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21-2023\2023\"/>
    </mc:Choice>
  </mc:AlternateContent>
  <xr:revisionPtr revIDLastSave="0" documentId="13_ncr:1_{D5D11DB4-E024-4452-B7F7-F7F158938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O54" i="2"/>
  <c r="O56" i="2" s="1"/>
  <c r="N54" i="2"/>
  <c r="N56" i="2" s="1"/>
  <c r="M54" i="2"/>
  <c r="M56" i="2" s="1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N39" i="2" s="1"/>
  <c r="M36" i="2"/>
  <c r="O35" i="2"/>
  <c r="O39" i="2" s="1"/>
  <c r="N35" i="2"/>
  <c r="M35" i="2"/>
  <c r="M39" i="2" s="1"/>
  <c r="L32" i="2"/>
  <c r="L58" i="2" s="1"/>
  <c r="K32" i="2"/>
  <c r="J32" i="2"/>
  <c r="I32" i="2"/>
  <c r="H32" i="2"/>
  <c r="H58" i="2" s="1"/>
  <c r="G32" i="2"/>
  <c r="F32" i="2"/>
  <c r="E32" i="2"/>
  <c r="D32" i="2"/>
  <c r="D58" i="2" s="1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M32" i="2" s="1"/>
  <c r="L24" i="2"/>
  <c r="K24" i="2"/>
  <c r="K58" i="2" s="1"/>
  <c r="J24" i="2"/>
  <c r="J58" i="2" s="1"/>
  <c r="I24" i="2"/>
  <c r="I58" i="2" s="1"/>
  <c r="H24" i="2"/>
  <c r="G24" i="2"/>
  <c r="G58" i="2" s="1"/>
  <c r="F24" i="2"/>
  <c r="F58" i="2" s="1"/>
  <c r="E24" i="2"/>
  <c r="E58" i="2" s="1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O24" i="2" s="1"/>
  <c r="O58" i="2" s="1"/>
  <c r="N15" i="2"/>
  <c r="M15" i="2"/>
  <c r="O14" i="2"/>
  <c r="N14" i="2"/>
  <c r="N24" i="2" s="1"/>
  <c r="M14" i="2"/>
  <c r="M24" i="2" s="1"/>
  <c r="M58" i="2" l="1"/>
  <c r="N58" i="2"/>
  <c r="E52" i="1" l="1"/>
  <c r="D52" i="1"/>
  <c r="E41" i="1" l="1"/>
  <c r="D41" i="1"/>
  <c r="E25" i="1"/>
  <c r="E33" i="1"/>
  <c r="D33" i="1"/>
  <c r="D25" i="1"/>
  <c r="D53" i="1" s="1"/>
  <c r="E53" i="1" l="1"/>
  <c r="E54" i="1" s="1"/>
  <c r="D54" i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<sst xmlns="http://schemas.openxmlformats.org/spreadsheetml/2006/main" count="141" uniqueCount="101">
  <si>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</si>
  <si>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</si>
  <si>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</si>
  <si>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</si>
  <si>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</si>
  <si>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</si>
  <si>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</si>
  <si>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</si>
  <si>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</si>
  <si>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</si>
  <si>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</si>
  <si>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</si>
  <si>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</si>
  <si>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</si>
  <si>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</si>
  <si>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</si>
  <si>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</si>
  <si>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</si>
  <si>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</si>
  <si>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</si>
  <si>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</si>
  <si>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</si>
  <si>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</si>
  <si>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</si>
  <si>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</si>
  <si>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</si>
  <si>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</si>
  <si>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</si>
  <si>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</si>
  <si>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</si>
  <si>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</si>
  <si>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</si>
  <si>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</si>
  <si>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</si>
  <si>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</si>
  <si>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</si>
  <si>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</si>
  <si>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</si>
  <si>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</si>
  <si>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</si>
  <si>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</si>
  <si>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</si>
  <si>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</si>
  <si>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</si>
  <si>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</si>
  <si>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2021-2023 - ESERCIZIO 2023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</si>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</sst>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T22" sqref="T22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0" t="s">
        <v>3</v>
      </c>
      <c r="B3" s="130"/>
      <c r="C3" s="130"/>
      <c r="D3" s="31"/>
      <c r="E3" s="31"/>
    </row>
    <row r="4" spans="1:7" s="2" customFormat="1" ht="18" x14ac:dyDescent="0.25">
      <c r="A4" s="130" t="s">
        <v>45</v>
      </c>
      <c r="B4" s="130"/>
      <c r="C4" s="130"/>
      <c r="D4" s="31"/>
      <c r="E4" s="31"/>
    </row>
    <row r="5" spans="1:7" ht="15" customHeight="1" x14ac:dyDescent="0.2">
      <c r="A5" s="131" t="s">
        <v>43</v>
      </c>
      <c r="B5" s="131"/>
      <c r="C5" s="131"/>
      <c r="D5" s="131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1" t="s">
        <v>4</v>
      </c>
      <c r="B7" s="131"/>
      <c r="C7" s="131"/>
      <c r="D7" s="131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7" t="s">
        <v>8</v>
      </c>
      <c r="B9" s="118"/>
      <c r="C9" s="123" t="s">
        <v>7</v>
      </c>
      <c r="D9" s="132" t="s">
        <v>0</v>
      </c>
      <c r="E9" s="109" t="s">
        <v>1</v>
      </c>
    </row>
    <row r="10" spans="1:7" ht="10.5" customHeight="1" x14ac:dyDescent="0.2">
      <c r="A10" s="119"/>
      <c r="B10" s="120"/>
      <c r="C10" s="124"/>
      <c r="D10" s="133"/>
      <c r="E10" s="110"/>
    </row>
    <row r="11" spans="1:7" ht="9" customHeight="1" x14ac:dyDescent="0.2">
      <c r="A11" s="119"/>
      <c r="B11" s="120"/>
      <c r="C11" s="124"/>
      <c r="D11" s="111" t="s">
        <v>5</v>
      </c>
      <c r="E11" s="113" t="s">
        <v>5</v>
      </c>
    </row>
    <row r="12" spans="1:7" ht="8.25" customHeight="1" x14ac:dyDescent="0.2">
      <c r="A12" s="121"/>
      <c r="B12" s="122"/>
      <c r="C12" s="125"/>
      <c r="D12" s="112"/>
      <c r="E12" s="114"/>
    </row>
    <row r="13" spans="1:7" ht="30" customHeight="1" x14ac:dyDescent="0.2">
      <c r="A13" s="126"/>
      <c r="B13" s="127"/>
      <c r="C13" s="11" t="s">
        <v>9</v>
      </c>
      <c r="D13" s="33">
        <v>381536.68</v>
      </c>
      <c r="E13" s="34"/>
    </row>
    <row r="14" spans="1:7" ht="30" customHeight="1" x14ac:dyDescent="0.2">
      <c r="A14" s="128"/>
      <c r="B14" s="129"/>
      <c r="C14" s="11" t="s">
        <v>10</v>
      </c>
      <c r="D14" s="33">
        <v>55588.65</v>
      </c>
      <c r="E14" s="34"/>
    </row>
    <row r="15" spans="1:7" ht="30" customHeight="1" x14ac:dyDescent="0.2">
      <c r="A15" s="128"/>
      <c r="B15" s="129"/>
      <c r="C15" s="11" t="s">
        <v>11</v>
      </c>
      <c r="D15" s="33">
        <v>0</v>
      </c>
      <c r="E15" s="34"/>
    </row>
    <row r="16" spans="1:7" ht="30" customHeight="1" x14ac:dyDescent="0.2">
      <c r="A16" s="128"/>
      <c r="B16" s="129"/>
      <c r="C16" s="17" t="s">
        <v>42</v>
      </c>
      <c r="D16" s="35"/>
      <c r="E16" s="36">
        <v>0</v>
      </c>
    </row>
    <row r="17" spans="1:5" ht="30.75" customHeight="1" x14ac:dyDescent="0.2">
      <c r="A17" s="20"/>
      <c r="B17" s="9"/>
      <c r="C17" s="15" t="s">
        <v>14</v>
      </c>
      <c r="D17" s="37">
        <v>0</v>
      </c>
      <c r="E17" s="38">
        <v>0</v>
      </c>
    </row>
    <row r="18" spans="1:5" ht="9.75" customHeight="1" x14ac:dyDescent="0.2">
      <c r="A18" s="21"/>
      <c r="B18" s="22"/>
      <c r="C18" s="18"/>
      <c r="D18" s="39"/>
      <c r="E18" s="40"/>
    </row>
    <row r="19" spans="1:5" ht="23.1" customHeight="1" x14ac:dyDescent="0.2">
      <c r="A19" s="23"/>
      <c r="B19" s="24"/>
      <c r="C19" s="15" t="s">
        <v>15</v>
      </c>
      <c r="D19" s="41"/>
      <c r="E19" s="42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9">
        <v>3400000</v>
      </c>
      <c r="E20" s="40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1">
        <v>0</v>
      </c>
      <c r="E21" s="42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9">
        <v>0</v>
      </c>
      <c r="E22" s="40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1">
        <v>0</v>
      </c>
      <c r="E23" s="42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9">
        <v>0</v>
      </c>
      <c r="E24" s="40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3">
        <f>SUM(D20:D24)</f>
        <v>3400000</v>
      </c>
      <c r="E25" s="44">
        <f>SUM(E20:E24)</f>
        <v>0</v>
      </c>
    </row>
    <row r="26" spans="1:5" ht="9" customHeight="1" x14ac:dyDescent="0.2">
      <c r="A26" s="21"/>
      <c r="B26" s="22"/>
      <c r="C26" s="18"/>
      <c r="D26" s="39"/>
      <c r="E26" s="40"/>
    </row>
    <row r="27" spans="1:5" ht="23.1" customHeight="1" x14ac:dyDescent="0.2">
      <c r="A27" s="20"/>
      <c r="B27" s="9"/>
      <c r="C27" s="15" t="s">
        <v>17</v>
      </c>
      <c r="D27" s="43"/>
      <c r="E27" s="38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1">
        <v>0</v>
      </c>
      <c r="E28" s="40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1">
        <v>0</v>
      </c>
      <c r="E29" s="40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9">
        <v>0</v>
      </c>
      <c r="E30" s="40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1">
        <v>0</v>
      </c>
      <c r="E31" s="40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9">
        <v>0</v>
      </c>
      <c r="E32" s="40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3">
        <f>SUM(D28:D32)</f>
        <v>0</v>
      </c>
      <c r="E33" s="38">
        <f>SUM(E28:E32)</f>
        <v>0</v>
      </c>
    </row>
    <row r="34" spans="1:5" ht="9" customHeight="1" x14ac:dyDescent="0.2">
      <c r="A34" s="21"/>
      <c r="B34" s="22"/>
      <c r="C34" s="18"/>
      <c r="D34" s="39"/>
      <c r="E34" s="40"/>
    </row>
    <row r="35" spans="1:5" ht="23.1" customHeight="1" x14ac:dyDescent="0.2">
      <c r="A35" s="23"/>
      <c r="B35" s="24"/>
      <c r="C35" s="15" t="s">
        <v>19</v>
      </c>
      <c r="D35" s="41"/>
      <c r="E35" s="42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9">
        <v>0</v>
      </c>
      <c r="E36" s="40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1">
        <v>0</v>
      </c>
      <c r="E37" s="42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9">
        <v>0</v>
      </c>
      <c r="E38" s="40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1">
        <v>0</v>
      </c>
      <c r="E39" s="40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1">
        <v>0</v>
      </c>
      <c r="E40" s="42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7">
        <f>SUM(D36:D40)</f>
        <v>0</v>
      </c>
      <c r="E41" s="38">
        <f>SUM(E36:E40)</f>
        <v>0</v>
      </c>
    </row>
    <row r="42" spans="1:5" ht="9" customHeight="1" x14ac:dyDescent="0.2">
      <c r="A42" s="23"/>
      <c r="B42" s="24"/>
      <c r="C42" s="19"/>
      <c r="D42" s="41"/>
      <c r="E42" s="40"/>
    </row>
    <row r="43" spans="1:5" s="26" customFormat="1" ht="23.1" customHeight="1" x14ac:dyDescent="0.25">
      <c r="A43" s="27"/>
      <c r="B43" s="9"/>
      <c r="C43" s="14" t="s">
        <v>21</v>
      </c>
      <c r="D43" s="37">
        <v>0</v>
      </c>
      <c r="E43" s="38">
        <v>0</v>
      </c>
    </row>
    <row r="44" spans="1:5" ht="9.75" customHeight="1" x14ac:dyDescent="0.2">
      <c r="A44" s="20"/>
      <c r="B44" s="9"/>
      <c r="C44" s="15"/>
      <c r="D44" s="37"/>
      <c r="E44" s="38"/>
    </row>
    <row r="45" spans="1:5" s="26" customFormat="1" ht="23.1" customHeight="1" x14ac:dyDescent="0.25">
      <c r="A45" s="20"/>
      <c r="B45" s="25"/>
      <c r="C45" s="15" t="s">
        <v>22</v>
      </c>
      <c r="D45" s="43">
        <v>0</v>
      </c>
      <c r="E45" s="38">
        <v>0</v>
      </c>
    </row>
    <row r="46" spans="1:5" ht="9.75" customHeight="1" x14ac:dyDescent="0.2">
      <c r="A46" s="21"/>
      <c r="B46" s="22"/>
      <c r="C46" s="18"/>
      <c r="D46" s="39"/>
      <c r="E46" s="40"/>
    </row>
    <row r="47" spans="1:5" s="26" customFormat="1" ht="23.1" customHeight="1" x14ac:dyDescent="0.25">
      <c r="A47" s="20"/>
      <c r="B47" s="25"/>
      <c r="C47" s="15" t="s">
        <v>23</v>
      </c>
      <c r="D47" s="43">
        <v>0</v>
      </c>
      <c r="E47" s="44">
        <v>0</v>
      </c>
    </row>
    <row r="48" spans="1:5" ht="9.75" customHeight="1" x14ac:dyDescent="0.2">
      <c r="A48" s="23"/>
      <c r="B48" s="24"/>
      <c r="C48" s="19"/>
      <c r="D48" s="41"/>
      <c r="E48" s="42"/>
    </row>
    <row r="49" spans="1:5" ht="23.1" customHeight="1" x14ac:dyDescent="0.2">
      <c r="A49" s="21"/>
      <c r="B49" s="22"/>
      <c r="C49" s="14" t="s">
        <v>24</v>
      </c>
      <c r="D49" s="39"/>
      <c r="E49" s="40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1">
        <v>0</v>
      </c>
      <c r="E50" s="40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9">
        <v>0</v>
      </c>
      <c r="E51" s="40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5">
        <f>SUM(D50:D51)</f>
        <v>0</v>
      </c>
      <c r="E52" s="46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7">
        <f>D17+D25+D33+D41+D43+D45+D47+D52</f>
        <v>3400000</v>
      </c>
      <c r="E53" s="48">
        <f>E17+E25+E33+E41+E43+E45+E47+E52</f>
        <v>0</v>
      </c>
    </row>
    <row r="54" spans="1:5" ht="30.75" customHeight="1" thickTop="1" thickBot="1" x14ac:dyDescent="0.25">
      <c r="A54" s="115" t="s">
        <v>12</v>
      </c>
      <c r="B54" s="116"/>
      <c r="C54" s="116"/>
      <c r="D54" s="49">
        <f>D53+D13+D14+D15</f>
        <v>3837125.33</v>
      </c>
      <c r="E54" s="50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CCFF-F295-42C1-9B1E-AA1AE938EFF7}">
  <dimension ref="A1:O64"/>
  <sheetViews>
    <sheetView tabSelected="1" zoomScale="70" zoomScaleNormal="70" workbookViewId="0">
      <selection activeCell="T22" sqref="T22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15" width="22.5" style="56" customWidth="1"/>
    <col min="16" max="16384" width="9.33203125" style="56"/>
  </cols>
  <sheetData>
    <row r="1" spans="1:15" s="2" customFormat="1" ht="18" x14ac:dyDescent="0.25">
      <c r="A1" s="32" t="s">
        <v>44</v>
      </c>
      <c r="B1" s="32"/>
      <c r="C1" s="32"/>
      <c r="D1" s="31"/>
      <c r="E1" s="31"/>
    </row>
    <row r="2" spans="1:15" s="2" customFormat="1" ht="4.5" customHeight="1" x14ac:dyDescent="0.25">
      <c r="A2" s="32"/>
      <c r="B2" s="32"/>
      <c r="C2" s="32"/>
      <c r="D2" s="31"/>
      <c r="E2" s="31"/>
      <c r="F2" s="31"/>
    </row>
    <row r="3" spans="1:15" s="2" customFormat="1" ht="18" x14ac:dyDescent="0.25">
      <c r="A3" s="130" t="s">
        <v>46</v>
      </c>
      <c r="B3" s="130"/>
      <c r="C3" s="130"/>
      <c r="D3" s="31"/>
      <c r="E3" s="31"/>
      <c r="F3" s="31"/>
    </row>
    <row r="4" spans="1:15" s="2" customFormat="1" ht="18" x14ac:dyDescent="0.25">
      <c r="A4" s="130" t="s">
        <v>45</v>
      </c>
      <c r="B4" s="130"/>
      <c r="C4" s="130"/>
      <c r="D4" s="130"/>
      <c r="E4" s="31"/>
    </row>
    <row r="5" spans="1:15" s="4" customFormat="1" ht="15" customHeight="1" x14ac:dyDescent="0.2">
      <c r="A5" s="134" t="s">
        <v>43</v>
      </c>
      <c r="B5" s="134"/>
      <c r="C5" s="134"/>
      <c r="D5" s="134"/>
      <c r="E5" s="134"/>
      <c r="F5" s="134"/>
      <c r="G5" s="134"/>
      <c r="H5" s="134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34" t="s">
        <v>4</v>
      </c>
      <c r="B7" s="134"/>
      <c r="C7" s="134"/>
      <c r="D7" s="134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35" t="s">
        <v>47</v>
      </c>
      <c r="B9" s="136"/>
      <c r="C9" s="137"/>
      <c r="D9" s="147">
        <v>1</v>
      </c>
      <c r="E9" s="148"/>
      <c r="F9" s="149"/>
      <c r="G9" s="147">
        <v>20</v>
      </c>
      <c r="H9" s="148"/>
      <c r="I9" s="150"/>
      <c r="J9" s="147">
        <v>99</v>
      </c>
      <c r="K9" s="148"/>
      <c r="L9" s="150"/>
      <c r="M9" s="160" t="s">
        <v>48</v>
      </c>
      <c r="N9" s="161"/>
      <c r="O9" s="162"/>
    </row>
    <row r="10" spans="1:15" ht="32.25" customHeight="1" x14ac:dyDescent="0.2">
      <c r="A10" s="138"/>
      <c r="B10" s="139"/>
      <c r="C10" s="140"/>
      <c r="D10" s="153" t="s">
        <v>49</v>
      </c>
      <c r="E10" s="166"/>
      <c r="F10" s="167"/>
      <c r="G10" s="153" t="s">
        <v>50</v>
      </c>
      <c r="H10" s="166"/>
      <c r="I10" s="166"/>
      <c r="J10" s="153" t="s">
        <v>51</v>
      </c>
      <c r="K10" s="166"/>
      <c r="L10" s="166"/>
      <c r="M10" s="163"/>
      <c r="N10" s="164"/>
      <c r="O10" s="165"/>
    </row>
    <row r="11" spans="1:15" ht="32.25" customHeight="1" x14ac:dyDescent="0.2">
      <c r="A11" s="141"/>
      <c r="B11" s="142"/>
      <c r="C11" s="143"/>
      <c r="D11" s="153" t="s">
        <v>52</v>
      </c>
      <c r="E11" s="154"/>
      <c r="F11" s="151" t="s">
        <v>53</v>
      </c>
      <c r="G11" s="153" t="s">
        <v>52</v>
      </c>
      <c r="H11" s="154"/>
      <c r="I11" s="151" t="s">
        <v>53</v>
      </c>
      <c r="J11" s="153" t="s">
        <v>52</v>
      </c>
      <c r="K11" s="154"/>
      <c r="L11" s="151" t="s">
        <v>53</v>
      </c>
      <c r="M11" s="153" t="s">
        <v>52</v>
      </c>
      <c r="N11" s="154"/>
      <c r="O11" s="155" t="s">
        <v>53</v>
      </c>
    </row>
    <row r="12" spans="1:15" ht="45.75" thickBot="1" x14ac:dyDescent="0.25">
      <c r="A12" s="144"/>
      <c r="B12" s="145"/>
      <c r="C12" s="146"/>
      <c r="D12" s="57" t="s">
        <v>54</v>
      </c>
      <c r="E12" s="58" t="s">
        <v>55</v>
      </c>
      <c r="F12" s="152"/>
      <c r="G12" s="57" t="s">
        <v>54</v>
      </c>
      <c r="H12" s="58" t="s">
        <v>55</v>
      </c>
      <c r="I12" s="152"/>
      <c r="J12" s="57" t="s">
        <v>54</v>
      </c>
      <c r="K12" s="58" t="s">
        <v>55</v>
      </c>
      <c r="L12" s="152"/>
      <c r="M12" s="57" t="s">
        <v>54</v>
      </c>
      <c r="N12" s="58" t="s">
        <v>55</v>
      </c>
      <c r="O12" s="156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17500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17500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3474036.68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3474036.68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69</v>
      </c>
      <c r="C20" s="68" t="s">
        <v>70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71</v>
      </c>
      <c r="C21" s="68" t="s">
        <v>72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73</v>
      </c>
      <c r="C22" s="68" t="s">
        <v>74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75</v>
      </c>
      <c r="C23" s="68" t="s">
        <v>76</v>
      </c>
      <c r="D23" s="69">
        <v>10000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10000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3501536.68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3501536.68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335588.65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335588.65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335588.65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335588.65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57" t="s">
        <v>100</v>
      </c>
      <c r="B58" s="158"/>
      <c r="C58" s="159"/>
      <c r="D58" s="101">
        <f>D24+D32+D39+D47+D51+D56</f>
        <v>3837125.33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3837125.33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  <mergeCell ref="A3:C3"/>
    <mergeCell ref="A4:D4"/>
    <mergeCell ref="A5:H5"/>
    <mergeCell ref="A7:D7"/>
    <mergeCell ref="A9:C12"/>
    <mergeCell ref="D9:F9"/>
    <mergeCell ref="G9:I9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2021-10-15T10:13:56Z</cp:lastPrinted>
  <dcterms:created xsi:type="dcterms:W3CDTF">2017-07-07T08:49:42Z</dcterms:created>
  <dcterms:modified xsi:type="dcterms:W3CDTF">2021-10-19T10:59:00Z</dcterms:modified>
</cp:coreProperties>
</file>