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2023-2025\"/>
    </mc:Choice>
  </mc:AlternateContent>
  <xr:revisionPtr revIDLastSave="0" documentId="13_ncr:1_{C8F8229F-E75E-46BC-B193-641285275AFC}" xr6:coauthVersionLast="46" xr6:coauthVersionMax="46" xr10:uidLastSave="{00000000-0000-0000-0000-000000000000}"/>
  <bookViews>
    <workbookView xWindow="-120" yWindow="-120" windowWidth="29040" windowHeight="15840" activeTab="1" xr2:uid="{281F749C-F2F0-4CAA-8EE6-0293EF26BE4C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2" l="1"/>
  <c r="M56" i="2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M54" i="2"/>
  <c r="O51" i="2"/>
  <c r="N51" i="2"/>
  <c r="L51" i="2"/>
  <c r="K51" i="2"/>
  <c r="J51" i="2"/>
  <c r="I51" i="2"/>
  <c r="H51" i="2"/>
  <c r="G51" i="2"/>
  <c r="F51" i="2"/>
  <c r="E51" i="2"/>
  <c r="D51" i="2"/>
  <c r="O50" i="2"/>
  <c r="N50" i="2"/>
  <c r="M50" i="2"/>
  <c r="M51" i="2" s="1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O39" i="2" s="1"/>
  <c r="N35" i="2"/>
  <c r="N39" i="2" s="1"/>
  <c r="M35" i="2"/>
  <c r="M39" i="2" s="1"/>
  <c r="L32" i="2"/>
  <c r="K32" i="2"/>
  <c r="J32" i="2"/>
  <c r="I32" i="2"/>
  <c r="I58" i="2" s="1"/>
  <c r="H32" i="2"/>
  <c r="H58" i="2" s="1"/>
  <c r="G32" i="2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H24" i="2"/>
  <c r="G24" i="2"/>
  <c r="G58" i="2" s="1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O24" i="2" s="1"/>
  <c r="N14" i="2"/>
  <c r="N24" i="2" s="1"/>
  <c r="M14" i="2"/>
  <c r="M24" i="2" s="1"/>
  <c r="M58" i="2" s="1"/>
  <c r="E52" i="1"/>
  <c r="D52" i="1"/>
  <c r="E33" i="1"/>
  <c r="D33" i="1"/>
  <c r="E25" i="1"/>
  <c r="E53" i="1" s="1"/>
  <c r="E54" i="1" s="1"/>
  <c r="D25" i="1"/>
  <c r="D53" i="1" s="1"/>
  <c r="D54" i="1" s="1"/>
  <c r="N58" i="2" l="1"/>
  <c r="O58" i="2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<sst xmlns="http://schemas.openxmlformats.org/spreadsheetml/2006/main" count="141" uniqueCount="101">
  <si>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</si>
  <si>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</si>
  <si>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2023-2025 - ESERCIZIO 2025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</si>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</sst>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A5FD4CFD-F191-439B-BD3E-061D420FAB02}"/>
    <cellStyle name="Normale" xfId="0" builtinId="0"/>
    <cellStyle name="Normale 2" xfId="1" xr:uid="{F89304F2-7125-4A65-B5E3-D9380BC14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332E-8588-4655-8E08-53958F4F48CC}">
  <sheetPr>
    <pageSetUpPr fitToPage="1"/>
  </sheetPr>
  <dimension ref="A1:E56"/>
  <sheetViews>
    <sheetView topLeftCell="A22" zoomScale="70" zoomScaleNormal="70" workbookViewId="0">
      <selection activeCell="E49" sqref="E49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0</v>
      </c>
      <c r="E13" s="31"/>
    </row>
    <row r="14" spans="1:5" ht="30" customHeight="1" x14ac:dyDescent="0.2">
      <c r="A14" s="32"/>
      <c r="B14" s="33"/>
      <c r="C14" s="29" t="s">
        <v>11</v>
      </c>
      <c r="D14" s="30">
        <v>0</v>
      </c>
      <c r="E14" s="31"/>
    </row>
    <row r="15" spans="1:5" ht="30" customHeight="1" x14ac:dyDescent="0.2">
      <c r="A15" s="32"/>
      <c r="B15" s="33"/>
      <c r="C15" s="29" t="s">
        <v>12</v>
      </c>
      <c r="D15" s="30">
        <v>0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0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2845000</v>
      </c>
      <c r="E20" s="45">
        <v>0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0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2845000</v>
      </c>
      <c r="E25" s="54">
        <f>SUM(E20:E24)</f>
        <v>0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0</v>
      </c>
      <c r="E28" s="45">
        <v>0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0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0</v>
      </c>
      <c r="E30" s="45">
        <v>0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0</v>
      </c>
      <c r="E32" s="45">
        <v>0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0</v>
      </c>
      <c r="E33" s="41">
        <f>SUM(E28:E32)</f>
        <v>0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0</v>
      </c>
      <c r="E50" s="45">
        <v>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0</v>
      </c>
      <c r="E51" s="45">
        <v>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0</v>
      </c>
      <c r="E52" s="62">
        <f>SUM(E50:E51)</f>
        <v>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2845000</v>
      </c>
      <c r="E53" s="66">
        <f>E17+E25+E33+E41+E43+E45+E47+E52</f>
        <v>0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2845000</v>
      </c>
      <c r="E54" s="70">
        <f>E53+E16</f>
        <v>0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26D2-807C-4BDC-8E79-C329E1149D2C}">
  <dimension ref="A1:O64"/>
  <sheetViews>
    <sheetView tabSelected="1" zoomScale="85" zoomScaleNormal="85" workbookViewId="0">
      <selection activeCell="E49" sqref="E49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>
        <v>0</v>
      </c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0</v>
      </c>
      <c r="E15" s="123">
        <v>0</v>
      </c>
      <c r="F15" s="124">
        <v>0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0</v>
      </c>
      <c r="N15" s="115">
        <f t="shared" si="0"/>
        <v>0</v>
      </c>
      <c r="O15" s="126">
        <f t="shared" si="0"/>
        <v>0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2549590</v>
      </c>
      <c r="E16" s="123">
        <v>0</v>
      </c>
      <c r="F16" s="124">
        <v>0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2549590</v>
      </c>
      <c r="N16" s="115">
        <f t="shared" si="0"/>
        <v>0</v>
      </c>
      <c r="O16" s="126">
        <f t="shared" si="0"/>
        <v>0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>
        <v>0</v>
      </c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>
        <v>0</v>
      </c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>
        <v>0</v>
      </c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>
        <v>0</v>
      </c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>
        <v>0</v>
      </c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0</v>
      </c>
      <c r="E22" s="123">
        <v>0</v>
      </c>
      <c r="F22" s="124">
        <v>0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0</v>
      </c>
      <c r="N22" s="115">
        <f t="shared" si="0"/>
        <v>0</v>
      </c>
      <c r="O22" s="126">
        <f t="shared" si="0"/>
        <v>0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0</v>
      </c>
      <c r="E23" s="123">
        <v>0</v>
      </c>
      <c r="F23" s="124">
        <v>0</v>
      </c>
      <c r="G23" s="122">
        <v>0</v>
      </c>
      <c r="H23" s="123"/>
      <c r="I23" s="124">
        <v>0</v>
      </c>
      <c r="J23" s="122">
        <v>0</v>
      </c>
      <c r="K23" s="123"/>
      <c r="L23" s="124">
        <v>0</v>
      </c>
      <c r="M23" s="125">
        <f t="shared" si="0"/>
        <v>0</v>
      </c>
      <c r="N23" s="115">
        <f t="shared" si="0"/>
        <v>0</v>
      </c>
      <c r="O23" s="126">
        <f t="shared" si="0"/>
        <v>0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2549590</v>
      </c>
      <c r="E24" s="131">
        <f t="shared" ref="E24:L24" si="1">SUM(E13:E23)</f>
        <v>0</v>
      </c>
      <c r="F24" s="132">
        <f t="shared" si="1"/>
        <v>0</v>
      </c>
      <c r="G24" s="130">
        <f>SUM(G13:G23)</f>
        <v>0</v>
      </c>
      <c r="H24" s="131">
        <f t="shared" si="1"/>
        <v>0</v>
      </c>
      <c r="I24" s="132">
        <f t="shared" si="1"/>
        <v>0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2549590</v>
      </c>
      <c r="N24" s="133">
        <f t="shared" ref="N24:O24" si="2">SUM(N14:N23)</f>
        <v>0</v>
      </c>
      <c r="O24" s="134">
        <f t="shared" si="2"/>
        <v>0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>
        <v>0</v>
      </c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295410</v>
      </c>
      <c r="E28" s="123">
        <v>0</v>
      </c>
      <c r="F28" s="124">
        <v>0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295410</v>
      </c>
      <c r="N28" s="115">
        <f t="shared" si="3"/>
        <v>0</v>
      </c>
      <c r="O28" s="126">
        <f t="shared" si="3"/>
        <v>0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>
        <v>0</v>
      </c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>
        <v>0</v>
      </c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>
        <v>0</v>
      </c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295410</v>
      </c>
      <c r="E32" s="131">
        <f t="shared" ref="E32:L32" si="4">SUM(E27:E31)</f>
        <v>0</v>
      </c>
      <c r="F32" s="132">
        <f t="shared" si="4"/>
        <v>0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295410</v>
      </c>
      <c r="N32" s="142">
        <f>SUM(N27:N31)</f>
        <v>0</v>
      </c>
      <c r="O32" s="134">
        <f>SUM(O27:O31)</f>
        <v>0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0</v>
      </c>
      <c r="E35" s="123">
        <v>0</v>
      </c>
      <c r="F35" s="124">
        <v>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0</v>
      </c>
      <c r="N35" s="115">
        <f t="shared" si="5"/>
        <v>0</v>
      </c>
      <c r="O35" s="126">
        <f t="shared" si="5"/>
        <v>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>
        <v>0</v>
      </c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>
        <v>0</v>
      </c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>
        <v>0</v>
      </c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0</v>
      </c>
      <c r="E39" s="131">
        <f t="shared" ref="E39:L39" si="6">SUM(E35:E38)</f>
        <v>0</v>
      </c>
      <c r="F39" s="132">
        <f t="shared" si="6"/>
        <v>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0</v>
      </c>
      <c r="N39" s="142">
        <f>SUM(N35:N38)</f>
        <v>0</v>
      </c>
      <c r="O39" s="134">
        <f>SUM(O35:O38)</f>
        <v>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0</v>
      </c>
      <c r="K54" s="123"/>
      <c r="L54" s="124">
        <v>0</v>
      </c>
      <c r="M54" s="125">
        <f t="shared" ref="M54:O55" si="11">D54+G54+J54</f>
        <v>0</v>
      </c>
      <c r="N54" s="115">
        <f t="shared" si="11"/>
        <v>0</v>
      </c>
      <c r="O54" s="126">
        <f t="shared" si="11"/>
        <v>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0</v>
      </c>
      <c r="K55" s="123"/>
      <c r="L55" s="124">
        <v>0</v>
      </c>
      <c r="M55" s="125">
        <f t="shared" si="11"/>
        <v>0</v>
      </c>
      <c r="N55" s="115">
        <f t="shared" si="11"/>
        <v>0</v>
      </c>
      <c r="O55" s="126">
        <f t="shared" si="11"/>
        <v>0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0</v>
      </c>
      <c r="K56" s="131">
        <f t="shared" si="12"/>
        <v>0</v>
      </c>
      <c r="L56" s="132">
        <f t="shared" si="12"/>
        <v>0</v>
      </c>
      <c r="M56" s="130">
        <f>SUM(M54:M55)</f>
        <v>0</v>
      </c>
      <c r="N56" s="132">
        <f>SUM(N54:N55)</f>
        <v>0</v>
      </c>
      <c r="O56" s="146">
        <f>SUM(O54:O55)</f>
        <v>0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2845000</v>
      </c>
      <c r="E58" s="159">
        <f t="shared" ref="E58:O58" si="13">E24+E32+E39+E47+E51+E56</f>
        <v>0</v>
      </c>
      <c r="F58" s="160">
        <f t="shared" si="13"/>
        <v>0</v>
      </c>
      <c r="G58" s="158">
        <f>G24+G32+G39+G47+G51+G56</f>
        <v>0</v>
      </c>
      <c r="H58" s="159">
        <f t="shared" si="13"/>
        <v>0</v>
      </c>
      <c r="I58" s="160">
        <f t="shared" si="13"/>
        <v>0</v>
      </c>
      <c r="J58" s="158">
        <f t="shared" si="13"/>
        <v>0</v>
      </c>
      <c r="K58" s="159">
        <f t="shared" si="13"/>
        <v>0</v>
      </c>
      <c r="L58" s="160">
        <f t="shared" si="13"/>
        <v>0</v>
      </c>
      <c r="M58" s="158">
        <f>M24+M32+M39+M47+M51+M56</f>
        <v>2845000</v>
      </c>
      <c r="N58" s="160">
        <f t="shared" si="13"/>
        <v>0</v>
      </c>
      <c r="O58" s="161">
        <f t="shared" si="13"/>
        <v>0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di Previsione 2023-2025 - Esercizio 2025 - Dati di entrata spesa decreto 29.04.2016.xlsx</dc:title>
  <dc:creator>Zilli Lorenzo</dc:creator>
  <cp:lastModifiedBy>Zilli Lorenzo</cp:lastModifiedBy>
  <dcterms:created xsi:type="dcterms:W3CDTF">2025-01-17T08:45:00Z</dcterms:created>
  <dcterms:modified xsi:type="dcterms:W3CDTF">2025-01-17T08:45:47Z</dcterms:modified>
</cp:coreProperties>
</file>