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guardo\Desktop\PIC\pagine portale\bandi\SIR\documentazione di gara\"/>
    </mc:Choice>
  </mc:AlternateContent>
  <bookViews>
    <workbookView xWindow="0" yWindow="0" windowWidth="20490" windowHeight="7755"/>
  </bookViews>
  <sheets>
    <sheet name="COPERTINA" sheetId="6" r:id="rId1"/>
    <sheet name="LOTTO A" sheetId="1" r:id="rId2"/>
    <sheet name="LOTTO B" sheetId="4" r:id="rId3"/>
  </sheets>
  <definedNames>
    <definedName name="cpv_supplement_2008_2">#REF!</definedName>
  </definedNames>
  <calcPr calcId="152511"/>
</workbook>
</file>

<file path=xl/calcChain.xml><?xml version="1.0" encoding="utf-8"?>
<calcChain xmlns="http://schemas.openxmlformats.org/spreadsheetml/2006/main">
  <c r="D16" i="1" l="1"/>
  <c r="D13" i="4"/>
  <c r="D14" i="4"/>
  <c r="D17" i="1" l="1"/>
</calcChain>
</file>

<file path=xl/sharedStrings.xml><?xml version="1.0" encoding="utf-8"?>
<sst xmlns="http://schemas.openxmlformats.org/spreadsheetml/2006/main" count="65" uniqueCount="35">
  <si>
    <t>Figura professionale</t>
  </si>
  <si>
    <t>A</t>
  </si>
  <si>
    <t>Percentuale indicativa di utilizzo della figura professionale</t>
  </si>
  <si>
    <t>B</t>
  </si>
  <si>
    <t>Prezzo giornaliero a base d’asta</t>
  </si>
  <si>
    <t>(IVA esclusa)</t>
  </si>
  <si>
    <t>C</t>
  </si>
  <si>
    <t>Prezzo giornaliero offerto</t>
  </si>
  <si>
    <t>In cifre</t>
  </si>
  <si>
    <t>D</t>
  </si>
  <si>
    <t>In lettere</t>
  </si>
  <si>
    <t>Capo Progetto (Seniority 5 anni)</t>
  </si>
  <si>
    <t>Progettista di sistemi informatici (Seniority 5 anni)</t>
  </si>
  <si>
    <t>Analista di Business (Seniority 10 anni)</t>
  </si>
  <si>
    <t>Analista di sistemi informativi Senior (Seniority 5 anni)</t>
  </si>
  <si>
    <t>Analista di sistemi informativi Junior (Seniority 2 anni)</t>
  </si>
  <si>
    <t>Analista Programmatore Senior (Seniority 3 anni)</t>
  </si>
  <si>
    <t>Analista Programmatore junior (Seniority 1 anno)</t>
  </si>
  <si>
    <t>LOTTO A</t>
  </si>
  <si>
    <t>GARA PER LA FORNITURA DI SERVIZI FINALIZZATI ALLO SVILUPPO, GESTIONE E MANUTENZIONE EVOLUTIVA DEI SISTEMI INFORMATIVI E DEI SISTEMI DI BUSINESS INTELLIGENCE DELLA GIUNTA, ASSEMBLEA LEGISLATIVA, AGENZIE E ISTITUTI DELLA REGIONE EMILIA-ROMAGNA 2</t>
  </si>
  <si>
    <t>Ragione sociale del Concorrente</t>
  </si>
  <si>
    <t>Domicilio Legale</t>
  </si>
  <si>
    <t>La _____________, con sede in ________, Via _____________, in persona del __________ e legale rappresentante _____________, (in caso di R.T.I. o consorzio di concorrenti di cui all’art. 34, comma 1, lett. e) del D.Lgs. n. 163/06 indicare tutte le imprese raggruppande, raggruppate, consorziate o consorziande) (di seguito, “Impresa”, “Raggruppamento” o “Consorzio”)</t>
  </si>
  <si>
    <t>DICHIARA</t>
  </si>
  <si>
    <t>che l’importo complessivo delle misure di adempimento delle disposizioni in materia di salute e sicurezza da sostenere per l’esecuzione dell’appalto è pari ad € ____________,__= (___________/__)</t>
  </si>
  <si>
    <t>n.</t>
  </si>
  <si>
    <t>Prezzo Offerto (∑i Ai x Ci)</t>
  </si>
  <si>
    <t>Prezzo Base  (∑i Ai x Bi)</t>
  </si>
  <si>
    <t>LOTTO B</t>
  </si>
  <si>
    <t>Progettista di sistemi di Business Intelligence (Seniority 10 anni)</t>
  </si>
  <si>
    <t>Analista di sistemi di Business Intelligence (Seniority 5 anni)</t>
  </si>
  <si>
    <t>Analista Programmatore di Reporting e Datawarehouse (Seniority 3 anni)</t>
  </si>
  <si>
    <t>ALLEGATO 3 - SCHEMA OFFERTA ECONOMICA</t>
  </si>
  <si>
    <t>ALLEGATO 3
SCHEMA OFFERTA ECONOMICA</t>
  </si>
  <si>
    <t>PROCEDURA APERTA PER LA FORNITURA DI SERVIZI FINALIZZATI ALLO SVILUPPO, GESTIONE E MANUTENZIONE EVOLUTIVA DEI SISTEMI INFORMATIVI E DEI SISTEMI DI BUSINESS INTELLIGENCE DELLA GIUNTA, ASSEMBLEA LEGISLATIVA, AGENZIE E ISTITUTI DELLA REGIONE EMILIA-ROMAGNA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</si>
</sst>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i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b/>
      <i/>
      <sz val="12"/>
      <color rgb="FF00000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i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4">
    <xf numFmtId="0" fontId="0" fillId="0" borderId="0" xfId="0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9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9" fontId="6" fillId="0" borderId="9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1"/>
    <xf numFmtId="0" fontId="4" fillId="0" borderId="18" xfId="1" applyBorder="1"/>
    <xf numFmtId="0" fontId="4" fillId="0" borderId="19" xfId="1" applyBorder="1"/>
    <xf numFmtId="0" fontId="4" fillId="0" borderId="20" xfId="1" applyBorder="1"/>
    <xf numFmtId="0" fontId="4" fillId="0" borderId="21" xfId="1" applyBorder="1"/>
    <xf numFmtId="0" fontId="4" fillId="0" borderId="0" xfId="1" applyBorder="1"/>
    <xf numFmtId="0" fontId="13" fillId="0" borderId="0" xfId="1" applyFont="1" applyBorder="1" applyAlignment="1">
      <alignment horizontal="justify"/>
    </xf>
    <xf numFmtId="0" fontId="4" fillId="0" borderId="22" xfId="1" applyBorder="1"/>
    <xf numFmtId="0" fontId="4" fillId="0" borderId="0" xfId="1" applyFill="1" applyBorder="1"/>
    <xf numFmtId="0" fontId="14" fillId="0" borderId="0" xfId="1" applyFont="1" applyFill="1" applyBorder="1" applyAlignment="1">
      <alignment horizontal="center"/>
    </xf>
    <xf numFmtId="0" fontId="4" fillId="0" borderId="23" xfId="1" applyBorder="1"/>
    <xf numFmtId="0" fontId="4" fillId="0" borderId="24" xfId="1" applyBorder="1"/>
    <xf numFmtId="0" fontId="14" fillId="0" borderId="24" xfId="1" applyFont="1" applyBorder="1" applyAlignment="1">
      <alignment horizontal="center"/>
    </xf>
    <xf numFmtId="0" fontId="4" fillId="0" borderId="25" xfId="1" applyBorder="1"/>
    <xf numFmtId="0" fontId="14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4" fillId="0" borderId="0" xfId="1" applyFont="1" applyFill="1" applyAlignment="1">
      <alignment horizontal="center" vertical="center" wrapText="1"/>
    </xf>
    <xf numFmtId="0" fontId="14" fillId="0" borderId="0" xfId="1" applyFont="1" applyFill="1" applyBorder="1" applyAlignment="1">
      <alignment horizontal="center" wrapText="1"/>
    </xf>
    <xf numFmtId="0" fontId="14" fillId="0" borderId="0" xfId="1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</cellXfs>
  <cellStyles count="2">
    <cellStyle name="Normale" xfId="0" builtinId="0"/>
    <cellStyle name="Normale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</xdr:row>
      <xdr:rowOff>57150</xdr:rowOff>
    </xdr:from>
    <xdr:to>
      <xdr:col>8</xdr:col>
      <xdr:colOff>266700</xdr:colOff>
      <xdr:row>9</xdr:row>
      <xdr:rowOff>180975</xdr:rowOff>
    </xdr:to>
    <xdr:pic>
      <xdr:nvPicPr>
        <xdr:cNvPr id="2" name="Picture 1" descr="orizz-4col-re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438150"/>
          <a:ext cx="3609975" cy="1457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1009650</xdr:colOff>
      <xdr:row>0</xdr:row>
      <xdr:rowOff>19050</xdr:rowOff>
    </xdr:from>
    <xdr:to>
      <xdr:col>5</xdr:col>
      <xdr:colOff>2352675</xdr:colOff>
      <xdr:row>1</xdr:row>
      <xdr:rowOff>0</xdr:rowOff>
    </xdr:to>
    <xdr:pic>
      <xdr:nvPicPr>
        <xdr:cNvPr id="2" name="Immagine 1" descr="orizzontale4col-T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19050"/>
          <a:ext cx="1343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1009650</xdr:colOff>
      <xdr:row>0</xdr:row>
      <xdr:rowOff>19050</xdr:rowOff>
    </xdr:from>
    <xdr:to>
      <xdr:col>5</xdr:col>
      <xdr:colOff>2352675</xdr:colOff>
      <xdr:row>1</xdr:row>
      <xdr:rowOff>0</xdr:rowOff>
    </xdr:to>
    <xdr:pic>
      <xdr:nvPicPr>
        <xdr:cNvPr id="2" name="Immagine 1" descr="orizzontale4col-T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4675" y="19050"/>
          <a:ext cx="13430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J22"/>
  <sheetViews>
    <sheetView showGridLines="0" tabSelected="1" zoomScale="80" zoomScaleNormal="80" workbookViewId="0">
      <selection activeCell="M13" sqref="M13"/>
    </sheetView>
  </sheetViews>
  <sheetFormatPr defaultRowHeight="15" x14ac:dyDescent="0.25"/>
  <cols>
    <col min="1" max="1" width="9.140625" style="31"/>
    <col min="2" max="2" width="6.5703125" style="31" customWidth="1"/>
    <col min="3" max="5" width="9.140625" style="31"/>
    <col min="6" max="6" width="16.42578125" style="31" customWidth="1"/>
    <col min="7" max="8" width="9.140625" style="31"/>
    <col min="9" max="9" width="12.7109375" style="31" customWidth="1"/>
    <col min="10" max="16384" width="9.140625" style="31"/>
  </cols>
  <sheetData>
    <row r="7" spans="3:9" x14ac:dyDescent="0.25">
      <c r="F7" s="46"/>
    </row>
    <row r="8" spans="3:9" x14ac:dyDescent="0.25">
      <c r="F8" s="46"/>
    </row>
    <row r="9" spans="3:9" x14ac:dyDescent="0.25">
      <c r="F9" s="46"/>
    </row>
    <row r="10" spans="3:9" x14ac:dyDescent="0.25">
      <c r="F10" s="46"/>
    </row>
    <row r="11" spans="3:9" x14ac:dyDescent="0.25">
      <c r="F11" s="46"/>
    </row>
    <row r="12" spans="3:9" x14ac:dyDescent="0.25">
      <c r="F12" s="46"/>
    </row>
    <row r="13" spans="3:9" ht="108.75" customHeight="1" x14ac:dyDescent="0.25">
      <c r="C13" s="47" t="s">
        <v>34</v>
      </c>
      <c r="D13" s="47"/>
      <c r="E13" s="47"/>
      <c r="F13" s="47"/>
      <c r="G13" s="47"/>
      <c r="H13" s="47"/>
      <c r="I13" s="47"/>
    </row>
    <row r="14" spans="3:9" ht="15.75" x14ac:dyDescent="0.25">
      <c r="F14" s="45"/>
    </row>
    <row r="15" spans="3:9" ht="15.75" x14ac:dyDescent="0.25">
      <c r="F15" s="45"/>
    </row>
    <row r="16" spans="3:9" ht="15.75" x14ac:dyDescent="0.25">
      <c r="F16" s="45"/>
    </row>
    <row r="17" spans="2:10" ht="15.75" x14ac:dyDescent="0.25">
      <c r="B17" s="44"/>
      <c r="C17" s="42"/>
      <c r="D17" s="42"/>
      <c r="E17" s="42"/>
      <c r="F17" s="43"/>
      <c r="G17" s="42"/>
      <c r="H17" s="42"/>
      <c r="I17" s="42"/>
      <c r="J17" s="41"/>
    </row>
    <row r="18" spans="2:10" ht="15.75" x14ac:dyDescent="0.25">
      <c r="B18" s="38"/>
      <c r="C18" s="36"/>
      <c r="D18" s="39"/>
      <c r="E18" s="39"/>
      <c r="F18" s="40"/>
      <c r="G18" s="39"/>
      <c r="H18" s="39"/>
      <c r="I18" s="36"/>
      <c r="J18" s="35"/>
    </row>
    <row r="19" spans="2:10" ht="15.75" customHeight="1" x14ac:dyDescent="0.25">
      <c r="B19" s="38"/>
      <c r="C19" s="36"/>
      <c r="D19" s="48" t="s">
        <v>33</v>
      </c>
      <c r="E19" s="49"/>
      <c r="F19" s="49"/>
      <c r="G19" s="49"/>
      <c r="H19" s="49"/>
      <c r="I19" s="36"/>
      <c r="J19" s="35"/>
    </row>
    <row r="20" spans="2:10" x14ac:dyDescent="0.25">
      <c r="B20" s="38"/>
      <c r="C20" s="36"/>
      <c r="D20" s="49"/>
      <c r="E20" s="49"/>
      <c r="F20" s="49"/>
      <c r="G20" s="49"/>
      <c r="H20" s="49"/>
      <c r="I20" s="36"/>
      <c r="J20" s="35"/>
    </row>
    <row r="21" spans="2:10" ht="15.75" x14ac:dyDescent="0.25">
      <c r="B21" s="38"/>
      <c r="C21" s="36"/>
      <c r="D21" s="36"/>
      <c r="E21" s="36"/>
      <c r="F21" s="37"/>
      <c r="G21" s="36"/>
      <c r="H21" s="36"/>
      <c r="I21" s="36"/>
      <c r="J21" s="35"/>
    </row>
    <row r="22" spans="2:10" x14ac:dyDescent="0.25">
      <c r="B22" s="34"/>
      <c r="C22" s="33"/>
      <c r="D22" s="33"/>
      <c r="E22" s="33"/>
      <c r="F22" s="33"/>
      <c r="G22" s="33"/>
      <c r="H22" s="33"/>
      <c r="I22" s="33"/>
      <c r="J22" s="32"/>
    </row>
  </sheetData>
  <mergeCells count="2">
    <mergeCell ref="C13:I13"/>
    <mergeCell ref="D19:H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B4" sqref="B4"/>
    </sheetView>
  </sheetViews>
  <sheetFormatPr defaultRowHeight="14.25" x14ac:dyDescent="0.2"/>
  <cols>
    <col min="1" max="1" width="2.7109375" style="3" customWidth="1"/>
    <col min="2" max="2" width="44.85546875" style="3" customWidth="1"/>
    <col min="3" max="4" width="13.85546875" style="3" customWidth="1"/>
    <col min="5" max="5" width="13.42578125" style="3" customWidth="1"/>
    <col min="6" max="6" width="35.42578125" style="3" customWidth="1"/>
    <col min="7" max="16384" width="9.140625" style="3"/>
  </cols>
  <sheetData>
    <row r="1" spans="1:6" ht="64.5" customHeight="1" x14ac:dyDescent="0.2">
      <c r="A1" s="52" t="s">
        <v>19</v>
      </c>
      <c r="B1" s="52"/>
      <c r="C1" s="52"/>
      <c r="D1" s="52"/>
      <c r="E1" s="52"/>
      <c r="F1" s="2"/>
    </row>
    <row r="3" spans="1:6" ht="15" x14ac:dyDescent="0.2">
      <c r="A3" s="4" t="s">
        <v>32</v>
      </c>
    </row>
    <row r="4" spans="1:6" ht="27" thickBot="1" x14ac:dyDescent="0.45">
      <c r="A4" s="5" t="s">
        <v>18</v>
      </c>
    </row>
    <row r="5" spans="1:6" ht="15" x14ac:dyDescent="0.2">
      <c r="A5" s="55" t="s">
        <v>25</v>
      </c>
      <c r="B5" s="55" t="s">
        <v>0</v>
      </c>
      <c r="C5" s="6" t="s">
        <v>1</v>
      </c>
      <c r="D5" s="6" t="s">
        <v>3</v>
      </c>
      <c r="E5" s="7" t="s">
        <v>6</v>
      </c>
      <c r="F5" s="8" t="s">
        <v>9</v>
      </c>
    </row>
    <row r="6" spans="1:6" ht="55.5" customHeight="1" x14ac:dyDescent="0.2">
      <c r="A6" s="56"/>
      <c r="B6" s="56"/>
      <c r="C6" s="53" t="s">
        <v>2</v>
      </c>
      <c r="D6" s="9" t="s">
        <v>4</v>
      </c>
      <c r="E6" s="10" t="s">
        <v>7</v>
      </c>
      <c r="F6" s="11" t="s">
        <v>7</v>
      </c>
    </row>
    <row r="7" spans="1:6" ht="15" x14ac:dyDescent="0.2">
      <c r="A7" s="56"/>
      <c r="B7" s="56"/>
      <c r="C7" s="53"/>
      <c r="D7" s="10" t="s">
        <v>8</v>
      </c>
      <c r="E7" s="10" t="s">
        <v>8</v>
      </c>
      <c r="F7" s="11" t="s">
        <v>10</v>
      </c>
    </row>
    <row r="8" spans="1:6" ht="30.75" thickBot="1" x14ac:dyDescent="0.25">
      <c r="A8" s="57"/>
      <c r="B8" s="57"/>
      <c r="C8" s="54"/>
      <c r="D8" s="12" t="s">
        <v>5</v>
      </c>
      <c r="E8" s="13" t="s">
        <v>5</v>
      </c>
      <c r="F8" s="14" t="s">
        <v>5</v>
      </c>
    </row>
    <row r="9" spans="1:6" ht="15" thickBot="1" x14ac:dyDescent="0.25">
      <c r="A9" s="15">
        <v>1</v>
      </c>
      <c r="B9" s="15" t="s">
        <v>11</v>
      </c>
      <c r="C9" s="16">
        <v>0.05</v>
      </c>
      <c r="D9" s="17">
        <v>580</v>
      </c>
      <c r="E9" s="18"/>
      <c r="F9" s="19"/>
    </row>
    <row r="10" spans="1:6" ht="29.25" thickBot="1" x14ac:dyDescent="0.25">
      <c r="A10" s="15">
        <v>2</v>
      </c>
      <c r="B10" s="15" t="s">
        <v>12</v>
      </c>
      <c r="C10" s="16">
        <v>0.05</v>
      </c>
      <c r="D10" s="17">
        <v>560</v>
      </c>
      <c r="E10" s="18"/>
      <c r="F10" s="19"/>
    </row>
    <row r="11" spans="1:6" ht="15" thickBot="1" x14ac:dyDescent="0.25">
      <c r="A11" s="15">
        <v>3</v>
      </c>
      <c r="B11" s="15" t="s">
        <v>13</v>
      </c>
      <c r="C11" s="16">
        <v>0.05</v>
      </c>
      <c r="D11" s="17">
        <v>530</v>
      </c>
      <c r="E11" s="18"/>
      <c r="F11" s="19"/>
    </row>
    <row r="12" spans="1:6" ht="29.25" thickBot="1" x14ac:dyDescent="0.25">
      <c r="A12" s="15">
        <v>4</v>
      </c>
      <c r="B12" s="15" t="s">
        <v>14</v>
      </c>
      <c r="C12" s="16">
        <v>0.22</v>
      </c>
      <c r="D12" s="17">
        <v>450</v>
      </c>
      <c r="E12" s="18"/>
      <c r="F12" s="19"/>
    </row>
    <row r="13" spans="1:6" ht="29.25" thickBot="1" x14ac:dyDescent="0.25">
      <c r="A13" s="15">
        <v>5</v>
      </c>
      <c r="B13" s="15" t="s">
        <v>15</v>
      </c>
      <c r="C13" s="16">
        <v>0.08</v>
      </c>
      <c r="D13" s="17">
        <v>380</v>
      </c>
      <c r="E13" s="18"/>
      <c r="F13" s="19"/>
    </row>
    <row r="14" spans="1:6" ht="29.25" thickBot="1" x14ac:dyDescent="0.25">
      <c r="A14" s="15">
        <v>6</v>
      </c>
      <c r="B14" s="15" t="s">
        <v>16</v>
      </c>
      <c r="C14" s="16">
        <v>0.35</v>
      </c>
      <c r="D14" s="17">
        <v>350</v>
      </c>
      <c r="E14" s="18"/>
      <c r="F14" s="19"/>
    </row>
    <row r="15" spans="1:6" ht="29.25" thickBot="1" x14ac:dyDescent="0.25">
      <c r="A15" s="20">
        <v>7</v>
      </c>
      <c r="B15" s="21" t="s">
        <v>17</v>
      </c>
      <c r="C15" s="22">
        <v>0.2</v>
      </c>
      <c r="D15" s="23">
        <v>280</v>
      </c>
      <c r="E15" s="23"/>
      <c r="F15" s="19"/>
    </row>
    <row r="16" spans="1:6" ht="15.75" thickBot="1" x14ac:dyDescent="0.25">
      <c r="A16" s="24"/>
      <c r="B16" s="58" t="s">
        <v>27</v>
      </c>
      <c r="C16" s="59"/>
      <c r="D16" s="25">
        <f>C12*D12+C13*D13+C14*D14+C15*D15+C9*D9+C10*D10+C11*D11</f>
        <v>391.4</v>
      </c>
      <c r="E16" s="60"/>
      <c r="F16" s="61"/>
    </row>
    <row r="17" spans="1:6" ht="15.75" thickBot="1" x14ac:dyDescent="0.25">
      <c r="A17" s="24"/>
      <c r="B17" s="62" t="s">
        <v>26</v>
      </c>
      <c r="C17" s="63"/>
      <c r="D17" s="26">
        <f>(C9*E9+C10*E10+C11*E11+C12*E12+C13*E13+C14*E14+C15*E15)</f>
        <v>0</v>
      </c>
      <c r="E17" s="27"/>
      <c r="F17" s="27"/>
    </row>
    <row r="19" spans="1:6" x14ac:dyDescent="0.2">
      <c r="A19" s="1" t="s">
        <v>20</v>
      </c>
    </row>
    <row r="20" spans="1:6" ht="18.75" x14ac:dyDescent="0.2">
      <c r="A20" s="28"/>
    </row>
    <row r="21" spans="1:6" x14ac:dyDescent="0.2">
      <c r="A21" s="1" t="s">
        <v>21</v>
      </c>
    </row>
    <row r="22" spans="1:6" ht="18" x14ac:dyDescent="0.2">
      <c r="A22" s="29"/>
    </row>
    <row r="23" spans="1:6" ht="55.5" customHeight="1" x14ac:dyDescent="0.2">
      <c r="A23" s="50" t="s">
        <v>22</v>
      </c>
      <c r="B23" s="50"/>
      <c r="C23" s="50"/>
      <c r="D23" s="50"/>
      <c r="E23" s="50"/>
      <c r="F23" s="50"/>
    </row>
    <row r="24" spans="1:6" ht="18" x14ac:dyDescent="0.2">
      <c r="A24" s="29"/>
    </row>
    <row r="25" spans="1:6" ht="15" x14ac:dyDescent="0.2">
      <c r="A25" s="51" t="s">
        <v>23</v>
      </c>
      <c r="B25" s="51"/>
      <c r="C25" s="51"/>
      <c r="D25" s="51"/>
      <c r="E25" s="51"/>
      <c r="F25" s="51"/>
    </row>
    <row r="26" spans="1:6" ht="18" x14ac:dyDescent="0.2">
      <c r="A26" s="29"/>
    </row>
    <row r="27" spans="1:6" ht="42.75" customHeight="1" x14ac:dyDescent="0.2">
      <c r="A27" s="50" t="s">
        <v>24</v>
      </c>
      <c r="B27" s="50"/>
      <c r="C27" s="50"/>
      <c r="D27" s="50"/>
      <c r="E27" s="50"/>
      <c r="F27" s="50"/>
    </row>
    <row r="28" spans="1:6" ht="18" x14ac:dyDescent="0.2">
      <c r="A28" s="30"/>
    </row>
  </sheetData>
  <mergeCells count="10">
    <mergeCell ref="A23:F23"/>
    <mergeCell ref="A25:F25"/>
    <mergeCell ref="A27:F27"/>
    <mergeCell ref="A1:E1"/>
    <mergeCell ref="C6:C8"/>
    <mergeCell ref="A5:A8"/>
    <mergeCell ref="B5:B8"/>
    <mergeCell ref="B16:C16"/>
    <mergeCell ref="E16:F16"/>
    <mergeCell ref="B17:C17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B10" sqref="B10"/>
    </sheetView>
  </sheetViews>
  <sheetFormatPr defaultRowHeight="14.25" x14ac:dyDescent="0.2"/>
  <cols>
    <col min="1" max="1" width="2.7109375" style="3" customWidth="1"/>
    <col min="2" max="2" width="44.85546875" style="3" customWidth="1"/>
    <col min="3" max="4" width="13.85546875" style="3" customWidth="1"/>
    <col min="5" max="5" width="13.42578125" style="3" customWidth="1"/>
    <col min="6" max="6" width="35.42578125" style="3" customWidth="1"/>
    <col min="7" max="16384" width="9.140625" style="3"/>
  </cols>
  <sheetData>
    <row r="1" spans="1:6" ht="64.5" customHeight="1" x14ac:dyDescent="0.2">
      <c r="A1" s="52" t="s">
        <v>19</v>
      </c>
      <c r="B1" s="52"/>
      <c r="C1" s="52"/>
      <c r="D1" s="52"/>
      <c r="E1" s="52"/>
      <c r="F1" s="2"/>
    </row>
    <row r="3" spans="1:6" ht="15" x14ac:dyDescent="0.2">
      <c r="A3" s="4" t="s">
        <v>32</v>
      </c>
    </row>
    <row r="4" spans="1:6" ht="27" thickBot="1" x14ac:dyDescent="0.45">
      <c r="A4" s="5" t="s">
        <v>28</v>
      </c>
    </row>
    <row r="5" spans="1:6" ht="15" x14ac:dyDescent="0.2">
      <c r="A5" s="55" t="s">
        <v>25</v>
      </c>
      <c r="B5" s="55" t="s">
        <v>0</v>
      </c>
      <c r="C5" s="6" t="s">
        <v>1</v>
      </c>
      <c r="D5" s="6" t="s">
        <v>3</v>
      </c>
      <c r="E5" s="7" t="s">
        <v>6</v>
      </c>
      <c r="F5" s="8" t="s">
        <v>9</v>
      </c>
    </row>
    <row r="6" spans="1:6" ht="55.5" customHeight="1" x14ac:dyDescent="0.2">
      <c r="A6" s="56"/>
      <c r="B6" s="56"/>
      <c r="C6" s="53" t="s">
        <v>2</v>
      </c>
      <c r="D6" s="9" t="s">
        <v>4</v>
      </c>
      <c r="E6" s="10" t="s">
        <v>7</v>
      </c>
      <c r="F6" s="11" t="s">
        <v>7</v>
      </c>
    </row>
    <row r="7" spans="1:6" ht="15" x14ac:dyDescent="0.2">
      <c r="A7" s="56"/>
      <c r="B7" s="56"/>
      <c r="C7" s="53"/>
      <c r="D7" s="10" t="s">
        <v>8</v>
      </c>
      <c r="E7" s="10" t="s">
        <v>8</v>
      </c>
      <c r="F7" s="11" t="s">
        <v>10</v>
      </c>
    </row>
    <row r="8" spans="1:6" ht="30.75" thickBot="1" x14ac:dyDescent="0.25">
      <c r="A8" s="57"/>
      <c r="B8" s="57"/>
      <c r="C8" s="54"/>
      <c r="D8" s="12" t="s">
        <v>5</v>
      </c>
      <c r="E8" s="13" t="s">
        <v>5</v>
      </c>
      <c r="F8" s="14" t="s">
        <v>5</v>
      </c>
    </row>
    <row r="9" spans="1:6" ht="15" thickBot="1" x14ac:dyDescent="0.25">
      <c r="A9" s="15">
        <v>1</v>
      </c>
      <c r="B9" s="15" t="s">
        <v>11</v>
      </c>
      <c r="C9" s="16">
        <v>7.0000000000000007E-2</v>
      </c>
      <c r="D9" s="17">
        <v>580</v>
      </c>
      <c r="E9" s="18"/>
      <c r="F9" s="19"/>
    </row>
    <row r="10" spans="1:6" ht="29.25" thickBot="1" x14ac:dyDescent="0.25">
      <c r="A10" s="15">
        <v>2</v>
      </c>
      <c r="B10" s="15" t="s">
        <v>29</v>
      </c>
      <c r="C10" s="16">
        <v>7.0000000000000007E-2</v>
      </c>
      <c r="D10" s="17">
        <v>580</v>
      </c>
      <c r="E10" s="18"/>
      <c r="F10" s="19"/>
    </row>
    <row r="11" spans="1:6" ht="29.25" thickBot="1" x14ac:dyDescent="0.25">
      <c r="A11" s="15">
        <v>3</v>
      </c>
      <c r="B11" s="15" t="s">
        <v>30</v>
      </c>
      <c r="C11" s="16">
        <v>0.28000000000000003</v>
      </c>
      <c r="D11" s="17">
        <v>400</v>
      </c>
      <c r="E11" s="18"/>
      <c r="F11" s="19"/>
    </row>
    <row r="12" spans="1:6" ht="29.25" thickBot="1" x14ac:dyDescent="0.25">
      <c r="A12" s="15">
        <v>4</v>
      </c>
      <c r="B12" s="15" t="s">
        <v>31</v>
      </c>
      <c r="C12" s="16">
        <v>0.57999999999999996</v>
      </c>
      <c r="D12" s="17">
        <v>350</v>
      </c>
      <c r="E12" s="18"/>
      <c r="F12" s="19"/>
    </row>
    <row r="13" spans="1:6" ht="15.75" thickBot="1" x14ac:dyDescent="0.25">
      <c r="A13" s="24"/>
      <c r="B13" s="58" t="s">
        <v>27</v>
      </c>
      <c r="C13" s="59"/>
      <c r="D13" s="25">
        <f>C9*D9+C10*D10+C11*D11+C12*D12</f>
        <v>396.20000000000005</v>
      </c>
      <c r="E13" s="60"/>
      <c r="F13" s="61"/>
    </row>
    <row r="14" spans="1:6" ht="15.75" thickBot="1" x14ac:dyDescent="0.25">
      <c r="A14" s="24"/>
      <c r="B14" s="62" t="s">
        <v>26</v>
      </c>
      <c r="C14" s="63"/>
      <c r="D14" s="26">
        <f>(C9*E9+C10*E10+C11*E11+C12*E12)</f>
        <v>0</v>
      </c>
      <c r="E14" s="27"/>
      <c r="F14" s="27"/>
    </row>
    <row r="16" spans="1:6" x14ac:dyDescent="0.2">
      <c r="A16" s="1" t="s">
        <v>20</v>
      </c>
    </row>
    <row r="17" spans="1:6" ht="18.75" x14ac:dyDescent="0.2">
      <c r="A17" s="28"/>
    </row>
    <row r="18" spans="1:6" x14ac:dyDescent="0.2">
      <c r="A18" s="1" t="s">
        <v>21</v>
      </c>
    </row>
    <row r="19" spans="1:6" ht="18" x14ac:dyDescent="0.2">
      <c r="A19" s="29"/>
    </row>
    <row r="20" spans="1:6" ht="55.5" customHeight="1" x14ac:dyDescent="0.2">
      <c r="A20" s="50" t="s">
        <v>22</v>
      </c>
      <c r="B20" s="50"/>
      <c r="C20" s="50"/>
      <c r="D20" s="50"/>
      <c r="E20" s="50"/>
      <c r="F20" s="50"/>
    </row>
    <row r="21" spans="1:6" ht="18" x14ac:dyDescent="0.2">
      <c r="A21" s="29"/>
    </row>
    <row r="22" spans="1:6" ht="15" x14ac:dyDescent="0.2">
      <c r="A22" s="51" t="s">
        <v>23</v>
      </c>
      <c r="B22" s="51"/>
      <c r="C22" s="51"/>
      <c r="D22" s="51"/>
      <c r="E22" s="51"/>
      <c r="F22" s="51"/>
    </row>
    <row r="23" spans="1:6" ht="18" x14ac:dyDescent="0.2">
      <c r="A23" s="29"/>
    </row>
    <row r="24" spans="1:6" ht="42.75" customHeight="1" x14ac:dyDescent="0.2">
      <c r="A24" s="50" t="s">
        <v>24</v>
      </c>
      <c r="B24" s="50"/>
      <c r="C24" s="50"/>
      <c r="D24" s="50"/>
      <c r="E24" s="50"/>
      <c r="F24" s="50"/>
    </row>
    <row r="25" spans="1:6" ht="18" x14ac:dyDescent="0.2">
      <c r="A25" s="30"/>
    </row>
  </sheetData>
  <mergeCells count="10">
    <mergeCell ref="B14:C14"/>
    <mergeCell ref="A20:F20"/>
    <mergeCell ref="A22:F22"/>
    <mergeCell ref="A24:F24"/>
    <mergeCell ref="A1:E1"/>
    <mergeCell ref="A5:A8"/>
    <mergeCell ref="B5:B8"/>
    <mergeCell ref="C6:C8"/>
    <mergeCell ref="B13:C13"/>
    <mergeCell ref="E13:F13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56B346398C8D5468BA98B80D7541F69" ma:contentTypeVersion="0" ma:contentTypeDescription="Creare un nuovo documento." ma:contentTypeScope="" ma:versionID="ba93a33460280d48ffd505fe0ecc984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71338-A4E8-43C7-A145-7B42A693E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EA1BF82-1E49-4853-8F71-9906B1951867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52C99CD-5A75-4ED4-8E15-CC8331DB92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</vt:lpstr>
      <vt:lpstr>LOTTO A</vt:lpstr>
      <vt:lpstr>LOTTO B</vt:lpstr>
    </vt:vector>
  </TitlesOfParts>
  <Company>Regione Emilia-Romagna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Orsi Alessia</dc:creator>
  <cp:lastModifiedBy>Maria Chiara Guardo</cp:lastModifiedBy>
  <cp:lastPrinted>2014-04-14T09:18:41Z</cp:lastPrinted>
  <dcterms:created xsi:type="dcterms:W3CDTF">2014-04-10T07:54:43Z</dcterms:created>
  <dcterms:modified xsi:type="dcterms:W3CDTF">2014-04-16T15:10:56Z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0x010100E56B346398C8D5468BA98B80D7541F69</vt:lpwstr>
  </property>
</Properties>
</file>