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rico_R\Desktop\Revisione GN_18-4_III Trim\"/>
    </mc:Choice>
  </mc:AlternateContent>
  <xr:revisionPtr revIDLastSave="0" documentId="13_ncr:1_{0F907F98-104F-435C-BFFD-C34565D636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zzi_agg_I_trim_2022" sheetId="1" r:id="rId1"/>
  </sheets>
  <definedNames>
    <definedName name="_xlnm.Print_Area" localSheetId="0">Prezzi_agg_I_trim_2022!$A$1:$U$9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R4" i="1"/>
  <c r="R3" i="1"/>
  <c r="L3" i="1"/>
  <c r="N4" i="1"/>
  <c r="N3" i="1"/>
</calcChain>
</file>

<file path=xl/sharedStrings.xml><?xml version="1.0" encoding="utf-8"?>
<sst xmlns="http://schemas.openxmlformats.org/spreadsheetml/2006/main" count="45" uniqueCount="39">
  <si>
    <t>Numero Riga</t>
  </si>
  <si>
    <t>Numero Lotto</t>
  </si>
  <si>
    <t>Voce</t>
  </si>
  <si>
    <t>CODICE CIG</t>
  </si>
  <si>
    <t>CODICE REGIONALE</t>
  </si>
  <si>
    <t>DESCRIZIONE CODICE REGIONALE</t>
  </si>
  <si>
    <t>CPV</t>
  </si>
  <si>
    <t>UM OGGETTO INIZIATIVA</t>
  </si>
  <si>
    <t>DENOMINAZIONE ARTICOLO OPERATORE ECONOMICO</t>
  </si>
  <si>
    <t>IVA (%)</t>
  </si>
  <si>
    <t>TIPOLOGIA FORNITURA</t>
  </si>
  <si>
    <t>NOTE AGENZIA</t>
  </si>
  <si>
    <t>65210000-8 - Erogazione di gas</t>
  </si>
  <si>
    <t>1</t>
  </si>
  <si>
    <t>8847651095</t>
  </si>
  <si>
    <t>B00002427</t>
  </si>
  <si>
    <t>Standard metri cubi</t>
  </si>
  <si>
    <t>prezzo variabile 12 mesi convenzione Intercent-ER uso termico</t>
  </si>
  <si>
    <t>Il prezzo è variabile e sarà aggiornato trimestralmente. Sulla pagina web dedicata alla Convenzione verranno pubblicati gli aggiornamenti.</t>
  </si>
  <si>
    <t>B00002428</t>
  </si>
  <si>
    <t>prezzo variabile 12 mesi convenzione Intercent-ER uso no termico</t>
  </si>
  <si>
    <t>acquisto</t>
  </si>
  <si>
    <r>
      <t xml:space="preserve">Gas Naturale per le Aziende Sanitarie e le altre Amministrazioni della Regione Emilia-Romagna, senza cogenerazione, </t>
    </r>
    <r>
      <rPr>
        <b/>
        <u/>
        <sz val="12"/>
        <rFont val="Calibri"/>
        <family val="2"/>
      </rPr>
      <t xml:space="preserve">per categorie d'uso termico </t>
    </r>
    <r>
      <rPr>
        <u/>
        <sz val="12"/>
        <rFont val="Calibri"/>
        <family val="2"/>
      </rPr>
      <t>- Lotto 1</t>
    </r>
  </si>
  <si>
    <r>
      <t xml:space="preserve">Gas Naturale per le Aziende Sanitarie e le altre Amministrazioni della Regione Emilia-Romagna, senza cogenerazione, </t>
    </r>
    <r>
      <rPr>
        <b/>
        <u/>
        <sz val="12"/>
        <rFont val="Calibri"/>
        <family val="2"/>
      </rPr>
      <t>per categorie d'uso non termico</t>
    </r>
    <r>
      <rPr>
        <u/>
        <sz val="12"/>
        <rFont val="Calibri"/>
        <family val="2"/>
      </rPr>
      <t xml:space="preserve"> - Lotto 1</t>
    </r>
  </si>
  <si>
    <t>Listino Gas Naturale 18 - Lotto 1</t>
  </si>
  <si>
    <t>CMEM IV TRIMESTRE 2021
€/Smc</t>
  </si>
  <si>
    <t>CMEM I TRIMESTRE 2022
€/Smc</t>
  </si>
  <si>
    <t>(1)
PREZZO OFFERTO PER UM IVA ESCLUSA ( 5 dec. )
(Aggiudicazione)*</t>
  </si>
  <si>
    <t>(2) 
PREZZO IV TRIMESTRE 2021
€/Smc</t>
  </si>
  <si>
    <t>(3)
PREZZO I TRIMESTRE 2022
€/Smc</t>
  </si>
  <si>
    <t>(1) Prezzo che risulta da SATER in fase di emissione degli Ordinativi di Fornitura</t>
  </si>
  <si>
    <t>(2) Prezzo  applicabile ai consumi del periodo dal 1/10/2021 al 31/12/2021</t>
  </si>
  <si>
    <t>(3) Prezzo applicabile ai consumi del periodo dal 1/01/2022 al 31/03/2022</t>
  </si>
  <si>
    <t>CMEM II TRIMESTRE 2022
€/Smc</t>
  </si>
  <si>
    <t>(4)
PREZZO II TRIMESTRE 2022
€/Smc</t>
  </si>
  <si>
    <t>(4) Prezzo applicabile ai consumi del periodo dal 1/04/2022 al 30/06/2022</t>
  </si>
  <si>
    <t>CMEM III TRIMESTRE 2022
€/Smc</t>
  </si>
  <si>
    <t>(5)
PREZZO III TRIMESTRE 2022
€/Smc</t>
  </si>
  <si>
    <t>(5) Prezzo applicabile ai consumi del periodo dal 1/07/2022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</si>
</sst>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,##0.000"/>
    <numFmt numFmtId="166" formatCode="###,###,##0.00###"/>
    <numFmt numFmtId="167" formatCode="#,##0.00000"/>
  </numFmts>
  <fonts count="15" x14ac:knownFonts="1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u/>
      <sz val="11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b/>
      <sz val="16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/>
    <xf numFmtId="164" fontId="0" fillId="0" borderId="0" xfId="0" applyNumberFormat="1" applyFont="1"/>
    <xf numFmtId="49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49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6" fontId="0" fillId="2" borderId="1" xfId="0" applyNumberFormat="1" applyFill="1" applyBorder="1" applyAlignment="1">
      <alignment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/>
    <xf numFmtId="49" fontId="0" fillId="0" borderId="0" xfId="0" applyNumberFormat="1" applyFont="1" applyFill="1"/>
    <xf numFmtId="164" fontId="0" fillId="0" borderId="0" xfId="0" applyNumberFormat="1" applyFont="1" applyFill="1"/>
    <xf numFmtId="166" fontId="2" fillId="7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vertical="center" wrapText="1"/>
    </xf>
    <xf numFmtId="49" fontId="8" fillId="0" borderId="0" xfId="0" applyNumberFormat="1" applyFont="1" applyFill="1"/>
    <xf numFmtId="166" fontId="8" fillId="0" borderId="0" xfId="0" applyNumberFormat="1" applyFont="1"/>
    <xf numFmtId="49" fontId="8" fillId="0" borderId="0" xfId="0" applyNumberFormat="1" applyFont="1"/>
    <xf numFmtId="0" fontId="8" fillId="0" borderId="0" xfId="0" applyFont="1"/>
    <xf numFmtId="166" fontId="2" fillId="3" borderId="1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Border="1" applyAlignment="1">
      <alignment horizontal="left" vertical="center"/>
    </xf>
    <xf numFmtId="49" fontId="10" fillId="5" borderId="0" xfId="0" applyNumberFormat="1" applyFont="1" applyFill="1"/>
    <xf numFmtId="164" fontId="10" fillId="5" borderId="0" xfId="0" applyNumberFormat="1" applyFont="1" applyFill="1"/>
    <xf numFmtId="49" fontId="10" fillId="0" borderId="0" xfId="0" applyNumberFormat="1" applyFont="1" applyFill="1"/>
    <xf numFmtId="49" fontId="11" fillId="6" borderId="0" xfId="0" applyNumberFormat="1" applyFont="1" applyFill="1" applyBorder="1" applyAlignment="1">
      <alignment horizontal="left" vertical="center"/>
    </xf>
    <xf numFmtId="49" fontId="10" fillId="6" borderId="0" xfId="0" applyNumberFormat="1" applyFont="1" applyFill="1"/>
    <xf numFmtId="164" fontId="10" fillId="6" borderId="0" xfId="0" applyNumberFormat="1" applyFont="1" applyFill="1"/>
    <xf numFmtId="49" fontId="11" fillId="7" borderId="0" xfId="0" applyNumberFormat="1" applyFont="1" applyFill="1" applyBorder="1" applyAlignment="1">
      <alignment horizontal="left" vertical="center"/>
    </xf>
    <xf numFmtId="49" fontId="10" fillId="7" borderId="0" xfId="0" applyNumberFormat="1" applyFont="1" applyFill="1"/>
    <xf numFmtId="164" fontId="10" fillId="7" borderId="0" xfId="0" applyNumberFormat="1" applyFont="1" applyFill="1"/>
    <xf numFmtId="166" fontId="7" fillId="4" borderId="1" xfId="0" applyNumberFormat="1" applyFont="1" applyFill="1" applyBorder="1" applyAlignment="1">
      <alignment horizontal="center" vertical="center" wrapText="1"/>
    </xf>
    <xf numFmtId="166" fontId="7" fillId="7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vertical="center" wrapText="1"/>
    </xf>
    <xf numFmtId="49" fontId="11" fillId="8" borderId="0" xfId="0" applyNumberFormat="1" applyFont="1" applyFill="1" applyBorder="1" applyAlignment="1">
      <alignment horizontal="left" vertical="center"/>
    </xf>
    <xf numFmtId="49" fontId="10" fillId="8" borderId="0" xfId="0" applyNumberFormat="1" applyFont="1" applyFill="1"/>
    <xf numFmtId="164" fontId="10" fillId="8" borderId="0" xfId="0" applyNumberFormat="1" applyFont="1" applyFill="1"/>
    <xf numFmtId="166" fontId="7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49" fontId="11" fillId="9" borderId="0" xfId="0" applyNumberFormat="1" applyFont="1" applyFill="1" applyBorder="1" applyAlignment="1">
      <alignment horizontal="left" vertical="center"/>
    </xf>
    <xf numFmtId="49" fontId="0" fillId="9" borderId="0" xfId="0" applyNumberFormat="1" applyFont="1" applyFill="1"/>
    <xf numFmtId="164" fontId="0" fillId="9" borderId="0" xfId="0" applyNumberFormat="1" applyFont="1" applyFill="1"/>
    <xf numFmtId="167" fontId="7" fillId="2" borderId="1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"/>
  <sheetViews>
    <sheetView tabSelected="1" zoomScale="55" zoomScaleNormal="55" workbookViewId="0">
      <selection activeCell="R3" sqref="R3"/>
    </sheetView>
  </sheetViews>
  <sheetFormatPr defaultRowHeight="14.4" x14ac:dyDescent="0.3"/>
  <cols>
    <col min="1" max="1" width="8.109375" style="1" customWidth="1"/>
    <col min="2" max="2" width="8.109375" style="2" customWidth="1"/>
    <col min="3" max="3" width="8.109375" style="1" customWidth="1"/>
    <col min="4" max="4" width="16.5546875" style="2" customWidth="1"/>
    <col min="5" max="5" width="19" style="2" customWidth="1"/>
    <col min="6" max="6" width="41.21875" style="2" customWidth="1"/>
    <col min="7" max="7" width="17.109375" style="2" customWidth="1"/>
    <col min="8" max="8" width="9.88671875" style="2" customWidth="1"/>
    <col min="9" max="9" width="25.5546875" style="2" customWidth="1"/>
    <col min="10" max="10" width="12.21875" style="3" customWidth="1"/>
    <col min="11" max="12" width="17.44140625" style="3" customWidth="1"/>
    <col min="13" max="13" width="18.44140625" style="3" customWidth="1"/>
    <col min="14" max="15" width="16.6640625" style="3" customWidth="1"/>
    <col min="16" max="17" width="14.88671875" style="3" customWidth="1"/>
    <col min="18" max="18" width="15" style="3" customWidth="1"/>
    <col min="19" max="19" width="10.88671875" style="3" customWidth="1"/>
    <col min="20" max="20" width="17.109375" style="2" customWidth="1"/>
    <col min="21" max="21" width="33.44140625" style="2" customWidth="1"/>
    <col min="25" max="25" width="31.5546875" customWidth="1"/>
  </cols>
  <sheetData>
    <row r="1" spans="1:30" s="12" customFormat="1" ht="37.799999999999997" customHeight="1" x14ac:dyDescent="0.3">
      <c r="A1" s="9" t="s">
        <v>24</v>
      </c>
      <c r="B1" s="10"/>
      <c r="C1" s="9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0"/>
      <c r="U1" s="10"/>
    </row>
    <row r="2" spans="1:30" s="4" customFormat="1" ht="137.4" customHeight="1" x14ac:dyDescent="0.3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35" t="s">
        <v>27</v>
      </c>
      <c r="K2" s="25" t="s">
        <v>25</v>
      </c>
      <c r="L2" s="46" t="s">
        <v>28</v>
      </c>
      <c r="M2" s="29" t="s">
        <v>26</v>
      </c>
      <c r="N2" s="47" t="s">
        <v>29</v>
      </c>
      <c r="O2" s="50" t="s">
        <v>33</v>
      </c>
      <c r="P2" s="49" t="s">
        <v>34</v>
      </c>
      <c r="Q2" s="56" t="s">
        <v>36</v>
      </c>
      <c r="R2" s="55" t="s">
        <v>37</v>
      </c>
      <c r="S2" s="7" t="s">
        <v>9</v>
      </c>
      <c r="T2" s="6" t="s">
        <v>10</v>
      </c>
      <c r="U2" s="6" t="s">
        <v>11</v>
      </c>
    </row>
    <row r="3" spans="1:30" s="15" customFormat="1" ht="89.55" customHeight="1" x14ac:dyDescent="0.3">
      <c r="A3" s="16">
        <v>1</v>
      </c>
      <c r="B3" s="16" t="s">
        <v>13</v>
      </c>
      <c r="C3" s="16">
        <v>1</v>
      </c>
      <c r="D3" s="16" t="s">
        <v>14</v>
      </c>
      <c r="E3" s="16" t="s">
        <v>15</v>
      </c>
      <c r="F3" s="17" t="s">
        <v>22</v>
      </c>
      <c r="G3" s="18" t="s">
        <v>12</v>
      </c>
      <c r="H3" s="18" t="s">
        <v>16</v>
      </c>
      <c r="I3" s="19" t="s">
        <v>17</v>
      </c>
      <c r="J3" s="24">
        <v>0.27091999999999999</v>
      </c>
      <c r="K3" s="24">
        <v>0.49921100000000002</v>
      </c>
      <c r="L3" s="60">
        <f>+K3*(1-0.0521)</f>
        <v>0.47320210689999997</v>
      </c>
      <c r="M3" s="24">
        <v>0.879436</v>
      </c>
      <c r="N3" s="30">
        <f>+M3*(1-0.0521)</f>
        <v>0.83361738439999999</v>
      </c>
      <c r="O3" s="51">
        <v>0.85956999999999995</v>
      </c>
      <c r="P3" s="30">
        <v>0.81479000000000001</v>
      </c>
      <c r="Q3" s="51">
        <v>1.0499879999999999</v>
      </c>
      <c r="R3" s="30">
        <f>+Q3*(1-0.0521)</f>
        <v>0.99528362519999991</v>
      </c>
      <c r="S3" s="20">
        <v>22</v>
      </c>
      <c r="T3" s="16" t="s">
        <v>21</v>
      </c>
      <c r="U3" s="48" t="s">
        <v>18</v>
      </c>
      <c r="V3" s="8"/>
      <c r="W3" s="8"/>
      <c r="X3" s="8"/>
      <c r="Y3" s="13"/>
      <c r="Z3" s="8"/>
      <c r="AA3" s="8"/>
      <c r="AB3" s="14"/>
      <c r="AC3" s="14"/>
      <c r="AD3" s="8"/>
    </row>
    <row r="4" spans="1:30" s="15" customFormat="1" ht="89.55" customHeight="1" x14ac:dyDescent="0.3">
      <c r="A4" s="16">
        <v>2</v>
      </c>
      <c r="B4" s="16" t="s">
        <v>13</v>
      </c>
      <c r="C4" s="16">
        <v>2</v>
      </c>
      <c r="D4" s="16" t="s">
        <v>14</v>
      </c>
      <c r="E4" s="16" t="s">
        <v>19</v>
      </c>
      <c r="F4" s="17" t="s">
        <v>23</v>
      </c>
      <c r="G4" s="18" t="s">
        <v>12</v>
      </c>
      <c r="H4" s="18" t="s">
        <v>16</v>
      </c>
      <c r="I4" s="19" t="s">
        <v>20</v>
      </c>
      <c r="J4" s="24">
        <v>0.27091999999999999</v>
      </c>
      <c r="K4" s="24">
        <v>0.49921100000000002</v>
      </c>
      <c r="L4" s="60">
        <f>+K4*(1-0.0521)</f>
        <v>0.47320210689999997</v>
      </c>
      <c r="M4" s="24">
        <v>0.879436</v>
      </c>
      <c r="N4" s="30">
        <f>+M4*(1-0.0521)</f>
        <v>0.83361738439999999</v>
      </c>
      <c r="O4" s="51">
        <v>0.85956999999999995</v>
      </c>
      <c r="P4" s="30">
        <v>0.81479000000000001</v>
      </c>
      <c r="Q4" s="51">
        <v>1.0499879999999999</v>
      </c>
      <c r="R4" s="30">
        <f>+Q4*(1-0.0521)</f>
        <v>0.99528362519999991</v>
      </c>
      <c r="S4" s="20">
        <v>22</v>
      </c>
      <c r="T4" s="16" t="s">
        <v>21</v>
      </c>
      <c r="U4" s="48" t="s">
        <v>18</v>
      </c>
      <c r="V4" s="8"/>
      <c r="W4" s="8"/>
      <c r="X4" s="8"/>
      <c r="Y4" s="13"/>
      <c r="Z4" s="8"/>
      <c r="AA4" s="8"/>
      <c r="AB4" s="14"/>
      <c r="AC4" s="14"/>
      <c r="AD4" s="8"/>
    </row>
    <row r="6" spans="1:30" s="34" customFormat="1" ht="25.8" x14ac:dyDescent="0.5">
      <c r="A6" s="36" t="s">
        <v>30</v>
      </c>
      <c r="B6" s="37"/>
      <c r="C6" s="38"/>
      <c r="D6" s="37"/>
      <c r="E6" s="37"/>
      <c r="F6" s="37"/>
      <c r="G6" s="39"/>
      <c r="H6" s="31"/>
      <c r="I6" s="31"/>
      <c r="J6" s="32"/>
      <c r="K6" s="32"/>
      <c r="L6" s="32"/>
      <c r="M6" s="32"/>
      <c r="N6" s="32"/>
      <c r="O6" s="22"/>
      <c r="P6" s="32"/>
      <c r="Q6" s="32"/>
      <c r="R6" s="32"/>
      <c r="S6" s="32"/>
      <c r="T6" s="33"/>
      <c r="U6" s="33"/>
    </row>
    <row r="7" spans="1:30" s="34" customFormat="1" ht="25.8" x14ac:dyDescent="0.5">
      <c r="A7" s="40" t="s">
        <v>31</v>
      </c>
      <c r="B7" s="41"/>
      <c r="C7" s="42"/>
      <c r="D7" s="41"/>
      <c r="E7" s="41"/>
      <c r="F7" s="41"/>
      <c r="G7" s="39"/>
      <c r="H7" s="31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</row>
    <row r="8" spans="1:30" s="34" customFormat="1" ht="25.8" x14ac:dyDescent="0.5">
      <c r="A8" s="43" t="s">
        <v>32</v>
      </c>
      <c r="B8" s="44"/>
      <c r="C8" s="45"/>
      <c r="D8" s="44"/>
      <c r="E8" s="44"/>
      <c r="F8" s="44"/>
      <c r="G8" s="39"/>
      <c r="H8" s="31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</row>
    <row r="9" spans="1:30" s="23" customFormat="1" ht="21" x14ac:dyDescent="0.4">
      <c r="A9" s="52" t="s">
        <v>35</v>
      </c>
      <c r="B9" s="53"/>
      <c r="C9" s="54"/>
      <c r="D9" s="53"/>
      <c r="E9" s="53"/>
      <c r="F9" s="53"/>
      <c r="G9" s="26"/>
      <c r="H9" s="26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1"/>
      <c r="U9" s="21"/>
    </row>
    <row r="10" spans="1:30" ht="21" x14ac:dyDescent="0.3">
      <c r="A10" s="57" t="s">
        <v>38</v>
      </c>
      <c r="B10" s="58"/>
      <c r="C10" s="59"/>
      <c r="D10" s="58"/>
      <c r="E10" s="58"/>
      <c r="F10" s="58"/>
      <c r="G10" s="27"/>
      <c r="H10" s="27"/>
      <c r="I10" s="27"/>
    </row>
    <row r="11" spans="1:30" x14ac:dyDescent="0.3">
      <c r="B11" s="27"/>
      <c r="C11" s="28"/>
      <c r="D11" s="27"/>
      <c r="E11" s="27"/>
      <c r="F11" s="27"/>
      <c r="G11" s="27"/>
      <c r="H11" s="27"/>
      <c r="I11" s="27"/>
    </row>
  </sheetData>
  <phoneticPr fontId="14" type="noConversion"/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Prezzi_agg_I_trim_2022</vt:lpstr>
      <vt:lpstr>Prezzi_agg_I_trim_2022!Area_stampa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Errico Roberta</dc:creator>
  <cp:lastModifiedBy>Errico Roberta</cp:lastModifiedBy>
  <cp:lastPrinted>2021-07-15T14:01:41Z</cp:lastPrinted>
  <dcterms:created xsi:type="dcterms:W3CDTF">2021-07-15T14:04:50Z</dcterms:created>
  <dcterms:modified xsi:type="dcterms:W3CDTF">2022-07-04T13:22:05Z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2022-02-01T14:11:45Z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ca8dc102-2924-42b4-a68b-6aa68c946e14</vt:lpwstr>
  </property>
  <property fmtid="{D5CDD505-2E9C-101B-9397-08002B2CF9AE}" pid="8" name="MSIP_Label_ea60d57e-af5b-4752-ac57-3e4f28ca11dc_ContentBits">
    <vt:lpwstr>0</vt:lpwstr>
  </property>
</Properties>
</file>