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8680" windowHeight="15420" activeTab="0"/>
  </bookViews>
  <sheets>
    <sheet name="LISTINO" sheetId="1" r:id="rId1"/>
    <sheet name="LEGENDA" sheetId="2" r:id="rId2"/>
  </sheets>
  <definedNames/>
  <calcPr fullCalcOnLoad="1"/>
</workbook>
</file>

<file path=xl/sharedStrings.xml><?xml version="1.0" encoding="utf-8"?>
<sst xmlns="http://schemas.openxmlformats.org/spreadsheetml/2006/main" count="1535" uniqueCount="439">
  <si>
    <t>Identificativo univoco regionale riferito al singolo oggetto dell'iniziativa</t>
  </si>
  <si>
    <t>Descrizione corrispondente all'identificativo univoco regionale riferito al singolo oggetto dell'iniziativa</t>
  </si>
  <si>
    <t>3989336834</t>
  </si>
  <si>
    <t>Indica le quantità di prodotto ritenute necessarie nel riferimento temporale suindicato (in questo caso è valorizzato complessivamente per la regione)</t>
  </si>
  <si>
    <t>CODICE ARTICOLO AZIENDALE</t>
  </si>
  <si>
    <t>DESCRIZIONE ARTICOLO AZIENDALE</t>
  </si>
  <si>
    <t>IVA (%)</t>
  </si>
  <si>
    <t>PARTITA IVA FORNITORE</t>
  </si>
  <si>
    <t>RAGIONE SOCIALE FORNITORE</t>
  </si>
  <si>
    <t>PEZZI X CONFEZIONE</t>
  </si>
  <si>
    <t>CODICE ARTICOLO FORNITORE</t>
  </si>
  <si>
    <t>DENOMINAZIONE ARTICOLO FORNITORE</t>
  </si>
  <si>
    <t>FORMA FARMACEUTICA</t>
  </si>
  <si>
    <t>CODICE REPERTORIO</t>
  </si>
  <si>
    <t>RIFERIMENTO TEMPORALE FABBISOGNO</t>
  </si>
  <si>
    <t>FABBISOGNO PREVISTO</t>
  </si>
  <si>
    <t>DATA INIZIO PERIODO DI VALIDITA'</t>
  </si>
  <si>
    <t>DATA FINE PERIODO DI VALIDITA'</t>
  </si>
  <si>
    <t>SCONTO (%)</t>
  </si>
  <si>
    <t>PRINCIPIO ATTIVO</t>
  </si>
  <si>
    <t>LOTTO</t>
  </si>
  <si>
    <t>SCHEDA PRODOTTO</t>
  </si>
  <si>
    <t>CONTRATTO</t>
  </si>
  <si>
    <t>CODICE AZIENDA SANITARIA</t>
  </si>
  <si>
    <t>CODICE STANDARD PRODOTTO</t>
  </si>
  <si>
    <t>DESCRIZIONE STANDARD PRODOTTO</t>
  </si>
  <si>
    <t>FORMA FARMACEUTICA DETTAGLIO</t>
  </si>
  <si>
    <t>TIPO DI PREZZO</t>
  </si>
  <si>
    <t>CODICE CIG</t>
  </si>
  <si>
    <t>PREZZO CONFEZIONE</t>
  </si>
  <si>
    <t>TARGET</t>
  </si>
  <si>
    <t>DOSAGGIO</t>
  </si>
  <si>
    <t>UM DOSAGGIO</t>
  </si>
  <si>
    <t>UM OGGETTO INIZIATIVA</t>
  </si>
  <si>
    <t>NOTE</t>
  </si>
  <si>
    <t>PREZZO X PEZZO</t>
  </si>
  <si>
    <t>PREZZO UNITARIO IVA ESCLUSA</t>
  </si>
  <si>
    <t>PREZZO UNITARIO DI RIFERIMENTO IVA ESCLUSA</t>
  </si>
  <si>
    <t>ml</t>
  </si>
  <si>
    <t>QUANTITA' PRODOTTO SINGOLO PEZZO</t>
  </si>
  <si>
    <t>UM QUANTITA' PRODOTTO SINGOLO PEZZO</t>
  </si>
  <si>
    <t>CODICE REGIONALE</t>
  </si>
  <si>
    <t>DESCRIZIONE CODICE REGIONALE</t>
  </si>
  <si>
    <t>valorizzati in fase di raccolta fabbisogno</t>
  </si>
  <si>
    <t>valorizzati in fase di gara</t>
  </si>
  <si>
    <t xml:space="preserve">         56</t>
  </si>
  <si>
    <t xml:space="preserve">             78</t>
  </si>
  <si>
    <t>valorizzati nel listino</t>
  </si>
  <si>
    <t>CONFEZIONAMENTO PRIMARIO</t>
  </si>
  <si>
    <t>VIA DI SOMMINISTRAZIONE</t>
  </si>
  <si>
    <t>PREZZO DI RIFERIMENTO PER CONFEZIONE IVA ESCLUSA</t>
  </si>
  <si>
    <t>PREZZO OFFERTO PER UM IVA ESCLUSA</t>
  </si>
  <si>
    <t>PEZZI X CONFEZIONAMENTO MINIMO DI VENDITA</t>
  </si>
  <si>
    <t>DENOMINAZIONE CAMPO LISTINO</t>
  </si>
  <si>
    <t>DESCRIZIONE</t>
  </si>
  <si>
    <t>Identificativo univoco della convenzione stipulata, numero di repertorio</t>
  </si>
  <si>
    <t>Codice Codice Identificazione Gara - attribuito dall'Autorità di Vigilanza sui Contratti Pubblici</t>
  </si>
  <si>
    <t>Identificativo del lotto di riferimento nell’ambito della procedura di gara nonché della convenzione</t>
  </si>
  <si>
    <t>Identificativo dell'Azienda sanitaria o della Regione (080)</t>
  </si>
  <si>
    <t>CODICE REGIONALE *</t>
  </si>
  <si>
    <t>01010103</t>
  </si>
  <si>
    <t>01020101</t>
  </si>
  <si>
    <t>01020102</t>
  </si>
  <si>
    <t>01030101</t>
  </si>
  <si>
    <t>01040101</t>
  </si>
  <si>
    <t>01050101</t>
  </si>
  <si>
    <t>01050102</t>
  </si>
  <si>
    <t>01050103</t>
  </si>
  <si>
    <t>01060101</t>
  </si>
  <si>
    <r>
      <t>Indica l'</t>
    </r>
    <r>
      <rPr>
        <b/>
        <sz val="11"/>
        <color indexed="8"/>
        <rFont val="Calibri"/>
        <family val="2"/>
      </rPr>
      <t xml:space="preserve">Unità di Misura </t>
    </r>
    <r>
      <rPr>
        <sz val="11"/>
        <color indexed="8"/>
        <rFont val="Calibri"/>
        <family val="2"/>
      </rPr>
      <t>dell'oggetto dell'iniziativa</t>
    </r>
    <r>
      <rPr>
        <b/>
        <sz val="11"/>
        <color indexed="8"/>
        <rFont val="Calibri"/>
        <family val="2"/>
      </rPr>
      <t xml:space="preserve"> di riferimento per le offerte</t>
    </r>
  </si>
  <si>
    <t>Ambito di riferimento per l'utilizzo dell'iniziativa</t>
  </si>
  <si>
    <t>Identificativo corrispondente ai sistemi di codifica nazionali/internazionali (nel caso specifico corrisponde all'ATC)</t>
  </si>
  <si>
    <t>Descrizione corrispondente al codice standard prodotto</t>
  </si>
  <si>
    <t>Nome della sostanza farmacologicamente attiva contenuta nel farmaco</t>
  </si>
  <si>
    <t>Indica la formulazione del farmaco così come si trova in farmacia</t>
  </si>
  <si>
    <t>Dettaglio ulteriore (ove necessario) rispetto alla forma farmaceutica indicata</t>
  </si>
  <si>
    <t>Indica il contenuto del prodotto previsto in ogni singolo pezzo</t>
  </si>
  <si>
    <t>Unità di Misura utilizzata per indicare il contenuto del prodotto previsto in ogni singolo pezzo</t>
  </si>
  <si>
    <t>Indica il dosaggio di principio attivo in riferimento all’unità di misura indicata</t>
  </si>
  <si>
    <t>Unità di Misura utilizzata per indicare il dosaggio</t>
  </si>
  <si>
    <t>Codifica definita dall’Azienda Sanitaria per identificare l’articolo acquistato/utilizzato come da anagrafiche in uso presso la stessa (al momento non disponibile)</t>
  </si>
  <si>
    <t>Descrizione utilizzata dall’Azienda Sanitaria per identificare l’articolo acquistato/utilizzato come da anagrafiche in uso presso la stessa (al momento non disponibile)</t>
  </si>
  <si>
    <t>Partita IVA del Fornitore aggiudicatario</t>
  </si>
  <si>
    <t>Ragione Sociale del Fornitore aggiudicatario</t>
  </si>
  <si>
    <t>Codifica identificativa utilizzata dal fornitore del prodotto (nel caso dei farmaci corrisponde al codice AIC).</t>
  </si>
  <si>
    <r>
      <t xml:space="preserve">Nome Commerciale </t>
    </r>
    <r>
      <rPr>
        <sz val="11"/>
        <color indexed="8"/>
        <rFont val="Calibri"/>
        <family val="2"/>
      </rPr>
      <t>ed eventuale ulterire descrizione utilizzato dal fornitore</t>
    </r>
  </si>
  <si>
    <t>Indica la codifica corrispondente al dispositivo medico (in questo caso non è valorizzata)</t>
  </si>
  <si>
    <t>Data inizio periodo di validità del listino</t>
  </si>
  <si>
    <t>Data fine periodo di validità del listino</t>
  </si>
  <si>
    <t>Indica il riferimento temporale del fabbisogno espresso (semestrale, annuale…)</t>
  </si>
  <si>
    <r>
      <t xml:space="preserve">NOVASOURCE </t>
    </r>
    <r>
      <rPr>
        <i/>
        <sz val="11"/>
        <color indexed="8"/>
        <rFont val="Calibri"/>
        <family val="2"/>
      </rPr>
      <t xml:space="preserve">GI </t>
    </r>
    <r>
      <rPr>
        <sz val="11"/>
        <color indexed="8"/>
        <rFont val="Calibri"/>
        <family val="2"/>
      </rPr>
      <t>CONTROL FLEXIBAG 0,5l</t>
    </r>
  </si>
  <si>
    <r>
      <t xml:space="preserve">NOVASOURCE </t>
    </r>
    <r>
      <rPr>
        <i/>
        <sz val="11"/>
        <color indexed="8"/>
        <rFont val="Calibri"/>
        <family val="2"/>
      </rPr>
      <t xml:space="preserve">GI </t>
    </r>
    <r>
      <rPr>
        <sz val="11"/>
        <color indexed="8"/>
        <rFont val="Calibri"/>
        <family val="2"/>
      </rPr>
      <t>CONTROL FLEXIBAG 1l</t>
    </r>
  </si>
  <si>
    <t>01150103</t>
  </si>
  <si>
    <t>3989566602</t>
  </si>
  <si>
    <r>
      <t xml:space="preserve">Indica il </t>
    </r>
    <r>
      <rPr>
        <b/>
        <sz val="11"/>
        <color indexed="8"/>
        <rFont val="Calibri"/>
        <family val="2"/>
      </rPr>
      <t>prezzo offerto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per unità di prodotto</t>
    </r>
    <r>
      <rPr>
        <sz val="11"/>
        <color indexed="8"/>
        <rFont val="Calibri"/>
        <family val="2"/>
      </rPr>
      <t xml:space="preserve"> riferito al listino in vigore (ricomprende eventuali aggiornamenti intercorsi dall’aggiudicazione della gara) </t>
    </r>
  </si>
  <si>
    <t xml:space="preserve">Indica la percentuale dell’IVA applicata </t>
  </si>
  <si>
    <t>Indica se prezzo al pubblico o ex-factory</t>
  </si>
  <si>
    <t>Indica il prezzo per unità di prodotto prima dell'applicazione dello sconto</t>
  </si>
  <si>
    <t>Sconto applicato per il prodotto</t>
  </si>
  <si>
    <t>Indica il prezzo offerto complessivo per la confezione</t>
  </si>
  <si>
    <t>Numero di pezzi contenuti per singola confezione</t>
  </si>
  <si>
    <t>Indica il prezzo offerto per singolo pezzo</t>
  </si>
  <si>
    <t>Indica dove è possibile reperire la Scheda tecnica di prodotto ove disponibile</t>
  </si>
  <si>
    <t>Indica eventuali informazioni aggiuntive</t>
  </si>
  <si>
    <t>*CODICE REGIONALE:  12345678</t>
  </si>
  <si>
    <t>Miscela per N.E. polimerica, normocalorica priva di fibre</t>
  </si>
  <si>
    <t>PER SONDA</t>
  </si>
  <si>
    <t>NUTRIZIONE ENTERALE</t>
  </si>
  <si>
    <t>00777280157</t>
  </si>
  <si>
    <t>NESTLE' ITALIANA S.p.A.</t>
  </si>
  <si>
    <t xml:space="preserve">ISOSOURCE STANDARD </t>
  </si>
  <si>
    <t>SACCA FLEXIBAG PRONTA ALL'USO</t>
  </si>
  <si>
    <t>ISOSOURCE STANDARD FLEXIBAG 0,5l</t>
  </si>
  <si>
    <t>ISOSOURCE STANDARD FLEXIBAG 1l</t>
  </si>
  <si>
    <t>3989188E10</t>
  </si>
  <si>
    <t>Miscela per N.E. polimerica, ipercalorica priva di fibre</t>
  </si>
  <si>
    <t>ISOSOURCE ENERGY</t>
  </si>
  <si>
    <t>ISOSOURCE ENERGY FLEXIBAG 1l</t>
  </si>
  <si>
    <t>398921110F</t>
  </si>
  <si>
    <t>Miscela per N.E. polimerica, ipercalorica a basso residuo di fibre</t>
  </si>
  <si>
    <t>ISOSOURCE PROTEIN</t>
  </si>
  <si>
    <t>3989229FE5</t>
  </si>
  <si>
    <t>Miscela per N.E. polimerica, ipercalorica iperproteica, arricchita in sola fibra solubile</t>
  </si>
  <si>
    <r>
      <t xml:space="preserve">NOVASOURCE </t>
    </r>
    <r>
      <rPr>
        <i/>
        <sz val="11"/>
        <color indexed="8"/>
        <rFont val="Calibri"/>
        <family val="2"/>
      </rPr>
      <t xml:space="preserve">GI </t>
    </r>
    <r>
      <rPr>
        <sz val="11"/>
        <color indexed="8"/>
        <rFont val="Calibri"/>
        <family val="2"/>
      </rPr>
      <t>FORTE</t>
    </r>
  </si>
  <si>
    <t>3989246DED</t>
  </si>
  <si>
    <t>Miscela per N.E. polimerica, normocalorica arricchita in fibre solubili e insolubili</t>
  </si>
  <si>
    <t>FLACONE PRONTO ALL'USO</t>
  </si>
  <si>
    <t>11667890153</t>
  </si>
  <si>
    <t>NUTRICIA ITALIA S.p.A.</t>
  </si>
  <si>
    <t>39892701BF</t>
  </si>
  <si>
    <t>NUTRISON MULTI FIBRE</t>
  </si>
  <si>
    <t>NUTRISON MULTI FIBRE PACK 1l</t>
  </si>
  <si>
    <t>NUTRISON MULTI FIBRE PACK 1,5l</t>
  </si>
  <si>
    <t>SACCA PACK PRONTA ALL'USO</t>
  </si>
  <si>
    <t>3989291313</t>
  </si>
  <si>
    <t>pazienti con insuficienza respiratoria</t>
  </si>
  <si>
    <t>OS  e PER SONDA</t>
  </si>
  <si>
    <t>LATTINA PRONTA ALL'USO</t>
  </si>
  <si>
    <t>ABBOTT s.r.l.</t>
  </si>
  <si>
    <t>01010101</t>
  </si>
  <si>
    <t>01010102</t>
  </si>
  <si>
    <t>Integratore dietetico modulare glucidico a base di polimeri del glucosio non &lt; a 80% di maltodestrine, insapore in polvere ad elevata solubilità privo di saccarosio</t>
  </si>
  <si>
    <t>FANTOMALT</t>
  </si>
  <si>
    <t>39897058B6</t>
  </si>
  <si>
    <t>A906505716</t>
  </si>
  <si>
    <t>PULMOCARE</t>
  </si>
  <si>
    <t>01070101</t>
  </si>
  <si>
    <t>39893156E0</t>
  </si>
  <si>
    <t>Miscela per N.E. polimerica, normocalorica, arricchita in fibra per pazienti diabetici</t>
  </si>
  <si>
    <t>pazienti diabetici</t>
  </si>
  <si>
    <t>12064317</t>
  </si>
  <si>
    <t>NOVASOURCE DIABETES</t>
  </si>
  <si>
    <t>Miscela per N.E. polimerica, ipoproteica ipercalorica per pazienti con insufficienza renale</t>
  </si>
  <si>
    <t>pazienti con insufficienza renale</t>
  </si>
  <si>
    <t>00076670595</t>
  </si>
  <si>
    <t>01090101</t>
  </si>
  <si>
    <t>3989421E57</t>
  </si>
  <si>
    <t>Miscela per N.E. polimerica, normocalorica per età pediatrica (7-12 anni)</t>
  </si>
  <si>
    <t>per età pediatrica (7-12 anni)</t>
  </si>
  <si>
    <t>NUTRINIMAX</t>
  </si>
  <si>
    <t>01090102</t>
  </si>
  <si>
    <t>3989442FAB</t>
  </si>
  <si>
    <t>01100101</t>
  </si>
  <si>
    <t>Miscela per N.E. polimerica, ipercalorica per età pediatrica (1-6 anni)</t>
  </si>
  <si>
    <t>per età pediatrica (1-6 anni)</t>
  </si>
  <si>
    <t>NUTRINIMAX PACK</t>
  </si>
  <si>
    <t>NUTRINI ENERGY</t>
  </si>
  <si>
    <t>01110101</t>
  </si>
  <si>
    <t>3989456BO3A</t>
  </si>
  <si>
    <t>Miscela per N.E. polimerica, ipercalorica per età pediatrica (1-6 anni) arricchita con fibre solubili e insolubili</t>
  </si>
  <si>
    <t>NUTRINI ENERGY MULTIFIBRE</t>
  </si>
  <si>
    <t>01120101</t>
  </si>
  <si>
    <t>NUTRINI ENERGY MULTIFIBRE PACK</t>
  </si>
  <si>
    <t>01110102</t>
  </si>
  <si>
    <t>3989503206</t>
  </si>
  <si>
    <t>Miscela per N.E. polimerica, ipercalorica per età pediatrica (7-12 anni) arricchita con fibre solubili e insolubili</t>
  </si>
  <si>
    <t xml:space="preserve">NUTRINI MAX ENERGY MULTIFIBRE </t>
  </si>
  <si>
    <t>01120102</t>
  </si>
  <si>
    <t xml:space="preserve">NUTRINI MAX ENERGY MULTIFIBRE PACK </t>
  </si>
  <si>
    <t>398952000E</t>
  </si>
  <si>
    <t>01130101</t>
  </si>
  <si>
    <t>Miscela per N.E. polimerica, normocalorica per età pediatrica (1-6 anni) arricchita con fibre solubili e insolubili</t>
  </si>
  <si>
    <t>01140101</t>
  </si>
  <si>
    <t>3989533AC5</t>
  </si>
  <si>
    <t>Miscela per N.E. polimerica, normocalorica per età pediatrica (7-12 anni) arricchita con fibre solubili e insolubili</t>
  </si>
  <si>
    <t xml:space="preserve">NUTRINIMAX MULTIFIBRE </t>
  </si>
  <si>
    <t>01140102</t>
  </si>
  <si>
    <t>NUTRINIMAX MULTIFIBRE PACK</t>
  </si>
  <si>
    <t>01150101</t>
  </si>
  <si>
    <t>3989552A73</t>
  </si>
  <si>
    <t>Miscela per N.E. polimerica, normocalorica, arricchita in sola fibra solubile</t>
  </si>
  <si>
    <t>12064320</t>
  </si>
  <si>
    <r>
      <t xml:space="preserve">NOVASOURCE </t>
    </r>
    <r>
      <rPr>
        <i/>
        <sz val="11"/>
        <color indexed="8"/>
        <rFont val="Calibri"/>
        <family val="2"/>
      </rPr>
      <t xml:space="preserve">GI </t>
    </r>
    <r>
      <rPr>
        <sz val="11"/>
        <color indexed="8"/>
        <rFont val="Calibri"/>
        <family val="2"/>
      </rPr>
      <t>CONTROL</t>
    </r>
  </si>
  <si>
    <t>12057967</t>
  </si>
  <si>
    <t>01150102</t>
  </si>
  <si>
    <t>12057966</t>
  </si>
  <si>
    <t>RESOURCE BEVANDA GELIFICATA arancia</t>
  </si>
  <si>
    <t>RESOURCE BEVANDA GELIFICATA granatina</t>
  </si>
  <si>
    <t>RESOURCE BEVANDA GELIFICATA ribes nero</t>
  </si>
  <si>
    <t>RESOURCE BEVANDA GELIFICATA pesca</t>
  </si>
  <si>
    <t>01160101</t>
  </si>
  <si>
    <t>Miscela per N.E. normocalorica iperproteica per pazienti con lesioni da pressione</t>
  </si>
  <si>
    <t>pazienti con lesioni da pressione</t>
  </si>
  <si>
    <t>NUTRISON-ADVANCED CUBISON</t>
  </si>
  <si>
    <t>01160102</t>
  </si>
  <si>
    <t>NUTRISON-ADVANCED CUBISON PACK</t>
  </si>
  <si>
    <t>01170101</t>
  </si>
  <si>
    <t>01180101</t>
  </si>
  <si>
    <t>01190101</t>
  </si>
  <si>
    <t>01200101</t>
  </si>
  <si>
    <t>01210101</t>
  </si>
  <si>
    <t>01220101</t>
  </si>
  <si>
    <t>01230101</t>
  </si>
  <si>
    <t>01240101</t>
  </si>
  <si>
    <t>01250101</t>
  </si>
  <si>
    <t>01260101</t>
  </si>
  <si>
    <t>01270101</t>
  </si>
  <si>
    <t>01280101</t>
  </si>
  <si>
    <t>01290101</t>
  </si>
  <si>
    <t>01300101</t>
  </si>
  <si>
    <t>01310101</t>
  </si>
  <si>
    <t>01330101</t>
  </si>
  <si>
    <t>01340101</t>
  </si>
  <si>
    <t>01350101</t>
  </si>
  <si>
    <t>01360101</t>
  </si>
  <si>
    <t>01370101</t>
  </si>
  <si>
    <t>01380101</t>
  </si>
  <si>
    <t>01390101</t>
  </si>
  <si>
    <t>01400101</t>
  </si>
  <si>
    <t>3989582337</t>
  </si>
  <si>
    <t>Miscela per N.E. normocalorica, iperproteica arricchita di immunomodulanti per pazienti critici e ipercatabolici</t>
  </si>
  <si>
    <t>pazienti critici e ipercatabolici</t>
  </si>
  <si>
    <t>IMPACT</t>
  </si>
  <si>
    <t>39899595DEE</t>
  </si>
  <si>
    <t>Miscela per N.E. polimerica, iperlipidica per pazienti con insufficienza respiratoria</t>
  </si>
  <si>
    <t>pazienti polmonari (ALI e ARDS)</t>
  </si>
  <si>
    <t>A902292022</t>
  </si>
  <si>
    <t>OXEPA</t>
  </si>
  <si>
    <t>Miscela per N.E. iperproteica ipercalorica iperlipidica per pazienti polmonari (ALI e ARDS)</t>
  </si>
  <si>
    <t>Miscela per N.E. ipercalorica polimerica arricchita in fibra prebiotica</t>
  </si>
  <si>
    <t>A906765920</t>
  </si>
  <si>
    <t>JEVITY PLUS</t>
  </si>
  <si>
    <t>3989645733</t>
  </si>
  <si>
    <t>Miscela per N.E. semielementare ipolipidica normocalorica</t>
  </si>
  <si>
    <t>NUTRISON-ADVANCED PEPTISORB</t>
  </si>
  <si>
    <t>01200102</t>
  </si>
  <si>
    <t>NUTRISON-ADVANCED PEPTISORB SACCA</t>
  </si>
  <si>
    <t>39896592C2</t>
  </si>
  <si>
    <t>Miscela per N.E. normocalorica a bassa osmolarità e base di peptidi e MCT</t>
  </si>
  <si>
    <t>SACCA PRONTA ALL'USO</t>
  </si>
  <si>
    <t>PEPTAMEN</t>
  </si>
  <si>
    <t>3989668A2D</t>
  </si>
  <si>
    <t>Integratore dietetico in polvere privo di glutine iperproteico solubile - gusti assortiti</t>
  </si>
  <si>
    <t>OS</t>
  </si>
  <si>
    <t>INTEGRATORE</t>
  </si>
  <si>
    <t>g</t>
  </si>
  <si>
    <t>MERITENE protein vaniglia</t>
  </si>
  <si>
    <t>01220102</t>
  </si>
  <si>
    <t>MERITENE protein cioccolato</t>
  </si>
  <si>
    <t>01220103</t>
  </si>
  <si>
    <t>MERITENE protein caffè</t>
  </si>
  <si>
    <t>39896879DB</t>
  </si>
  <si>
    <t>NUTRINI</t>
  </si>
  <si>
    <t>4389497782</t>
  </si>
  <si>
    <t>Miscela per N.E. ipercalorica liquida specifica per pazienti renali in dialisi</t>
  </si>
  <si>
    <t>pazienti renali in dialisi</t>
  </si>
  <si>
    <t>4389539A2A</t>
  </si>
  <si>
    <t>Integratore dietetico liquido iperproteico clinicamente privo di lattosio - gusti assortiti</t>
  </si>
  <si>
    <t>BARATTOLO</t>
  </si>
  <si>
    <t>FLACONE</t>
  </si>
  <si>
    <t>RESOURCE Meritene protein vaniglia</t>
  </si>
  <si>
    <t>01240102</t>
  </si>
  <si>
    <t>01240103</t>
  </si>
  <si>
    <t>01240104</t>
  </si>
  <si>
    <t>01240105</t>
  </si>
  <si>
    <t>01240106</t>
  </si>
  <si>
    <t>RESOURCE Meritene protein cioccolato</t>
  </si>
  <si>
    <t>RESOURCE Meritene protein caffè</t>
  </si>
  <si>
    <t>RESOURCE Meritene protein albicocca</t>
  </si>
  <si>
    <t>RESOURCE Meritene protein fragola</t>
  </si>
  <si>
    <t>RESOURCE Meritene protein frutti di bosco</t>
  </si>
  <si>
    <t>3989718372</t>
  </si>
  <si>
    <t>Integratore vegetale in polvere ad elevato contenuto in fibra alimentare solubile (contenuto in fibra non inferiore a 50g per confezione) non gelificante priva di zuccheri</t>
  </si>
  <si>
    <t>RESOURCE OPTIFIBRE</t>
  </si>
  <si>
    <t>39897394C6</t>
  </si>
  <si>
    <t>Integratore dietetico liquido ipercalorico arricchito in lipidi con contenuto di omega 3 non inferiore a 0,5g/100ml - gusti assortiti</t>
  </si>
  <si>
    <t>TETRAPACK</t>
  </si>
  <si>
    <t>FORTICARE cappuccino</t>
  </si>
  <si>
    <t>01260102</t>
  </si>
  <si>
    <t>01260103</t>
  </si>
  <si>
    <t>FORTICARE arancia-limone</t>
  </si>
  <si>
    <t>FORTICARE pesca-ginger</t>
  </si>
  <si>
    <t>3989764966</t>
  </si>
  <si>
    <t>Integratore dietetico liquido con aminoacidi liberi, normolipidico privo di lattosio e glutine - gusti assortiti</t>
  </si>
  <si>
    <t>ELEMENTAL 028 EXTRA ananas/arancia</t>
  </si>
  <si>
    <t>01270102</t>
  </si>
  <si>
    <t>01270103</t>
  </si>
  <si>
    <t>ELEMENTAL 028 EXTRA pompelmo</t>
  </si>
  <si>
    <t>ELEMENTAL 028 EXTRA frutti di bosco</t>
  </si>
  <si>
    <t>39897730D6</t>
  </si>
  <si>
    <t>Integratore dietetico modulare proteico in polvere insapore solubile privo di saccarosio</t>
  </si>
  <si>
    <t>TONUSLINE ITALIA S.r.l.</t>
  </si>
  <si>
    <t>10634380017</t>
  </si>
  <si>
    <t>PROTINUT</t>
  </si>
  <si>
    <t>PROT</t>
  </si>
  <si>
    <t>3989786B8D</t>
  </si>
  <si>
    <t xml:space="preserve">Bevanda gelificata idratante per pazienti disfagici pronta per l'uso con e senza zuccheri di consistenza gelatinosa con garanzia di bolo omogeneo - gusti assortiti </t>
  </si>
  <si>
    <t>pazienti disfagici</t>
  </si>
  <si>
    <t>VASETTO PRONTO ALL'USO</t>
  </si>
  <si>
    <t>RESOURCE BEVANDA GELIFICATA pompelmo</t>
  </si>
  <si>
    <t>01290102</t>
  </si>
  <si>
    <t>01290103</t>
  </si>
  <si>
    <t>01290104</t>
  </si>
  <si>
    <t>01290105</t>
  </si>
  <si>
    <t>01290106</t>
  </si>
  <si>
    <t>01290107</t>
  </si>
  <si>
    <t>RESOURCE BEVANDA GELIFICATA mela/pera</t>
  </si>
  <si>
    <r>
      <t xml:space="preserve">NOVASOURCE </t>
    </r>
    <r>
      <rPr>
        <i/>
        <sz val="11"/>
        <color indexed="8"/>
        <rFont val="Calibri"/>
        <family val="2"/>
      </rPr>
      <t xml:space="preserve">GI </t>
    </r>
    <r>
      <rPr>
        <sz val="11"/>
        <color indexed="8"/>
        <rFont val="Calibri"/>
        <family val="2"/>
      </rPr>
      <t>CONTROL 0,5l</t>
    </r>
  </si>
  <si>
    <r>
      <t xml:space="preserve">NOVASOURCE </t>
    </r>
    <r>
      <rPr>
        <i/>
        <sz val="11"/>
        <color indexed="8"/>
        <rFont val="Calibri"/>
        <family val="2"/>
      </rPr>
      <t xml:space="preserve">GI </t>
    </r>
    <r>
      <rPr>
        <sz val="11"/>
        <color indexed="8"/>
        <rFont val="Calibri"/>
        <family val="2"/>
      </rPr>
      <t>CONTROL 1l</t>
    </r>
  </si>
  <si>
    <t>12210030</t>
  </si>
  <si>
    <t>12140440</t>
  </si>
  <si>
    <t>01170102</t>
  </si>
  <si>
    <t>IMPACT ENTERAL</t>
  </si>
  <si>
    <t>01210102</t>
  </si>
  <si>
    <t>01210103</t>
  </si>
  <si>
    <t>RESOURCE BEVANDA GELIFICATA menta</t>
  </si>
  <si>
    <t>3989804A68</t>
  </si>
  <si>
    <t>Addensante istantaneo in polvere a base di maltodestrine e di gomme di xanthan non &lt; a 25g/100g</t>
  </si>
  <si>
    <t>RESOURCE ThickenUpp clear</t>
  </si>
  <si>
    <t>3989823A16</t>
  </si>
  <si>
    <t>Integratore dietetico ipercalorico iperproteico semisolido in vasetto - gusti assortiti</t>
  </si>
  <si>
    <t>RESOURCE CREME cioccolato</t>
  </si>
  <si>
    <t>01310102</t>
  </si>
  <si>
    <t>01310103</t>
  </si>
  <si>
    <t>RESOURCE CREME vaniglia</t>
  </si>
  <si>
    <t>RESOURCE CREME pralina</t>
  </si>
  <si>
    <t>39898375A5</t>
  </si>
  <si>
    <t>Integratore dietetico liquido o in polvere immunomodulante addizionato con arginina e Omega3 con fibra solubile</t>
  </si>
  <si>
    <t>BRIK CON CANNUCCIA</t>
  </si>
  <si>
    <t>ORAL IMPACT vaniglia</t>
  </si>
  <si>
    <t>01330102</t>
  </si>
  <si>
    <t>ORAL IMPACT caffè</t>
  </si>
  <si>
    <t>3989857626</t>
  </si>
  <si>
    <t>Integratore dietetico liquido ipercalorico iperproteico  arricchito con: arginina, vitamina C, zinco, lipidi non inferiori a 3.3mg/100ml - gusti assortiti. Per pazienti affetti da piaghe da decubito</t>
  </si>
  <si>
    <t>pazienti affetti da piaghe da decubito</t>
  </si>
  <si>
    <t>BOTTIGLIETTA PRONTO ALL'USO</t>
  </si>
  <si>
    <t>CUBITAN vaniglia</t>
  </si>
  <si>
    <t>01340102</t>
  </si>
  <si>
    <t>01340103</t>
  </si>
  <si>
    <t>CUBITAN fragola</t>
  </si>
  <si>
    <t>CUBITAN cioccolato</t>
  </si>
  <si>
    <t>3989882AC6</t>
  </si>
  <si>
    <t>Integratore dietetico liquido  con apporto di lipidi non superiore a 3,8g/100ml per pazienti diabetici - gusti assortiti</t>
  </si>
  <si>
    <t>DIASIP vaniglia</t>
  </si>
  <si>
    <t>01350102</t>
  </si>
  <si>
    <t>01350103</t>
  </si>
  <si>
    <t>01350104</t>
  </si>
  <si>
    <t>DIASIP fragola</t>
  </si>
  <si>
    <t>DIASIP cappuccino</t>
  </si>
  <si>
    <t>DIASIP cioccolata</t>
  </si>
  <si>
    <t>3989892309</t>
  </si>
  <si>
    <r>
      <t>Integratore dietetico in polvere indicato nelle malattie infiammatorie croniche con TGF-</t>
    </r>
    <r>
      <rPr>
        <sz val="11"/>
        <color indexed="8"/>
        <rFont val="Symbol"/>
        <family val="1"/>
      </rPr>
      <t>b</t>
    </r>
    <r>
      <rPr>
        <sz val="11"/>
        <color indexed="8"/>
        <rFont val="Calibri"/>
        <family val="2"/>
      </rPr>
      <t>2</t>
    </r>
  </si>
  <si>
    <t>malattie infiammatorie croniche</t>
  </si>
  <si>
    <t>MODULEN IBD</t>
  </si>
  <si>
    <t>438943652C</t>
  </si>
  <si>
    <t>Miscela per N.E. polimerica iperlipidica arricchita in fibre per pazienti con iperglicemia da stress</t>
  </si>
  <si>
    <t>pazienti con iperglicemia da stress</t>
  </si>
  <si>
    <t>M525</t>
  </si>
  <si>
    <t>GLUCERNA</t>
  </si>
  <si>
    <t>43894787D4</t>
  </si>
  <si>
    <t>Miscela per N.E. polimerica, normocalorica per età pediatrica (1-6 anni)</t>
  </si>
  <si>
    <t>NUTRINI PACK</t>
  </si>
  <si>
    <t>01380102</t>
  </si>
  <si>
    <t>BOTTIGLIA PRONTA ALL'USO</t>
  </si>
  <si>
    <t>BOTTIGLIA PRONTO ALL'USO</t>
  </si>
  <si>
    <t>PEPTAMEN vaniglia</t>
  </si>
  <si>
    <t>Data fine produzione prodotto</t>
  </si>
  <si>
    <t>01080201</t>
  </si>
  <si>
    <t>RENILON 4.0 GUSTO ALBICOCCA</t>
  </si>
  <si>
    <t>TETRAPACK PRONTO ALL'USO</t>
  </si>
  <si>
    <t>RENILON 7.5 albicocca</t>
  </si>
  <si>
    <t>01390102</t>
  </si>
  <si>
    <t>RENILON 7.5 caramello</t>
  </si>
  <si>
    <t>4389560B7E</t>
  </si>
  <si>
    <t>Integratore dietetico liquido ipercalorico - gusti assortiti</t>
  </si>
  <si>
    <t>NUTRIDRINK banana</t>
  </si>
  <si>
    <t>01400102</t>
  </si>
  <si>
    <t>01400103</t>
  </si>
  <si>
    <t>01400104</t>
  </si>
  <si>
    <t>01400105</t>
  </si>
  <si>
    <t>NUTRIDRINK arancia</t>
  </si>
  <si>
    <t>NUTRIDRINK vaniglia</t>
  </si>
  <si>
    <t>NUTRIDRINK tropical</t>
  </si>
  <si>
    <t>NUTRIDRINK cioccolato</t>
  </si>
  <si>
    <t>43895936BB</t>
  </si>
  <si>
    <t>Integratore dietetico in polvere per lesioni da pressione con arginina non inferiore a 2,5g/100g e lipidi inferiori al 100%</t>
  </si>
  <si>
    <t>per lesioni da pressione</t>
  </si>
  <si>
    <t>BUSTA</t>
  </si>
  <si>
    <t>ABOUND arancia</t>
  </si>
  <si>
    <t>ABOUND neutro</t>
  </si>
  <si>
    <t>01320101</t>
  </si>
  <si>
    <t>01320102</t>
  </si>
  <si>
    <t>REP_1321</t>
  </si>
  <si>
    <t>REP_1322</t>
  </si>
  <si>
    <t>REP_1333</t>
  </si>
  <si>
    <t>SP_15112012</t>
  </si>
  <si>
    <t>vedi link portale</t>
  </si>
  <si>
    <t>1ex9</t>
  </si>
  <si>
    <t>3ex21</t>
  </si>
  <si>
    <t>6ex38</t>
  </si>
  <si>
    <t>2ex10</t>
  </si>
  <si>
    <t>4ex22</t>
  </si>
  <si>
    <t>5ex27</t>
  </si>
  <si>
    <t>30/06/2015 data scadenza utilizzo ordinativi di fornitura emessi</t>
  </si>
  <si>
    <r>
      <rPr>
        <b/>
        <sz val="11"/>
        <color indexed="8"/>
        <rFont val="Calibri"/>
        <family val="2"/>
      </rPr>
      <t>ex lotto 9</t>
    </r>
    <r>
      <rPr>
        <sz val="11"/>
        <color indexed="8"/>
        <rFont val="Calibri"/>
        <family val="2"/>
      </rPr>
      <t xml:space="preserve"> - 30/06/2015 data scadenza utilizzo ordinativi di fornitura emessi</t>
    </r>
  </si>
  <si>
    <r>
      <rPr>
        <b/>
        <sz val="11"/>
        <color indexed="8"/>
        <rFont val="Calibri"/>
        <family val="2"/>
      </rPr>
      <t>ex lotto 21</t>
    </r>
    <r>
      <rPr>
        <sz val="11"/>
        <color indexed="8"/>
        <rFont val="Calibri"/>
        <family val="2"/>
      </rPr>
      <t xml:space="preserve"> - 30/06/2015 data scadenza utilizzo ordinativi di fornitura emessi</t>
    </r>
  </si>
  <si>
    <r>
      <rPr>
        <b/>
        <sz val="11"/>
        <color indexed="8"/>
        <rFont val="Calibri"/>
        <family val="2"/>
      </rPr>
      <t>ex lotto 38</t>
    </r>
    <r>
      <rPr>
        <sz val="11"/>
        <color indexed="8"/>
        <rFont val="Calibri"/>
        <family val="2"/>
      </rPr>
      <t xml:space="preserve"> - 30/06/2015 data scadenza utilizzo ordinativi di fornitura emessi</t>
    </r>
  </si>
  <si>
    <r>
      <rPr>
        <b/>
        <sz val="11"/>
        <color indexed="8"/>
        <rFont val="Calibri"/>
        <family val="2"/>
      </rPr>
      <t>ex lotto 10</t>
    </r>
    <r>
      <rPr>
        <sz val="11"/>
        <color indexed="8"/>
        <rFont val="Calibri"/>
        <family val="2"/>
      </rPr>
      <t xml:space="preserve"> - 30/06/2015 data scadenza utilizzo ordinativi di fornitura emessi</t>
    </r>
  </si>
  <si>
    <r>
      <rPr>
        <b/>
        <sz val="11"/>
        <color indexed="8"/>
        <rFont val="Calibri"/>
        <family val="2"/>
      </rPr>
      <t>ex lotto 22</t>
    </r>
    <r>
      <rPr>
        <sz val="11"/>
        <color indexed="8"/>
        <rFont val="Calibri"/>
        <family val="2"/>
      </rPr>
      <t xml:space="preserve"> - 30/06/2015 data scadenza utilizzo ordinativi di fornitura emessi</t>
    </r>
  </si>
  <si>
    <r>
      <rPr>
        <b/>
        <sz val="11"/>
        <color indexed="8"/>
        <rFont val="Calibri"/>
        <family val="2"/>
      </rPr>
      <t xml:space="preserve">ex lotto 27 </t>
    </r>
    <r>
      <rPr>
        <sz val="11"/>
        <color indexed="8"/>
        <rFont val="Calibri"/>
        <family val="2"/>
      </rPr>
      <t>- 30/06/2015 data scadenza utilizzo ordinativi di fornitura emessi</t>
    </r>
  </si>
  <si>
    <t>MODULEN_IBD</t>
  </si>
  <si>
    <t>01130102</t>
  </si>
  <si>
    <t xml:space="preserve">NUTRINI MULTIFIBRE PACK </t>
  </si>
  <si>
    <t xml:space="preserve">NUTRINI MULTIFIBRE </t>
  </si>
  <si>
    <t>DATA DISMISSIONE PRODOTTO</t>
  </si>
  <si>
    <t>01010104</t>
  </si>
  <si>
    <t>FLACONE STERILE SMARTFLEX</t>
  </si>
  <si>
    <t>01010105</t>
  </si>
  <si>
    <t>ISOSOURCE STANDARD 0,5l</t>
  </si>
  <si>
    <t>ISOSOURCE STANDARD 1l</t>
  </si>
  <si>
    <t>01020103</t>
  </si>
  <si>
    <t>ISOSOURCE ENERGY 0,5l</t>
  </si>
  <si>
    <t>01020104</t>
  </si>
  <si>
    <t>ISOSOURCE ENERGY 1l</t>
  </si>
  <si>
    <t>01040102</t>
  </si>
  <si>
    <t>FLACONE STERILE SMARTFLEX PRONTO ALL'USO</t>
  </si>
  <si>
    <t>FLACONE STERILE SMARTFLEXPRONTO ALL'USO</t>
  </si>
  <si>
    <t>01150104</t>
  </si>
  <si>
    <t>01150105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</si>
</sst>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h\.mm\.ss"/>
    <numFmt numFmtId="173" formatCode="[$-410]dddd\ d\ mmmm\ yyyy"/>
    <numFmt numFmtId="174" formatCode="[$-1010410]#,##0.00000"/>
    <numFmt numFmtId="175" formatCode="[$-1010410]##,###,##0.00"/>
    <numFmt numFmtId="176" formatCode="0.00000"/>
    <numFmt numFmtId="177" formatCode="mmm\-yyyy"/>
    <numFmt numFmtId="178" formatCode="0.0"/>
    <numFmt numFmtId="179" formatCode="0.00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0.0000"/>
  </numFmts>
  <fonts count="30"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9"/>
      <name val="Calibri"/>
      <family val="2"/>
    </font>
    <font>
      <sz val="11"/>
      <color indexed="8"/>
      <name val="Symbol"/>
      <family val="1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51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" fillId="24" borderId="6">
      <alignment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 quotePrefix="1">
      <alignment wrapText="1"/>
    </xf>
    <xf numFmtId="0" fontId="0" fillId="0" borderId="0" xfId="0" applyFill="1" applyAlignment="1">
      <alignment wrapText="1"/>
    </xf>
    <xf numFmtId="0" fontId="4" fillId="0" borderId="6" xfId="0" applyFont="1" applyFill="1" applyBorder="1" applyAlignment="1">
      <alignment wrapText="1"/>
    </xf>
    <xf numFmtId="1" fontId="0" fillId="0" borderId="6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7" fillId="0" borderId="6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1" fillId="0" borderId="6" xfId="0" applyFont="1" applyFill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6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 quotePrefix="1">
      <alignment horizontal="left"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 quotePrefix="1">
      <alignment wrapText="1"/>
    </xf>
    <xf numFmtId="0" fontId="0" fillId="0" borderId="18" xfId="0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179" fontId="0" fillId="0" borderId="6" xfId="0" applyNumberFormat="1" applyFill="1" applyBorder="1" applyAlignment="1">
      <alignment wrapText="1"/>
    </xf>
    <xf numFmtId="176" fontId="0" fillId="0" borderId="6" xfId="0" applyNumberFormat="1" applyFill="1" applyBorder="1" applyAlignment="1">
      <alignment wrapText="1"/>
    </xf>
    <xf numFmtId="11" fontId="0" fillId="0" borderId="6" xfId="0" applyNumberFormat="1" applyFill="1" applyBorder="1" applyAlignment="1" quotePrefix="1">
      <alignment wrapText="1"/>
    </xf>
    <xf numFmtId="0" fontId="7" fillId="0" borderId="6" xfId="47" applyFont="1" applyFill="1" applyBorder="1" applyAlignment="1" quotePrefix="1">
      <alignment horizontal="center" vertical="center" wrapText="1"/>
      <protection/>
    </xf>
    <xf numFmtId="0" fontId="0" fillId="0" borderId="0" xfId="0" applyFill="1" applyAlignment="1" quotePrefix="1">
      <alignment wrapText="1"/>
    </xf>
    <xf numFmtId="0" fontId="0" fillId="0" borderId="19" xfId="0" applyFill="1" applyBorder="1" applyAlignment="1">
      <alignment wrapText="1"/>
    </xf>
    <xf numFmtId="11" fontId="0" fillId="0" borderId="19" xfId="0" applyNumberFormat="1" applyFill="1" applyBorder="1" applyAlignment="1" quotePrefix="1">
      <alignment wrapText="1"/>
    </xf>
    <xf numFmtId="0" fontId="5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0" fillId="0" borderId="19" xfId="0" applyFill="1" applyBorder="1" applyAlignment="1" quotePrefix="1">
      <alignment wrapText="1"/>
    </xf>
    <xf numFmtId="176" fontId="0" fillId="0" borderId="19" xfId="0" applyNumberFormat="1" applyFill="1" applyBorder="1" applyAlignment="1">
      <alignment wrapText="1"/>
    </xf>
    <xf numFmtId="1" fontId="0" fillId="0" borderId="19" xfId="0" applyNumberFormat="1" applyFill="1" applyBorder="1" applyAlignment="1">
      <alignment wrapText="1"/>
    </xf>
    <xf numFmtId="11" fontId="0" fillId="0" borderId="6" xfId="0" applyNumberFormat="1" applyFill="1" applyBorder="1" applyAlignment="1">
      <alignment wrapText="1"/>
    </xf>
    <xf numFmtId="179" fontId="0" fillId="0" borderId="19" xfId="0" applyNumberFormat="1" applyFill="1" applyBorder="1" applyAlignment="1">
      <alignment wrapText="1"/>
    </xf>
    <xf numFmtId="0" fontId="0" fillId="0" borderId="6" xfId="0" applyFill="1" applyBorder="1" applyAlignment="1">
      <alignment/>
    </xf>
    <xf numFmtId="14" fontId="0" fillId="0" borderId="6" xfId="0" applyNumberFormat="1" applyFill="1" applyBorder="1" applyAlignment="1">
      <alignment/>
    </xf>
    <xf numFmtId="0" fontId="28" fillId="0" borderId="6" xfId="0" applyFont="1" applyFill="1" applyBorder="1" applyAlignment="1">
      <alignment wrapText="1"/>
    </xf>
    <xf numFmtId="14" fontId="0" fillId="0" borderId="6" xfId="0" applyNumberFormat="1" applyFill="1" applyBorder="1" applyAlignment="1">
      <alignment wrapText="1"/>
    </xf>
    <xf numFmtId="2" fontId="0" fillId="0" borderId="6" xfId="0" applyNumberFormat="1" applyFill="1" applyBorder="1" applyAlignment="1">
      <alignment wrapText="1"/>
    </xf>
    <xf numFmtId="0" fontId="4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wrapText="1"/>
    </xf>
    <xf numFmtId="0" fontId="9" fillId="0" borderId="6" xfId="47" applyFont="1" applyFill="1" applyBorder="1" applyAlignment="1" quotePrefix="1">
      <alignment horizontal="center" vertical="center" wrapText="1"/>
      <protection/>
    </xf>
    <xf numFmtId="0" fontId="0" fillId="0" borderId="6" xfId="0" applyFont="1" applyFill="1" applyBorder="1" applyAlignment="1">
      <alignment wrapText="1"/>
    </xf>
    <xf numFmtId="179" fontId="0" fillId="0" borderId="6" xfId="0" applyNumberFormat="1" applyFont="1" applyFill="1" applyBorder="1" applyAlignment="1">
      <alignment wrapText="1"/>
    </xf>
    <xf numFmtId="176" fontId="0" fillId="0" borderId="6" xfId="0" applyNumberFormat="1" applyFont="1" applyFill="1" applyBorder="1" applyAlignment="1">
      <alignment wrapText="1"/>
    </xf>
    <xf numFmtId="0" fontId="7" fillId="0" borderId="6" xfId="47" applyFont="1" applyFill="1" applyBorder="1" applyAlignment="1" quotePrefix="1">
      <alignment horizontal="center" vertical="center" wrapText="1"/>
      <protection/>
    </xf>
    <xf numFmtId="0" fontId="5" fillId="0" borderId="6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9" fillId="0" borderId="6" xfId="0" applyFont="1" applyFill="1" applyBorder="1" applyAlignment="1">
      <alignment wrapText="1"/>
    </xf>
    <xf numFmtId="0" fontId="5" fillId="0" borderId="6" xfId="0" applyFont="1" applyFill="1" applyBorder="1" applyAlignment="1" quotePrefix="1">
      <alignment wrapText="1"/>
    </xf>
    <xf numFmtId="2" fontId="5" fillId="0" borderId="6" xfId="0" applyNumberFormat="1" applyFont="1" applyFill="1" applyBorder="1" applyAlignment="1">
      <alignment wrapText="1"/>
    </xf>
    <xf numFmtId="1" fontId="5" fillId="0" borderId="6" xfId="0" applyNumberFormat="1" applyFont="1" applyFill="1" applyBorder="1" applyAlignment="1">
      <alignment wrapText="1"/>
    </xf>
    <xf numFmtId="179" fontId="5" fillId="0" borderId="6" xfId="0" applyNumberFormat="1" applyFont="1" applyFill="1" applyBorder="1" applyAlignment="1">
      <alignment wrapText="1"/>
    </xf>
    <xf numFmtId="14" fontId="5" fillId="0" borderId="6" xfId="0" applyNumberFormat="1" applyFont="1" applyFill="1" applyBorder="1" applyAlignment="1">
      <alignment wrapText="1"/>
    </xf>
    <xf numFmtId="176" fontId="5" fillId="22" borderId="6" xfId="0" applyNumberFormat="1" applyFont="1" applyFill="1" applyBorder="1" applyAlignment="1">
      <alignment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9"/>
  <sheetViews>
    <sheetView tabSelected="1" workbookViewId="0" topLeftCell="A1">
      <pane xSplit="1" ySplit="1" topLeftCell="G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9" sqref="A19:IV19"/>
    </sheetView>
  </sheetViews>
  <sheetFormatPr defaultColWidth="9.140625" defaultRowHeight="15"/>
  <cols>
    <col min="1" max="1" width="9.421875" style="2" customWidth="1"/>
    <col min="2" max="2" width="12.421875" style="2" customWidth="1"/>
    <col min="3" max="3" width="7.28125" style="2" customWidth="1"/>
    <col min="4" max="4" width="2.140625" style="2" customWidth="1"/>
    <col min="5" max="5" width="9.00390625" style="2" bestFit="1" customWidth="1"/>
    <col min="6" max="6" width="24.00390625" style="2" customWidth="1"/>
    <col min="7" max="7" width="7.421875" style="2" customWidth="1"/>
    <col min="8" max="8" width="11.00390625" style="2" customWidth="1"/>
    <col min="9" max="11" width="3.140625" style="2" customWidth="1"/>
    <col min="12" max="12" width="9.28125" style="2" customWidth="1"/>
    <col min="13" max="14" width="11.28125" style="2" customWidth="1"/>
    <col min="15" max="15" width="8.140625" style="2" customWidth="1"/>
    <col min="16" max="16" width="9.421875" style="2" customWidth="1"/>
    <col min="17" max="20" width="1.8515625" style="2" customWidth="1"/>
    <col min="21" max="21" width="9.421875" style="2" customWidth="1"/>
    <col min="22" max="22" width="8.28125" style="2" customWidth="1"/>
    <col min="23" max="23" width="10.421875" style="2" customWidth="1"/>
    <col min="24" max="24" width="15.421875" style="2" customWidth="1"/>
    <col min="25" max="25" width="1.7109375" style="2" customWidth="1"/>
    <col min="26" max="26" width="10.7109375" style="2" bestFit="1" customWidth="1"/>
    <col min="27" max="27" width="10.7109375" style="2" customWidth="1"/>
    <col min="28" max="29" width="2.00390625" style="2" customWidth="1"/>
    <col min="30" max="30" width="10.140625" style="2" customWidth="1"/>
    <col min="31" max="31" width="5.7109375" style="2" customWidth="1"/>
    <col min="32" max="34" width="2.8515625" style="2" customWidth="1"/>
    <col min="35" max="35" width="8.28125" style="2" customWidth="1"/>
    <col min="36" max="36" width="8.421875" style="2" customWidth="1"/>
    <col min="37" max="37" width="15.8515625" style="2" customWidth="1"/>
    <col min="38" max="38" width="18.28125" style="2" customWidth="1"/>
    <col min="39" max="39" width="12.421875" style="2" customWidth="1"/>
    <col min="40" max="40" width="2.8515625" style="2" bestFit="1" customWidth="1"/>
    <col min="41" max="41" width="11.140625" style="2" bestFit="1" customWidth="1"/>
    <col min="42" max="42" width="8.00390625" style="2" bestFit="1" customWidth="1"/>
    <col min="43" max="16384" width="9.140625" style="2" customWidth="1"/>
  </cols>
  <sheetData>
    <row r="1" spans="1:39" s="10" customFormat="1" ht="52.5" customHeight="1">
      <c r="A1" s="9" t="s">
        <v>22</v>
      </c>
      <c r="B1" s="9" t="s">
        <v>28</v>
      </c>
      <c r="C1" s="9" t="s">
        <v>20</v>
      </c>
      <c r="D1" s="9" t="s">
        <v>23</v>
      </c>
      <c r="E1" s="9" t="s">
        <v>41</v>
      </c>
      <c r="F1" s="9" t="s">
        <v>42</v>
      </c>
      <c r="G1" s="9" t="s">
        <v>33</v>
      </c>
      <c r="H1" s="9" t="s">
        <v>30</v>
      </c>
      <c r="I1" s="9" t="s">
        <v>24</v>
      </c>
      <c r="J1" s="9" t="s">
        <v>25</v>
      </c>
      <c r="K1" s="9" t="s">
        <v>19</v>
      </c>
      <c r="L1" s="9" t="s">
        <v>49</v>
      </c>
      <c r="M1" s="9" t="s">
        <v>12</v>
      </c>
      <c r="N1" s="9" t="s">
        <v>48</v>
      </c>
      <c r="O1" s="9" t="s">
        <v>39</v>
      </c>
      <c r="P1" s="9" t="s">
        <v>40</v>
      </c>
      <c r="Q1" s="9" t="s">
        <v>31</v>
      </c>
      <c r="R1" s="43" t="s">
        <v>32</v>
      </c>
      <c r="S1" s="43" t="s">
        <v>4</v>
      </c>
      <c r="T1" s="43" t="s">
        <v>5</v>
      </c>
      <c r="U1" s="9" t="s">
        <v>7</v>
      </c>
      <c r="V1" s="9" t="s">
        <v>8</v>
      </c>
      <c r="W1" s="9" t="s">
        <v>10</v>
      </c>
      <c r="X1" s="9" t="s">
        <v>11</v>
      </c>
      <c r="Y1" s="9" t="s">
        <v>13</v>
      </c>
      <c r="Z1" s="9" t="s">
        <v>16</v>
      </c>
      <c r="AA1" s="9" t="s">
        <v>17</v>
      </c>
      <c r="AB1" s="9" t="s">
        <v>14</v>
      </c>
      <c r="AC1" s="9" t="s">
        <v>15</v>
      </c>
      <c r="AD1" s="9" t="s">
        <v>51</v>
      </c>
      <c r="AE1" s="9" t="s">
        <v>6</v>
      </c>
      <c r="AF1" s="9" t="s">
        <v>27</v>
      </c>
      <c r="AG1" s="9" t="s">
        <v>50</v>
      </c>
      <c r="AH1" s="9" t="s">
        <v>18</v>
      </c>
      <c r="AI1" s="9" t="s">
        <v>52</v>
      </c>
      <c r="AJ1" s="9" t="s">
        <v>35</v>
      </c>
      <c r="AK1" s="9" t="s">
        <v>21</v>
      </c>
      <c r="AL1" s="9" t="s">
        <v>34</v>
      </c>
      <c r="AM1" s="10" t="s">
        <v>424</v>
      </c>
    </row>
    <row r="2" spans="1:39" s="5" customFormat="1" ht="60" customHeight="1">
      <c r="A2" s="3" t="s">
        <v>404</v>
      </c>
      <c r="B2" s="29" t="s">
        <v>114</v>
      </c>
      <c r="C2" s="3">
        <v>1</v>
      </c>
      <c r="E2" s="30" t="s">
        <v>139</v>
      </c>
      <c r="F2" s="3" t="s">
        <v>105</v>
      </c>
      <c r="G2" s="26" t="s">
        <v>38</v>
      </c>
      <c r="H2" s="3"/>
      <c r="I2" s="3"/>
      <c r="J2" s="3"/>
      <c r="K2" s="3"/>
      <c r="L2" s="3" t="s">
        <v>106</v>
      </c>
      <c r="M2" s="3" t="s">
        <v>107</v>
      </c>
      <c r="N2" s="3" t="s">
        <v>126</v>
      </c>
      <c r="O2" s="6">
        <v>500</v>
      </c>
      <c r="P2" s="6" t="s">
        <v>38</v>
      </c>
      <c r="Q2" s="3"/>
      <c r="R2" s="3"/>
      <c r="S2" s="3"/>
      <c r="T2" s="3"/>
      <c r="U2" s="4" t="s">
        <v>108</v>
      </c>
      <c r="V2" s="3" t="s">
        <v>109</v>
      </c>
      <c r="W2" s="3">
        <v>12064314</v>
      </c>
      <c r="X2" s="3" t="s">
        <v>110</v>
      </c>
      <c r="Y2" s="6"/>
      <c r="Z2" s="44">
        <v>41236</v>
      </c>
      <c r="AA2" s="44">
        <v>41965</v>
      </c>
      <c r="AB2" s="3"/>
      <c r="AC2" s="3"/>
      <c r="AD2" s="28">
        <v>0.0009</v>
      </c>
      <c r="AE2" s="3">
        <v>10</v>
      </c>
      <c r="AF2" s="3"/>
      <c r="AG2" s="45"/>
      <c r="AH2" s="45"/>
      <c r="AI2" s="7">
        <v>12</v>
      </c>
      <c r="AJ2" s="27">
        <f aca="true" t="shared" si="0" ref="AJ2:AJ41">AD2*O2</f>
        <v>0.45</v>
      </c>
      <c r="AK2" s="3" t="s">
        <v>406</v>
      </c>
      <c r="AL2" s="3" t="s">
        <v>413</v>
      </c>
      <c r="AM2" s="47">
        <v>41347</v>
      </c>
    </row>
    <row r="3" spans="1:39" s="5" customFormat="1" ht="60" customHeight="1">
      <c r="A3" s="3" t="s">
        <v>404</v>
      </c>
      <c r="B3" s="29" t="s">
        <v>114</v>
      </c>
      <c r="C3" s="3">
        <v>1</v>
      </c>
      <c r="E3" s="53" t="s">
        <v>425</v>
      </c>
      <c r="F3" s="3" t="s">
        <v>105</v>
      </c>
      <c r="G3" s="26" t="s">
        <v>38</v>
      </c>
      <c r="H3" s="3"/>
      <c r="I3" s="3"/>
      <c r="J3" s="3"/>
      <c r="K3" s="3"/>
      <c r="L3" s="3" t="s">
        <v>106</v>
      </c>
      <c r="M3" s="3" t="s">
        <v>107</v>
      </c>
      <c r="N3" s="3" t="s">
        <v>426</v>
      </c>
      <c r="O3" s="6">
        <v>500</v>
      </c>
      <c r="P3" s="6" t="s">
        <v>38</v>
      </c>
      <c r="Q3" s="3"/>
      <c r="R3" s="3"/>
      <c r="S3" s="3"/>
      <c r="T3" s="3"/>
      <c r="U3" s="4" t="s">
        <v>108</v>
      </c>
      <c r="V3" s="3" t="s">
        <v>109</v>
      </c>
      <c r="W3" s="3">
        <v>12139020</v>
      </c>
      <c r="X3" s="3" t="s">
        <v>428</v>
      </c>
      <c r="Y3" s="6"/>
      <c r="Z3" s="44">
        <v>41236</v>
      </c>
      <c r="AA3" s="44">
        <v>41965</v>
      </c>
      <c r="AB3" s="3"/>
      <c r="AC3" s="3"/>
      <c r="AD3" s="28">
        <v>0.0009</v>
      </c>
      <c r="AE3" s="3">
        <v>10</v>
      </c>
      <c r="AF3" s="3"/>
      <c r="AG3" s="45"/>
      <c r="AH3" s="45"/>
      <c r="AI3" s="7">
        <v>12</v>
      </c>
      <c r="AJ3" s="27">
        <f>AD3*O3</f>
        <v>0.45</v>
      </c>
      <c r="AK3" s="3" t="s">
        <v>406</v>
      </c>
      <c r="AL3" s="3" t="s">
        <v>413</v>
      </c>
      <c r="AM3" s="47"/>
    </row>
    <row r="4" spans="1:39" s="5" customFormat="1" ht="60" customHeight="1">
      <c r="A4" s="3" t="s">
        <v>404</v>
      </c>
      <c r="B4" s="29" t="s">
        <v>114</v>
      </c>
      <c r="C4" s="3">
        <v>1</v>
      </c>
      <c r="E4" s="53" t="s">
        <v>427</v>
      </c>
      <c r="F4" s="3" t="s">
        <v>105</v>
      </c>
      <c r="G4" s="26" t="s">
        <v>38</v>
      </c>
      <c r="H4" s="3"/>
      <c r="I4" s="3"/>
      <c r="J4" s="3"/>
      <c r="K4" s="3"/>
      <c r="L4" s="3" t="s">
        <v>106</v>
      </c>
      <c r="M4" s="3" t="s">
        <v>107</v>
      </c>
      <c r="N4" s="3" t="s">
        <v>426</v>
      </c>
      <c r="O4" s="6">
        <v>1000</v>
      </c>
      <c r="P4" s="6" t="s">
        <v>38</v>
      </c>
      <c r="Q4" s="3"/>
      <c r="R4" s="3"/>
      <c r="S4" s="3"/>
      <c r="T4" s="3"/>
      <c r="U4" s="4" t="s">
        <v>108</v>
      </c>
      <c r="V4" s="3" t="s">
        <v>109</v>
      </c>
      <c r="W4" s="3">
        <v>12140392</v>
      </c>
      <c r="X4" s="3" t="s">
        <v>429</v>
      </c>
      <c r="Y4" s="6"/>
      <c r="Z4" s="44">
        <v>41236</v>
      </c>
      <c r="AA4" s="44">
        <v>41965</v>
      </c>
      <c r="AB4" s="3"/>
      <c r="AC4" s="3"/>
      <c r="AD4" s="28">
        <v>0.0009</v>
      </c>
      <c r="AE4" s="3">
        <v>10</v>
      </c>
      <c r="AF4" s="3"/>
      <c r="AG4" s="45"/>
      <c r="AH4" s="45"/>
      <c r="AI4" s="7">
        <v>9</v>
      </c>
      <c r="AJ4" s="27">
        <f>AD4*O4</f>
        <v>0.9</v>
      </c>
      <c r="AK4" s="3" t="s">
        <v>406</v>
      </c>
      <c r="AL4" s="3" t="s">
        <v>413</v>
      </c>
      <c r="AM4" s="47"/>
    </row>
    <row r="5" spans="1:38" s="5" customFormat="1" ht="60" customHeight="1">
      <c r="A5" s="3" t="s">
        <v>404</v>
      </c>
      <c r="B5" s="29" t="s">
        <v>114</v>
      </c>
      <c r="C5" s="3">
        <v>1</v>
      </c>
      <c r="E5" s="30" t="s">
        <v>140</v>
      </c>
      <c r="F5" s="3" t="s">
        <v>105</v>
      </c>
      <c r="G5" s="26" t="s">
        <v>38</v>
      </c>
      <c r="H5" s="3"/>
      <c r="I5" s="3"/>
      <c r="J5" s="3"/>
      <c r="K5" s="3"/>
      <c r="L5" s="3" t="s">
        <v>106</v>
      </c>
      <c r="M5" s="3" t="s">
        <v>107</v>
      </c>
      <c r="N5" s="3" t="s">
        <v>111</v>
      </c>
      <c r="O5" s="6">
        <v>500</v>
      </c>
      <c r="P5" s="6" t="s">
        <v>38</v>
      </c>
      <c r="Q5" s="3"/>
      <c r="R5" s="3"/>
      <c r="S5" s="3"/>
      <c r="T5" s="3"/>
      <c r="U5" s="4" t="s">
        <v>108</v>
      </c>
      <c r="V5" s="3" t="s">
        <v>109</v>
      </c>
      <c r="W5" s="3">
        <v>12057992</v>
      </c>
      <c r="X5" s="3" t="s">
        <v>112</v>
      </c>
      <c r="Y5" s="6"/>
      <c r="Z5" s="44">
        <v>41236</v>
      </c>
      <c r="AA5" s="44">
        <v>41965</v>
      </c>
      <c r="AB5" s="3"/>
      <c r="AC5" s="3"/>
      <c r="AD5" s="28">
        <v>0.0009</v>
      </c>
      <c r="AE5" s="3">
        <v>10</v>
      </c>
      <c r="AF5" s="3"/>
      <c r="AG5" s="45"/>
      <c r="AH5" s="45"/>
      <c r="AI5" s="7">
        <v>15</v>
      </c>
      <c r="AJ5" s="27">
        <f t="shared" si="0"/>
        <v>0.45</v>
      </c>
      <c r="AK5" s="3" t="s">
        <v>406</v>
      </c>
      <c r="AL5" s="3" t="s">
        <v>413</v>
      </c>
    </row>
    <row r="6" spans="1:38" s="5" customFormat="1" ht="60" customHeight="1">
      <c r="A6" s="3" t="s">
        <v>404</v>
      </c>
      <c r="B6" s="29" t="s">
        <v>114</v>
      </c>
      <c r="C6" s="3">
        <v>1</v>
      </c>
      <c r="E6" s="30" t="s">
        <v>60</v>
      </c>
      <c r="F6" s="3" t="s">
        <v>105</v>
      </c>
      <c r="G6" s="26" t="s">
        <v>38</v>
      </c>
      <c r="H6" s="3"/>
      <c r="I6" s="3"/>
      <c r="J6" s="3"/>
      <c r="K6" s="3"/>
      <c r="L6" s="3" t="s">
        <v>106</v>
      </c>
      <c r="M6" s="3" t="s">
        <v>107</v>
      </c>
      <c r="N6" s="3" t="s">
        <v>111</v>
      </c>
      <c r="O6" s="6">
        <v>1000</v>
      </c>
      <c r="P6" s="6" t="s">
        <v>38</v>
      </c>
      <c r="Q6" s="3"/>
      <c r="R6" s="3"/>
      <c r="S6" s="3"/>
      <c r="T6" s="3"/>
      <c r="U6" s="4" t="s">
        <v>108</v>
      </c>
      <c r="V6" s="3" t="s">
        <v>109</v>
      </c>
      <c r="W6" s="3">
        <v>12057993</v>
      </c>
      <c r="X6" s="3" t="s">
        <v>113</v>
      </c>
      <c r="Y6" s="6"/>
      <c r="Z6" s="44">
        <v>41236</v>
      </c>
      <c r="AA6" s="44">
        <v>41965</v>
      </c>
      <c r="AB6" s="3"/>
      <c r="AC6" s="3"/>
      <c r="AD6" s="28">
        <v>0.0009</v>
      </c>
      <c r="AE6" s="3">
        <v>10</v>
      </c>
      <c r="AF6" s="3"/>
      <c r="AG6" s="45"/>
      <c r="AH6" s="45"/>
      <c r="AI6" s="7">
        <v>8</v>
      </c>
      <c r="AJ6" s="27">
        <f t="shared" si="0"/>
        <v>0.9</v>
      </c>
      <c r="AK6" s="3" t="s">
        <v>406</v>
      </c>
      <c r="AL6" s="3" t="s">
        <v>413</v>
      </c>
    </row>
    <row r="7" spans="1:39" s="5" customFormat="1" ht="45" customHeight="1">
      <c r="A7" s="3" t="s">
        <v>404</v>
      </c>
      <c r="B7" s="29" t="s">
        <v>118</v>
      </c>
      <c r="C7" s="3">
        <v>2</v>
      </c>
      <c r="E7" s="30" t="s">
        <v>61</v>
      </c>
      <c r="F7" s="3" t="s">
        <v>115</v>
      </c>
      <c r="G7" s="26" t="s">
        <v>38</v>
      </c>
      <c r="H7" s="3"/>
      <c r="I7" s="3"/>
      <c r="J7" s="3"/>
      <c r="K7" s="3"/>
      <c r="L7" s="3" t="s">
        <v>106</v>
      </c>
      <c r="M7" s="3" t="s">
        <v>107</v>
      </c>
      <c r="N7" s="3" t="s">
        <v>126</v>
      </c>
      <c r="O7" s="6">
        <v>500</v>
      </c>
      <c r="P7" s="6" t="s">
        <v>38</v>
      </c>
      <c r="Q7" s="3"/>
      <c r="R7" s="3"/>
      <c r="S7" s="3"/>
      <c r="T7" s="3"/>
      <c r="U7" s="4" t="s">
        <v>108</v>
      </c>
      <c r="V7" s="3" t="s">
        <v>109</v>
      </c>
      <c r="W7" s="3">
        <v>12064309</v>
      </c>
      <c r="X7" s="3" t="s">
        <v>116</v>
      </c>
      <c r="Y7" s="6"/>
      <c r="Z7" s="44">
        <v>41236</v>
      </c>
      <c r="AA7" s="44">
        <v>41965</v>
      </c>
      <c r="AB7" s="3"/>
      <c r="AC7" s="3"/>
      <c r="AD7" s="28">
        <v>0.00096</v>
      </c>
      <c r="AE7" s="3">
        <v>10</v>
      </c>
      <c r="AF7" s="3"/>
      <c r="AG7" s="45"/>
      <c r="AH7" s="45"/>
      <c r="AI7" s="7">
        <v>12</v>
      </c>
      <c r="AJ7" s="27">
        <f t="shared" si="0"/>
        <v>0.48000000000000004</v>
      </c>
      <c r="AK7" s="3" t="s">
        <v>406</v>
      </c>
      <c r="AL7" s="3" t="s">
        <v>413</v>
      </c>
      <c r="AM7" s="47">
        <v>41347</v>
      </c>
    </row>
    <row r="8" spans="1:38" s="5" customFormat="1" ht="69.75">
      <c r="A8" s="3" t="s">
        <v>404</v>
      </c>
      <c r="B8" s="29" t="s">
        <v>118</v>
      </c>
      <c r="C8" s="3">
        <v>2</v>
      </c>
      <c r="E8" s="53" t="s">
        <v>430</v>
      </c>
      <c r="F8" s="3" t="s">
        <v>115</v>
      </c>
      <c r="G8" s="26" t="s">
        <v>38</v>
      </c>
      <c r="H8" s="3"/>
      <c r="I8" s="3"/>
      <c r="J8" s="3"/>
      <c r="K8" s="3"/>
      <c r="L8" s="3" t="s">
        <v>106</v>
      </c>
      <c r="M8" s="3" t="s">
        <v>107</v>
      </c>
      <c r="N8" s="3" t="s">
        <v>435</v>
      </c>
      <c r="O8" s="6">
        <v>500</v>
      </c>
      <c r="P8" s="6" t="s">
        <v>38</v>
      </c>
      <c r="Q8" s="3"/>
      <c r="R8" s="3"/>
      <c r="S8" s="3"/>
      <c r="T8" s="3"/>
      <c r="U8" s="4" t="s">
        <v>108</v>
      </c>
      <c r="V8" s="3" t="s">
        <v>109</v>
      </c>
      <c r="W8" s="3">
        <v>12138966</v>
      </c>
      <c r="X8" s="3" t="s">
        <v>431</v>
      </c>
      <c r="Y8" s="6"/>
      <c r="Z8" s="44">
        <v>41236</v>
      </c>
      <c r="AA8" s="44">
        <v>41965</v>
      </c>
      <c r="AB8" s="3"/>
      <c r="AC8" s="3"/>
      <c r="AD8" s="28">
        <v>0.00096</v>
      </c>
      <c r="AE8" s="3">
        <v>10</v>
      </c>
      <c r="AF8" s="3"/>
      <c r="AG8" s="45"/>
      <c r="AH8" s="45"/>
      <c r="AI8" s="7">
        <v>12</v>
      </c>
      <c r="AJ8" s="27">
        <f>AD8*O8</f>
        <v>0.48000000000000004</v>
      </c>
      <c r="AK8" s="3" t="s">
        <v>406</v>
      </c>
      <c r="AL8" s="3" t="s">
        <v>413</v>
      </c>
    </row>
    <row r="9" spans="1:38" s="5" customFormat="1" ht="69.75">
      <c r="A9" s="3" t="s">
        <v>404</v>
      </c>
      <c r="B9" s="29" t="s">
        <v>118</v>
      </c>
      <c r="C9" s="3">
        <v>2</v>
      </c>
      <c r="E9" s="53" t="s">
        <v>432</v>
      </c>
      <c r="F9" s="3" t="s">
        <v>115</v>
      </c>
      <c r="G9" s="26" t="s">
        <v>38</v>
      </c>
      <c r="H9" s="3"/>
      <c r="I9" s="3"/>
      <c r="J9" s="3"/>
      <c r="K9" s="3"/>
      <c r="L9" s="3" t="s">
        <v>106</v>
      </c>
      <c r="M9" s="3" t="s">
        <v>107</v>
      </c>
      <c r="N9" s="3" t="s">
        <v>436</v>
      </c>
      <c r="O9" s="6">
        <v>1000</v>
      </c>
      <c r="P9" s="6" t="s">
        <v>38</v>
      </c>
      <c r="Q9" s="3"/>
      <c r="R9" s="3"/>
      <c r="S9" s="3"/>
      <c r="T9" s="3"/>
      <c r="U9" s="4" t="s">
        <v>108</v>
      </c>
      <c r="V9" s="3" t="s">
        <v>109</v>
      </c>
      <c r="W9" s="3">
        <v>12140394</v>
      </c>
      <c r="X9" s="3" t="s">
        <v>433</v>
      </c>
      <c r="Y9" s="6"/>
      <c r="Z9" s="44">
        <v>41236</v>
      </c>
      <c r="AA9" s="44">
        <v>41965</v>
      </c>
      <c r="AB9" s="3"/>
      <c r="AC9" s="3"/>
      <c r="AD9" s="28">
        <v>0.00096</v>
      </c>
      <c r="AE9" s="3">
        <v>10</v>
      </c>
      <c r="AF9" s="3"/>
      <c r="AG9" s="45"/>
      <c r="AH9" s="45"/>
      <c r="AI9" s="7">
        <v>9</v>
      </c>
      <c r="AJ9" s="27">
        <f>AD9*O9</f>
        <v>0.9600000000000001</v>
      </c>
      <c r="AK9" s="3" t="s">
        <v>406</v>
      </c>
      <c r="AL9" s="3" t="s">
        <v>413</v>
      </c>
    </row>
    <row r="10" spans="1:38" s="5" customFormat="1" ht="60" customHeight="1">
      <c r="A10" s="3" t="s">
        <v>404</v>
      </c>
      <c r="B10" s="29" t="s">
        <v>118</v>
      </c>
      <c r="C10" s="3">
        <v>2</v>
      </c>
      <c r="E10" s="30" t="s">
        <v>62</v>
      </c>
      <c r="F10" s="3" t="s">
        <v>115</v>
      </c>
      <c r="G10" s="26" t="s">
        <v>38</v>
      </c>
      <c r="H10" s="3"/>
      <c r="I10" s="3"/>
      <c r="J10" s="3"/>
      <c r="K10" s="3"/>
      <c r="L10" s="3" t="s">
        <v>106</v>
      </c>
      <c r="M10" s="3" t="s">
        <v>107</v>
      </c>
      <c r="N10" s="3" t="s">
        <v>111</v>
      </c>
      <c r="O10" s="6">
        <v>1000</v>
      </c>
      <c r="P10" s="6" t="s">
        <v>38</v>
      </c>
      <c r="Q10" s="3"/>
      <c r="R10" s="3"/>
      <c r="S10" s="3"/>
      <c r="T10" s="3"/>
      <c r="U10" s="4" t="s">
        <v>108</v>
      </c>
      <c r="V10" s="3" t="s">
        <v>109</v>
      </c>
      <c r="W10" s="3">
        <v>12057976</v>
      </c>
      <c r="X10" s="3" t="s">
        <v>117</v>
      </c>
      <c r="Y10" s="6"/>
      <c r="Z10" s="44">
        <v>41236</v>
      </c>
      <c r="AA10" s="44">
        <v>41965</v>
      </c>
      <c r="AB10" s="3"/>
      <c r="AC10" s="3"/>
      <c r="AD10" s="28">
        <v>0.00096</v>
      </c>
      <c r="AE10" s="3">
        <v>10</v>
      </c>
      <c r="AF10" s="3"/>
      <c r="AG10" s="45"/>
      <c r="AH10" s="45"/>
      <c r="AI10" s="7">
        <v>8</v>
      </c>
      <c r="AJ10" s="27">
        <f t="shared" si="0"/>
        <v>0.9600000000000001</v>
      </c>
      <c r="AK10" s="3" t="s">
        <v>406</v>
      </c>
      <c r="AL10" s="3" t="s">
        <v>413</v>
      </c>
    </row>
    <row r="11" spans="1:38" s="5" customFormat="1" ht="45" customHeight="1">
      <c r="A11" s="3" t="s">
        <v>404</v>
      </c>
      <c r="B11" s="29" t="s">
        <v>121</v>
      </c>
      <c r="C11" s="3">
        <v>3</v>
      </c>
      <c r="E11" s="30" t="s">
        <v>63</v>
      </c>
      <c r="F11" s="3" t="s">
        <v>119</v>
      </c>
      <c r="G11" s="26" t="s">
        <v>38</v>
      </c>
      <c r="H11" s="3"/>
      <c r="I11" s="3"/>
      <c r="J11" s="3"/>
      <c r="K11" s="3"/>
      <c r="L11" s="3" t="s">
        <v>106</v>
      </c>
      <c r="M11" s="3" t="s">
        <v>107</v>
      </c>
      <c r="N11" s="3" t="s">
        <v>126</v>
      </c>
      <c r="O11" s="6">
        <v>500</v>
      </c>
      <c r="P11" s="6" t="s">
        <v>38</v>
      </c>
      <c r="Q11" s="3"/>
      <c r="R11" s="3"/>
      <c r="S11" s="3"/>
      <c r="T11" s="3"/>
      <c r="U11" s="4" t="s">
        <v>108</v>
      </c>
      <c r="V11" s="3" t="s">
        <v>109</v>
      </c>
      <c r="W11" s="3">
        <v>12064313</v>
      </c>
      <c r="X11" s="3" t="s">
        <v>120</v>
      </c>
      <c r="Y11" s="6"/>
      <c r="Z11" s="44">
        <v>41236</v>
      </c>
      <c r="AA11" s="44">
        <v>41965</v>
      </c>
      <c r="AB11" s="3"/>
      <c r="AC11" s="3"/>
      <c r="AD11" s="28">
        <v>0.0018</v>
      </c>
      <c r="AE11" s="3">
        <v>10</v>
      </c>
      <c r="AF11" s="3"/>
      <c r="AG11" s="45"/>
      <c r="AH11" s="45"/>
      <c r="AI11" s="7">
        <v>12</v>
      </c>
      <c r="AJ11" s="27">
        <f t="shared" si="0"/>
        <v>0.9</v>
      </c>
      <c r="AK11" s="3" t="s">
        <v>406</v>
      </c>
      <c r="AL11" s="3" t="s">
        <v>413</v>
      </c>
    </row>
    <row r="12" spans="1:39" s="5" customFormat="1" ht="55.5">
      <c r="A12" s="3" t="s">
        <v>404</v>
      </c>
      <c r="B12" s="29" t="s">
        <v>124</v>
      </c>
      <c r="C12" s="3">
        <v>4</v>
      </c>
      <c r="E12" s="30" t="s">
        <v>64</v>
      </c>
      <c r="F12" s="3" t="s">
        <v>122</v>
      </c>
      <c r="G12" s="26" t="s">
        <v>38</v>
      </c>
      <c r="H12" s="3"/>
      <c r="I12" s="3"/>
      <c r="J12" s="3"/>
      <c r="K12" s="3"/>
      <c r="L12" s="3" t="s">
        <v>106</v>
      </c>
      <c r="M12" s="3" t="s">
        <v>107</v>
      </c>
      <c r="N12" s="3" t="s">
        <v>126</v>
      </c>
      <c r="O12" s="6">
        <v>500</v>
      </c>
      <c r="P12" s="6" t="s">
        <v>38</v>
      </c>
      <c r="Q12" s="3"/>
      <c r="R12" s="3"/>
      <c r="S12" s="3"/>
      <c r="T12" s="3"/>
      <c r="U12" s="4" t="s">
        <v>108</v>
      </c>
      <c r="V12" s="3" t="s">
        <v>109</v>
      </c>
      <c r="W12" s="3">
        <v>12064319</v>
      </c>
      <c r="X12" s="3" t="s">
        <v>123</v>
      </c>
      <c r="Y12" s="6"/>
      <c r="Z12" s="44">
        <v>41236</v>
      </c>
      <c r="AA12" s="44">
        <v>41965</v>
      </c>
      <c r="AB12" s="3"/>
      <c r="AC12" s="3"/>
      <c r="AD12" s="28">
        <v>0.0055</v>
      </c>
      <c r="AE12" s="3">
        <v>10</v>
      </c>
      <c r="AF12" s="3"/>
      <c r="AG12" s="45"/>
      <c r="AH12" s="45"/>
      <c r="AI12" s="7">
        <v>12</v>
      </c>
      <c r="AJ12" s="27">
        <f t="shared" si="0"/>
        <v>2.75</v>
      </c>
      <c r="AK12" s="3" t="s">
        <v>406</v>
      </c>
      <c r="AL12" s="3" t="s">
        <v>413</v>
      </c>
      <c r="AM12" s="47">
        <v>41347</v>
      </c>
    </row>
    <row r="13" spans="1:38" s="5" customFormat="1" ht="69.75">
      <c r="A13" s="3" t="s">
        <v>404</v>
      </c>
      <c r="B13" s="29" t="s">
        <v>124</v>
      </c>
      <c r="C13" s="3">
        <v>4</v>
      </c>
      <c r="E13" s="53" t="s">
        <v>434</v>
      </c>
      <c r="F13" s="3" t="s">
        <v>122</v>
      </c>
      <c r="G13" s="26" t="s">
        <v>38</v>
      </c>
      <c r="H13" s="3"/>
      <c r="I13" s="3"/>
      <c r="J13" s="3"/>
      <c r="K13" s="3"/>
      <c r="L13" s="3" t="s">
        <v>106</v>
      </c>
      <c r="M13" s="3" t="s">
        <v>107</v>
      </c>
      <c r="N13" s="3" t="s">
        <v>435</v>
      </c>
      <c r="O13" s="6">
        <v>500</v>
      </c>
      <c r="P13" s="6" t="s">
        <v>38</v>
      </c>
      <c r="Q13" s="3"/>
      <c r="R13" s="3"/>
      <c r="S13" s="3"/>
      <c r="T13" s="3"/>
      <c r="U13" s="4" t="s">
        <v>108</v>
      </c>
      <c r="V13" s="3" t="s">
        <v>109</v>
      </c>
      <c r="W13" s="3">
        <v>12140278</v>
      </c>
      <c r="X13" s="3" t="s">
        <v>123</v>
      </c>
      <c r="Y13" s="6"/>
      <c r="Z13" s="44">
        <v>41236</v>
      </c>
      <c r="AA13" s="44">
        <v>41965</v>
      </c>
      <c r="AB13" s="3"/>
      <c r="AC13" s="3"/>
      <c r="AD13" s="28">
        <v>0.0055</v>
      </c>
      <c r="AE13" s="3">
        <v>10</v>
      </c>
      <c r="AF13" s="3"/>
      <c r="AG13" s="45"/>
      <c r="AH13" s="45"/>
      <c r="AI13" s="7">
        <v>12</v>
      </c>
      <c r="AJ13" s="27">
        <f>AD13*O13</f>
        <v>2.75</v>
      </c>
      <c r="AK13" s="3" t="s">
        <v>406</v>
      </c>
      <c r="AL13" s="3" t="s">
        <v>413</v>
      </c>
    </row>
    <row r="14" spans="1:38" s="5" customFormat="1" ht="55.5">
      <c r="A14" s="3" t="s">
        <v>402</v>
      </c>
      <c r="B14" s="29" t="s">
        <v>129</v>
      </c>
      <c r="C14" s="3">
        <v>5</v>
      </c>
      <c r="E14" s="30" t="s">
        <v>65</v>
      </c>
      <c r="F14" s="3" t="s">
        <v>125</v>
      </c>
      <c r="G14" s="26" t="s">
        <v>38</v>
      </c>
      <c r="H14" s="3"/>
      <c r="I14" s="3"/>
      <c r="J14" s="3"/>
      <c r="K14" s="3"/>
      <c r="L14" s="3" t="s">
        <v>106</v>
      </c>
      <c r="M14" s="3" t="s">
        <v>107</v>
      </c>
      <c r="N14" s="3" t="s">
        <v>126</v>
      </c>
      <c r="O14" s="6">
        <v>500</v>
      </c>
      <c r="P14" s="6" t="s">
        <v>38</v>
      </c>
      <c r="Q14" s="3"/>
      <c r="R14" s="3"/>
      <c r="S14" s="3"/>
      <c r="T14" s="3"/>
      <c r="U14" s="4" t="s">
        <v>127</v>
      </c>
      <c r="V14" s="3" t="s">
        <v>128</v>
      </c>
      <c r="W14" s="3">
        <v>66009</v>
      </c>
      <c r="X14" s="3" t="s">
        <v>130</v>
      </c>
      <c r="Y14" s="6"/>
      <c r="Z14" s="44">
        <v>41220</v>
      </c>
      <c r="AA14" s="44">
        <v>41949</v>
      </c>
      <c r="AB14" s="3"/>
      <c r="AC14" s="3"/>
      <c r="AD14" s="28">
        <v>0.00098</v>
      </c>
      <c r="AE14" s="3">
        <v>10</v>
      </c>
      <c r="AF14" s="3"/>
      <c r="AG14" s="45"/>
      <c r="AH14" s="45"/>
      <c r="AI14" s="7">
        <v>12</v>
      </c>
      <c r="AJ14" s="27">
        <f t="shared" si="0"/>
        <v>0.49</v>
      </c>
      <c r="AK14" s="3" t="s">
        <v>406</v>
      </c>
      <c r="AL14" s="3" t="s">
        <v>413</v>
      </c>
    </row>
    <row r="15" spans="1:38" s="5" customFormat="1" ht="55.5">
      <c r="A15" s="3" t="s">
        <v>402</v>
      </c>
      <c r="B15" s="29" t="s">
        <v>129</v>
      </c>
      <c r="C15" s="3">
        <v>5</v>
      </c>
      <c r="E15" s="30" t="s">
        <v>66</v>
      </c>
      <c r="F15" s="3" t="s">
        <v>125</v>
      </c>
      <c r="G15" s="26" t="s">
        <v>38</v>
      </c>
      <c r="H15" s="3"/>
      <c r="I15" s="3"/>
      <c r="J15" s="3"/>
      <c r="K15" s="3"/>
      <c r="L15" s="3" t="s">
        <v>106</v>
      </c>
      <c r="M15" s="3" t="s">
        <v>107</v>
      </c>
      <c r="N15" s="3" t="s">
        <v>133</v>
      </c>
      <c r="O15" s="6">
        <v>1000</v>
      </c>
      <c r="P15" s="6" t="s">
        <v>38</v>
      </c>
      <c r="Q15" s="3"/>
      <c r="R15" s="3"/>
      <c r="S15" s="3"/>
      <c r="T15" s="3"/>
      <c r="U15" s="4" t="s">
        <v>127</v>
      </c>
      <c r="V15" s="3" t="s">
        <v>128</v>
      </c>
      <c r="W15" s="3">
        <v>66002</v>
      </c>
      <c r="X15" s="3" t="s">
        <v>131</v>
      </c>
      <c r="Y15" s="6"/>
      <c r="Z15" s="44">
        <v>41220</v>
      </c>
      <c r="AA15" s="44">
        <v>41949</v>
      </c>
      <c r="AB15" s="3"/>
      <c r="AC15" s="3"/>
      <c r="AD15" s="28">
        <v>0.00098</v>
      </c>
      <c r="AE15" s="3">
        <v>10</v>
      </c>
      <c r="AF15" s="3"/>
      <c r="AG15" s="45"/>
      <c r="AH15" s="45"/>
      <c r="AI15" s="7">
        <v>8</v>
      </c>
      <c r="AJ15" s="27">
        <f t="shared" si="0"/>
        <v>0.98</v>
      </c>
      <c r="AK15" s="3" t="s">
        <v>406</v>
      </c>
      <c r="AL15" s="3" t="s">
        <v>413</v>
      </c>
    </row>
    <row r="16" spans="1:38" s="5" customFormat="1" ht="55.5">
      <c r="A16" s="3" t="s">
        <v>402</v>
      </c>
      <c r="B16" s="29" t="s">
        <v>129</v>
      </c>
      <c r="C16" s="3">
        <v>5</v>
      </c>
      <c r="E16" s="30" t="s">
        <v>67</v>
      </c>
      <c r="F16" s="3" t="s">
        <v>125</v>
      </c>
      <c r="G16" s="26" t="s">
        <v>38</v>
      </c>
      <c r="H16" s="3"/>
      <c r="I16" s="3"/>
      <c r="J16" s="3"/>
      <c r="K16" s="3"/>
      <c r="L16" s="3" t="s">
        <v>106</v>
      </c>
      <c r="M16" s="3" t="s">
        <v>107</v>
      </c>
      <c r="N16" s="3" t="s">
        <v>133</v>
      </c>
      <c r="O16" s="6">
        <v>1500</v>
      </c>
      <c r="P16" s="6" t="s">
        <v>38</v>
      </c>
      <c r="Q16" s="3"/>
      <c r="R16" s="3"/>
      <c r="S16" s="3"/>
      <c r="T16" s="3"/>
      <c r="U16" s="4" t="s">
        <v>127</v>
      </c>
      <c r="V16" s="3" t="s">
        <v>128</v>
      </c>
      <c r="W16" s="3">
        <v>66003</v>
      </c>
      <c r="X16" s="3" t="s">
        <v>132</v>
      </c>
      <c r="Y16" s="6"/>
      <c r="Z16" s="44">
        <v>41220</v>
      </c>
      <c r="AA16" s="44">
        <v>41949</v>
      </c>
      <c r="AB16" s="3"/>
      <c r="AC16" s="3"/>
      <c r="AD16" s="28">
        <v>0.00098</v>
      </c>
      <c r="AE16" s="3">
        <v>10</v>
      </c>
      <c r="AF16" s="3"/>
      <c r="AG16" s="45"/>
      <c r="AH16" s="45"/>
      <c r="AI16" s="7">
        <v>6</v>
      </c>
      <c r="AJ16" s="27">
        <f t="shared" si="0"/>
        <v>1.47</v>
      </c>
      <c r="AK16" s="3" t="s">
        <v>406</v>
      </c>
      <c r="AL16" s="3" t="s">
        <v>413</v>
      </c>
    </row>
    <row r="17" spans="1:38" s="5" customFormat="1" ht="55.5">
      <c r="A17" s="3" t="s">
        <v>403</v>
      </c>
      <c r="B17" s="29" t="s">
        <v>134</v>
      </c>
      <c r="C17" s="3">
        <v>6</v>
      </c>
      <c r="E17" s="30" t="s">
        <v>68</v>
      </c>
      <c r="F17" s="3" t="s">
        <v>234</v>
      </c>
      <c r="G17" s="26" t="s">
        <v>38</v>
      </c>
      <c r="H17" s="3" t="s">
        <v>135</v>
      </c>
      <c r="I17" s="3"/>
      <c r="J17" s="3"/>
      <c r="K17" s="3"/>
      <c r="L17" s="3" t="s">
        <v>136</v>
      </c>
      <c r="M17" s="3" t="s">
        <v>107</v>
      </c>
      <c r="N17" s="3" t="s">
        <v>137</v>
      </c>
      <c r="O17" s="6">
        <v>250</v>
      </c>
      <c r="P17" s="6" t="s">
        <v>38</v>
      </c>
      <c r="Q17" s="3"/>
      <c r="R17" s="3"/>
      <c r="S17" s="3"/>
      <c r="T17" s="3"/>
      <c r="U17" s="31" t="s">
        <v>154</v>
      </c>
      <c r="V17" s="3" t="s">
        <v>138</v>
      </c>
      <c r="W17" s="3" t="s">
        <v>144</v>
      </c>
      <c r="X17" s="3" t="s">
        <v>145</v>
      </c>
      <c r="Y17" s="6"/>
      <c r="Z17" s="44">
        <v>41221</v>
      </c>
      <c r="AA17" s="44">
        <v>41950</v>
      </c>
      <c r="AB17" s="3"/>
      <c r="AC17" s="3"/>
      <c r="AD17" s="28">
        <v>0.0064</v>
      </c>
      <c r="AE17" s="3">
        <v>10</v>
      </c>
      <c r="AF17" s="3"/>
      <c r="AG17" s="45"/>
      <c r="AH17" s="45"/>
      <c r="AI17" s="7">
        <v>24</v>
      </c>
      <c r="AJ17" s="27">
        <f t="shared" si="0"/>
        <v>1.6</v>
      </c>
      <c r="AK17" s="3" t="s">
        <v>406</v>
      </c>
      <c r="AL17" s="3" t="s">
        <v>413</v>
      </c>
    </row>
    <row r="18" spans="1:38" s="5" customFormat="1" ht="55.5">
      <c r="A18" s="3" t="s">
        <v>404</v>
      </c>
      <c r="B18" s="29" t="s">
        <v>147</v>
      </c>
      <c r="C18" s="3">
        <v>7</v>
      </c>
      <c r="E18" s="30" t="s">
        <v>146</v>
      </c>
      <c r="F18" s="3" t="s">
        <v>148</v>
      </c>
      <c r="G18" s="26" t="s">
        <v>38</v>
      </c>
      <c r="H18" s="3" t="s">
        <v>149</v>
      </c>
      <c r="I18" s="3"/>
      <c r="J18" s="3"/>
      <c r="K18" s="3"/>
      <c r="L18" s="3" t="s">
        <v>106</v>
      </c>
      <c r="M18" s="3" t="s">
        <v>107</v>
      </c>
      <c r="N18" s="3" t="s">
        <v>126</v>
      </c>
      <c r="O18" s="6">
        <v>500</v>
      </c>
      <c r="P18" s="6" t="s">
        <v>38</v>
      </c>
      <c r="Q18" s="3"/>
      <c r="R18" s="3"/>
      <c r="S18" s="3"/>
      <c r="T18" s="3"/>
      <c r="U18" s="4" t="s">
        <v>108</v>
      </c>
      <c r="V18" s="3" t="s">
        <v>109</v>
      </c>
      <c r="W18" s="4" t="s">
        <v>150</v>
      </c>
      <c r="X18" s="3" t="s">
        <v>151</v>
      </c>
      <c r="Y18" s="6"/>
      <c r="Z18" s="44">
        <v>41236</v>
      </c>
      <c r="AA18" s="44">
        <v>41965</v>
      </c>
      <c r="AB18" s="3"/>
      <c r="AC18" s="3"/>
      <c r="AD18" s="28">
        <v>0.00236</v>
      </c>
      <c r="AE18" s="3">
        <v>10</v>
      </c>
      <c r="AF18" s="3"/>
      <c r="AG18" s="45"/>
      <c r="AH18" s="45"/>
      <c r="AI18" s="7">
        <v>12</v>
      </c>
      <c r="AJ18" s="27">
        <f t="shared" si="0"/>
        <v>1.1800000000000002</v>
      </c>
      <c r="AK18" s="3" t="s">
        <v>406</v>
      </c>
      <c r="AL18" s="3" t="s">
        <v>413</v>
      </c>
    </row>
    <row r="19" spans="1:38" s="55" customFormat="1" ht="55.5">
      <c r="A19" s="54" t="s">
        <v>402</v>
      </c>
      <c r="B19" s="29" t="s">
        <v>2</v>
      </c>
      <c r="C19" s="54">
        <v>8</v>
      </c>
      <c r="E19" s="53" t="s">
        <v>377</v>
      </c>
      <c r="F19" s="26" t="s">
        <v>152</v>
      </c>
      <c r="G19" s="26" t="s">
        <v>38</v>
      </c>
      <c r="H19" s="26" t="s">
        <v>153</v>
      </c>
      <c r="I19" s="26"/>
      <c r="J19" s="26"/>
      <c r="K19" s="26"/>
      <c r="L19" s="26" t="s">
        <v>136</v>
      </c>
      <c r="M19" s="26" t="s">
        <v>107</v>
      </c>
      <c r="N19" s="26" t="s">
        <v>137</v>
      </c>
      <c r="O19" s="56">
        <v>125</v>
      </c>
      <c r="P19" s="56" t="s">
        <v>38</v>
      </c>
      <c r="Q19" s="54"/>
      <c r="R19" s="54"/>
      <c r="S19" s="54"/>
      <c r="T19" s="54"/>
      <c r="U19" s="57" t="s">
        <v>127</v>
      </c>
      <c r="V19" s="54" t="s">
        <v>128</v>
      </c>
      <c r="W19" s="54">
        <v>570977</v>
      </c>
      <c r="X19" s="54" t="s">
        <v>378</v>
      </c>
      <c r="Y19" s="56"/>
      <c r="Z19" s="61">
        <v>41220</v>
      </c>
      <c r="AA19" s="61">
        <v>41949</v>
      </c>
      <c r="AB19" s="54"/>
      <c r="AC19" s="54"/>
      <c r="AD19" s="62">
        <v>0.00865</v>
      </c>
      <c r="AE19" s="54">
        <v>10</v>
      </c>
      <c r="AF19" s="54"/>
      <c r="AG19" s="58"/>
      <c r="AH19" s="58"/>
      <c r="AI19" s="59"/>
      <c r="AJ19" s="60"/>
      <c r="AK19" s="54" t="s">
        <v>406</v>
      </c>
      <c r="AL19" s="54" t="s">
        <v>413</v>
      </c>
    </row>
    <row r="20" spans="1:38" s="5" customFormat="1" ht="55.5">
      <c r="A20" s="3" t="s">
        <v>402</v>
      </c>
      <c r="B20" s="29" t="s">
        <v>156</v>
      </c>
      <c r="C20" s="3">
        <v>11</v>
      </c>
      <c r="E20" s="30" t="s">
        <v>155</v>
      </c>
      <c r="F20" s="3" t="s">
        <v>157</v>
      </c>
      <c r="G20" s="26" t="s">
        <v>38</v>
      </c>
      <c r="H20" s="3" t="s">
        <v>158</v>
      </c>
      <c r="I20" s="3"/>
      <c r="J20" s="3"/>
      <c r="K20" s="3"/>
      <c r="L20" s="3" t="s">
        <v>106</v>
      </c>
      <c r="M20" s="3" t="s">
        <v>107</v>
      </c>
      <c r="N20" s="3" t="s">
        <v>126</v>
      </c>
      <c r="O20" s="6">
        <v>500</v>
      </c>
      <c r="P20" s="6" t="s">
        <v>38</v>
      </c>
      <c r="Q20" s="3"/>
      <c r="R20" s="3"/>
      <c r="S20" s="3"/>
      <c r="T20" s="3"/>
      <c r="U20" s="4" t="s">
        <v>127</v>
      </c>
      <c r="V20" s="3" t="s">
        <v>128</v>
      </c>
      <c r="W20" s="3">
        <v>65756</v>
      </c>
      <c r="X20" s="3" t="s">
        <v>159</v>
      </c>
      <c r="Y20" s="6"/>
      <c r="Z20" s="44">
        <v>41220</v>
      </c>
      <c r="AA20" s="44">
        <v>41949</v>
      </c>
      <c r="AB20" s="3"/>
      <c r="AC20" s="3"/>
      <c r="AD20" s="28">
        <v>0.0044</v>
      </c>
      <c r="AE20" s="3">
        <v>10</v>
      </c>
      <c r="AF20" s="3"/>
      <c r="AG20" s="45"/>
      <c r="AH20" s="45"/>
      <c r="AI20" s="7">
        <v>12</v>
      </c>
      <c r="AJ20" s="27">
        <f t="shared" si="0"/>
        <v>2.2</v>
      </c>
      <c r="AK20" s="3" t="s">
        <v>406</v>
      </c>
      <c r="AL20" s="3" t="s">
        <v>413</v>
      </c>
    </row>
    <row r="21" spans="1:38" s="5" customFormat="1" ht="55.5">
      <c r="A21" s="3" t="s">
        <v>402</v>
      </c>
      <c r="B21" s="29" t="s">
        <v>156</v>
      </c>
      <c r="C21" s="3">
        <v>11</v>
      </c>
      <c r="E21" s="30" t="s">
        <v>160</v>
      </c>
      <c r="F21" s="3" t="s">
        <v>157</v>
      </c>
      <c r="G21" s="26" t="s">
        <v>38</v>
      </c>
      <c r="H21" s="3" t="s">
        <v>158</v>
      </c>
      <c r="I21" s="3"/>
      <c r="J21" s="3"/>
      <c r="K21" s="3"/>
      <c r="L21" s="3" t="s">
        <v>106</v>
      </c>
      <c r="M21" s="3" t="s">
        <v>107</v>
      </c>
      <c r="N21" s="3" t="s">
        <v>133</v>
      </c>
      <c r="O21" s="6">
        <v>500</v>
      </c>
      <c r="P21" s="6" t="s">
        <v>38</v>
      </c>
      <c r="Q21" s="3"/>
      <c r="R21" s="3"/>
      <c r="S21" s="3"/>
      <c r="T21" s="3"/>
      <c r="U21" s="4" t="s">
        <v>127</v>
      </c>
      <c r="V21" s="3" t="s">
        <v>128</v>
      </c>
      <c r="W21" s="3">
        <v>65748</v>
      </c>
      <c r="X21" s="3" t="s">
        <v>165</v>
      </c>
      <c r="Y21" s="6"/>
      <c r="Z21" s="44">
        <v>41220</v>
      </c>
      <c r="AA21" s="44">
        <v>41949</v>
      </c>
      <c r="AB21" s="3"/>
      <c r="AC21" s="3"/>
      <c r="AD21" s="28">
        <v>0.0044</v>
      </c>
      <c r="AE21" s="3">
        <v>10</v>
      </c>
      <c r="AF21" s="3"/>
      <c r="AG21" s="45"/>
      <c r="AH21" s="45"/>
      <c r="AI21" s="7">
        <v>8</v>
      </c>
      <c r="AJ21" s="27">
        <f t="shared" si="0"/>
        <v>2.2</v>
      </c>
      <c r="AK21" s="3" t="s">
        <v>406</v>
      </c>
      <c r="AL21" s="3" t="s">
        <v>413</v>
      </c>
    </row>
    <row r="22" spans="1:38" s="5" customFormat="1" ht="55.5">
      <c r="A22" s="3" t="s">
        <v>402</v>
      </c>
      <c r="B22" s="29" t="s">
        <v>161</v>
      </c>
      <c r="C22" s="3">
        <v>12</v>
      </c>
      <c r="E22" s="30" t="s">
        <v>162</v>
      </c>
      <c r="F22" s="3" t="s">
        <v>163</v>
      </c>
      <c r="G22" s="26" t="s">
        <v>38</v>
      </c>
      <c r="H22" s="3" t="s">
        <v>164</v>
      </c>
      <c r="I22" s="3"/>
      <c r="J22" s="3"/>
      <c r="K22" s="3"/>
      <c r="L22" s="3" t="s">
        <v>106</v>
      </c>
      <c r="M22" s="3" t="s">
        <v>107</v>
      </c>
      <c r="N22" s="3" t="s">
        <v>133</v>
      </c>
      <c r="O22" s="6">
        <v>500</v>
      </c>
      <c r="P22" s="6" t="s">
        <v>38</v>
      </c>
      <c r="Q22" s="3"/>
      <c r="R22" s="3"/>
      <c r="S22" s="3"/>
      <c r="T22" s="3"/>
      <c r="U22" s="4" t="s">
        <v>127</v>
      </c>
      <c r="V22" s="3" t="s">
        <v>128</v>
      </c>
      <c r="W22" s="3">
        <v>65717</v>
      </c>
      <c r="X22" s="3" t="s">
        <v>166</v>
      </c>
      <c r="Y22" s="6"/>
      <c r="Z22" s="44">
        <v>41220</v>
      </c>
      <c r="AA22" s="44">
        <v>41949</v>
      </c>
      <c r="AB22" s="3"/>
      <c r="AC22" s="3"/>
      <c r="AD22" s="28">
        <v>0.01144</v>
      </c>
      <c r="AE22" s="3">
        <v>10</v>
      </c>
      <c r="AF22" s="3"/>
      <c r="AG22" s="45"/>
      <c r="AH22" s="45"/>
      <c r="AI22" s="7">
        <v>8</v>
      </c>
      <c r="AJ22" s="27">
        <f t="shared" si="0"/>
        <v>5.720000000000001</v>
      </c>
      <c r="AK22" s="3" t="s">
        <v>406</v>
      </c>
      <c r="AL22" s="3" t="s">
        <v>413</v>
      </c>
    </row>
    <row r="23" spans="1:38" s="5" customFormat="1" ht="55.5">
      <c r="A23" s="3" t="s">
        <v>402</v>
      </c>
      <c r="B23" s="29" t="s">
        <v>168</v>
      </c>
      <c r="C23" s="3">
        <v>13</v>
      </c>
      <c r="E23" s="30" t="s">
        <v>167</v>
      </c>
      <c r="F23" s="3" t="s">
        <v>169</v>
      </c>
      <c r="G23" s="26" t="s">
        <v>38</v>
      </c>
      <c r="H23" s="3" t="s">
        <v>164</v>
      </c>
      <c r="I23" s="3"/>
      <c r="J23" s="3"/>
      <c r="K23" s="3"/>
      <c r="L23" s="3" t="s">
        <v>106</v>
      </c>
      <c r="M23" s="3" t="s">
        <v>107</v>
      </c>
      <c r="N23" s="3" t="s">
        <v>126</v>
      </c>
      <c r="O23" s="6">
        <v>200</v>
      </c>
      <c r="P23" s="6" t="s">
        <v>38</v>
      </c>
      <c r="Q23" s="3"/>
      <c r="R23" s="3"/>
      <c r="S23" s="3"/>
      <c r="T23" s="3"/>
      <c r="U23" s="4" t="s">
        <v>127</v>
      </c>
      <c r="V23" s="3" t="s">
        <v>128</v>
      </c>
      <c r="W23" s="3">
        <v>65741</v>
      </c>
      <c r="X23" s="3" t="s">
        <v>170</v>
      </c>
      <c r="Y23" s="6"/>
      <c r="Z23" s="44">
        <v>41220</v>
      </c>
      <c r="AA23" s="44">
        <v>41949</v>
      </c>
      <c r="AB23" s="3"/>
      <c r="AC23" s="3"/>
      <c r="AD23" s="28">
        <v>0.01556</v>
      </c>
      <c r="AE23" s="3">
        <v>10</v>
      </c>
      <c r="AF23" s="3"/>
      <c r="AG23" s="45"/>
      <c r="AH23" s="45"/>
      <c r="AI23" s="7">
        <v>12</v>
      </c>
      <c r="AJ23" s="27">
        <f t="shared" si="0"/>
        <v>3.1119999999999997</v>
      </c>
      <c r="AK23" s="3" t="s">
        <v>406</v>
      </c>
      <c r="AL23" s="3" t="s">
        <v>413</v>
      </c>
    </row>
    <row r="24" spans="1:38" s="5" customFormat="1" ht="55.5">
      <c r="A24" s="3" t="s">
        <v>402</v>
      </c>
      <c r="B24" s="29" t="s">
        <v>168</v>
      </c>
      <c r="C24" s="3">
        <v>13</v>
      </c>
      <c r="E24" s="30" t="s">
        <v>173</v>
      </c>
      <c r="F24" s="3" t="s">
        <v>169</v>
      </c>
      <c r="G24" s="26" t="s">
        <v>38</v>
      </c>
      <c r="H24" s="3" t="s">
        <v>164</v>
      </c>
      <c r="I24" s="3"/>
      <c r="J24" s="3"/>
      <c r="K24" s="3"/>
      <c r="L24" s="3" t="s">
        <v>106</v>
      </c>
      <c r="M24" s="3" t="s">
        <v>107</v>
      </c>
      <c r="N24" s="3" t="s">
        <v>133</v>
      </c>
      <c r="O24" s="6">
        <v>500</v>
      </c>
      <c r="P24" s="6" t="s">
        <v>38</v>
      </c>
      <c r="Q24" s="3"/>
      <c r="R24" s="3"/>
      <c r="S24" s="3"/>
      <c r="T24" s="3"/>
      <c r="U24" s="4" t="s">
        <v>127</v>
      </c>
      <c r="V24" s="3" t="s">
        <v>128</v>
      </c>
      <c r="W24" s="3">
        <v>65718</v>
      </c>
      <c r="X24" s="3" t="s">
        <v>172</v>
      </c>
      <c r="Y24" s="6"/>
      <c r="Z24" s="44">
        <v>41220</v>
      </c>
      <c r="AA24" s="44">
        <v>41949</v>
      </c>
      <c r="AB24" s="3"/>
      <c r="AC24" s="3"/>
      <c r="AD24" s="28">
        <v>0.01556</v>
      </c>
      <c r="AE24" s="3">
        <v>10</v>
      </c>
      <c r="AF24" s="3"/>
      <c r="AG24" s="45"/>
      <c r="AH24" s="45"/>
      <c r="AI24" s="7">
        <v>8</v>
      </c>
      <c r="AJ24" s="27">
        <f t="shared" si="0"/>
        <v>7.779999999999999</v>
      </c>
      <c r="AK24" s="3" t="s">
        <v>406</v>
      </c>
      <c r="AL24" s="3" t="s">
        <v>413</v>
      </c>
    </row>
    <row r="25" spans="1:38" s="5" customFormat="1" ht="55.5">
      <c r="A25" s="3" t="s">
        <v>402</v>
      </c>
      <c r="B25" s="29" t="s">
        <v>174</v>
      </c>
      <c r="C25" s="3">
        <v>14</v>
      </c>
      <c r="E25" s="30" t="s">
        <v>171</v>
      </c>
      <c r="F25" s="3" t="s">
        <v>175</v>
      </c>
      <c r="G25" s="26" t="s">
        <v>38</v>
      </c>
      <c r="H25" s="3" t="s">
        <v>158</v>
      </c>
      <c r="I25" s="3"/>
      <c r="J25" s="3"/>
      <c r="K25" s="3"/>
      <c r="L25" s="3" t="s">
        <v>106</v>
      </c>
      <c r="M25" s="3" t="s">
        <v>107</v>
      </c>
      <c r="N25" s="3" t="s">
        <v>126</v>
      </c>
      <c r="O25" s="6">
        <v>500</v>
      </c>
      <c r="P25" s="6" t="s">
        <v>38</v>
      </c>
      <c r="Q25" s="3"/>
      <c r="R25" s="3"/>
      <c r="S25" s="3"/>
      <c r="T25" s="3"/>
      <c r="U25" s="4" t="s">
        <v>127</v>
      </c>
      <c r="V25" s="3" t="s">
        <v>128</v>
      </c>
      <c r="W25" s="3">
        <v>65766</v>
      </c>
      <c r="X25" s="3" t="s">
        <v>176</v>
      </c>
      <c r="Y25" s="6"/>
      <c r="Z25" s="44">
        <v>41220</v>
      </c>
      <c r="AA25" s="44">
        <v>41949</v>
      </c>
      <c r="AB25" s="3"/>
      <c r="AC25" s="3"/>
      <c r="AD25" s="28">
        <v>0.01556</v>
      </c>
      <c r="AE25" s="3">
        <v>10</v>
      </c>
      <c r="AF25" s="3"/>
      <c r="AG25" s="45"/>
      <c r="AH25" s="45"/>
      <c r="AI25" s="7">
        <v>12</v>
      </c>
      <c r="AJ25" s="27">
        <f t="shared" si="0"/>
        <v>7.779999999999999</v>
      </c>
      <c r="AK25" s="3" t="s">
        <v>406</v>
      </c>
      <c r="AL25" s="3" t="s">
        <v>413</v>
      </c>
    </row>
    <row r="26" spans="1:38" s="5" customFormat="1" ht="55.5">
      <c r="A26" s="3" t="s">
        <v>402</v>
      </c>
      <c r="B26" s="29" t="s">
        <v>174</v>
      </c>
      <c r="C26" s="3">
        <v>14</v>
      </c>
      <c r="E26" s="30" t="s">
        <v>177</v>
      </c>
      <c r="F26" s="3" t="s">
        <v>175</v>
      </c>
      <c r="G26" s="26" t="s">
        <v>38</v>
      </c>
      <c r="H26" s="3" t="s">
        <v>158</v>
      </c>
      <c r="I26" s="3"/>
      <c r="J26" s="3"/>
      <c r="K26" s="3"/>
      <c r="L26" s="3" t="s">
        <v>106</v>
      </c>
      <c r="M26" s="3" t="s">
        <v>107</v>
      </c>
      <c r="N26" s="3" t="s">
        <v>133</v>
      </c>
      <c r="O26" s="6">
        <v>500</v>
      </c>
      <c r="P26" s="6" t="s">
        <v>38</v>
      </c>
      <c r="Q26" s="3"/>
      <c r="R26" s="3"/>
      <c r="S26" s="3"/>
      <c r="T26" s="3"/>
      <c r="U26" s="4" t="s">
        <v>127</v>
      </c>
      <c r="V26" s="3" t="s">
        <v>128</v>
      </c>
      <c r="W26" s="3">
        <v>65754</v>
      </c>
      <c r="X26" s="3" t="s">
        <v>178</v>
      </c>
      <c r="Y26" s="6"/>
      <c r="Z26" s="44">
        <v>41220</v>
      </c>
      <c r="AA26" s="44">
        <v>41949</v>
      </c>
      <c r="AB26" s="3"/>
      <c r="AC26" s="3"/>
      <c r="AD26" s="28">
        <v>0.01556</v>
      </c>
      <c r="AE26" s="3">
        <v>10</v>
      </c>
      <c r="AF26" s="3"/>
      <c r="AG26" s="45"/>
      <c r="AH26" s="45"/>
      <c r="AI26" s="7">
        <v>8</v>
      </c>
      <c r="AJ26" s="27">
        <f t="shared" si="0"/>
        <v>7.779999999999999</v>
      </c>
      <c r="AK26" s="3" t="s">
        <v>406</v>
      </c>
      <c r="AL26" s="3" t="s">
        <v>413</v>
      </c>
    </row>
    <row r="27" spans="1:38" s="5" customFormat="1" ht="55.5">
      <c r="A27" s="3" t="s">
        <v>402</v>
      </c>
      <c r="B27" s="29" t="s">
        <v>179</v>
      </c>
      <c r="C27" s="3">
        <v>15</v>
      </c>
      <c r="E27" s="30" t="s">
        <v>180</v>
      </c>
      <c r="F27" s="3" t="s">
        <v>181</v>
      </c>
      <c r="G27" s="26" t="s">
        <v>38</v>
      </c>
      <c r="H27" s="3" t="s">
        <v>164</v>
      </c>
      <c r="I27" s="3"/>
      <c r="J27" s="3"/>
      <c r="K27" s="3"/>
      <c r="L27" s="3" t="s">
        <v>106</v>
      </c>
      <c r="M27" s="3" t="s">
        <v>107</v>
      </c>
      <c r="N27" s="3" t="s">
        <v>133</v>
      </c>
      <c r="O27" s="6">
        <v>500</v>
      </c>
      <c r="P27" s="6" t="s">
        <v>38</v>
      </c>
      <c r="Q27" s="3"/>
      <c r="R27" s="3"/>
      <c r="S27" s="3"/>
      <c r="T27" s="3"/>
      <c r="U27" s="4" t="s">
        <v>127</v>
      </c>
      <c r="V27" s="3" t="s">
        <v>128</v>
      </c>
      <c r="W27" s="3">
        <v>65715</v>
      </c>
      <c r="X27" s="50" t="s">
        <v>422</v>
      </c>
      <c r="Y27" s="6"/>
      <c r="Z27" s="44">
        <v>41220</v>
      </c>
      <c r="AA27" s="44">
        <v>41949</v>
      </c>
      <c r="AB27" s="3"/>
      <c r="AC27" s="3"/>
      <c r="AD27" s="52">
        <v>0.004</v>
      </c>
      <c r="AE27" s="3">
        <v>10</v>
      </c>
      <c r="AF27" s="3"/>
      <c r="AG27" s="45"/>
      <c r="AH27" s="45"/>
      <c r="AI27" s="7">
        <v>8</v>
      </c>
      <c r="AJ27" s="51">
        <f t="shared" si="0"/>
        <v>2</v>
      </c>
      <c r="AK27" s="3" t="s">
        <v>406</v>
      </c>
      <c r="AL27" s="3" t="s">
        <v>413</v>
      </c>
    </row>
    <row r="28" spans="1:38" s="5" customFormat="1" ht="55.5">
      <c r="A28" s="3" t="s">
        <v>402</v>
      </c>
      <c r="B28" s="29" t="s">
        <v>179</v>
      </c>
      <c r="C28" s="3">
        <v>15</v>
      </c>
      <c r="E28" s="49" t="s">
        <v>421</v>
      </c>
      <c r="F28" s="3" t="s">
        <v>181</v>
      </c>
      <c r="G28" s="26" t="s">
        <v>38</v>
      </c>
      <c r="H28" s="3" t="s">
        <v>164</v>
      </c>
      <c r="I28" s="3"/>
      <c r="J28" s="3"/>
      <c r="K28" s="3"/>
      <c r="L28" s="3" t="s">
        <v>106</v>
      </c>
      <c r="M28" s="3" t="s">
        <v>107</v>
      </c>
      <c r="N28" s="3" t="s">
        <v>126</v>
      </c>
      <c r="O28" s="6">
        <v>200</v>
      </c>
      <c r="P28" s="6" t="s">
        <v>38</v>
      </c>
      <c r="Q28" s="3"/>
      <c r="R28" s="3"/>
      <c r="S28" s="3"/>
      <c r="T28" s="3"/>
      <c r="U28" s="4" t="s">
        <v>127</v>
      </c>
      <c r="V28" s="3" t="s">
        <v>128</v>
      </c>
      <c r="W28" s="3">
        <v>65729</v>
      </c>
      <c r="X28" s="50" t="s">
        <v>423</v>
      </c>
      <c r="Y28" s="6"/>
      <c r="Z28" s="44">
        <v>41220</v>
      </c>
      <c r="AA28" s="44">
        <v>41949</v>
      </c>
      <c r="AB28" s="3"/>
      <c r="AC28" s="3"/>
      <c r="AD28" s="52">
        <v>0.004</v>
      </c>
      <c r="AE28" s="3">
        <v>10</v>
      </c>
      <c r="AF28" s="3"/>
      <c r="AG28" s="45"/>
      <c r="AH28" s="45"/>
      <c r="AI28" s="7">
        <v>12</v>
      </c>
      <c r="AJ28" s="51">
        <f t="shared" si="0"/>
        <v>0.8</v>
      </c>
      <c r="AK28" s="3" t="s">
        <v>406</v>
      </c>
      <c r="AL28" s="3" t="s">
        <v>413</v>
      </c>
    </row>
    <row r="29" spans="1:38" s="5" customFormat="1" ht="69.75">
      <c r="A29" s="3" t="s">
        <v>402</v>
      </c>
      <c r="B29" s="29" t="s">
        <v>183</v>
      </c>
      <c r="C29" s="3">
        <v>16</v>
      </c>
      <c r="E29" s="30" t="s">
        <v>182</v>
      </c>
      <c r="F29" s="3" t="s">
        <v>184</v>
      </c>
      <c r="G29" s="26" t="s">
        <v>38</v>
      </c>
      <c r="H29" s="3" t="s">
        <v>158</v>
      </c>
      <c r="I29" s="3"/>
      <c r="J29" s="3"/>
      <c r="K29" s="3"/>
      <c r="L29" s="3" t="s">
        <v>106</v>
      </c>
      <c r="M29" s="3" t="s">
        <v>107</v>
      </c>
      <c r="N29" s="3" t="s">
        <v>126</v>
      </c>
      <c r="O29" s="6">
        <v>500</v>
      </c>
      <c r="P29" s="6" t="s">
        <v>38</v>
      </c>
      <c r="Q29" s="3"/>
      <c r="R29" s="3"/>
      <c r="S29" s="3"/>
      <c r="T29" s="3"/>
      <c r="U29" s="4" t="s">
        <v>127</v>
      </c>
      <c r="V29" s="3" t="s">
        <v>128</v>
      </c>
      <c r="W29" s="3">
        <v>65761</v>
      </c>
      <c r="X29" s="3" t="s">
        <v>185</v>
      </c>
      <c r="Y29" s="6"/>
      <c r="Z29" s="44">
        <v>41220</v>
      </c>
      <c r="AA29" s="44">
        <v>41949</v>
      </c>
      <c r="AB29" s="3"/>
      <c r="AC29" s="3"/>
      <c r="AD29" s="28">
        <v>0.004</v>
      </c>
      <c r="AE29" s="3">
        <v>10</v>
      </c>
      <c r="AF29" s="3"/>
      <c r="AG29" s="45"/>
      <c r="AH29" s="45"/>
      <c r="AI29" s="7">
        <v>12</v>
      </c>
      <c r="AJ29" s="27">
        <f t="shared" si="0"/>
        <v>2</v>
      </c>
      <c r="AK29" s="3" t="s">
        <v>406</v>
      </c>
      <c r="AL29" s="3" t="s">
        <v>413</v>
      </c>
    </row>
    <row r="30" spans="1:38" s="5" customFormat="1" ht="69.75">
      <c r="A30" s="3" t="s">
        <v>402</v>
      </c>
      <c r="B30" s="29" t="s">
        <v>183</v>
      </c>
      <c r="C30" s="3">
        <v>16</v>
      </c>
      <c r="E30" s="30" t="s">
        <v>186</v>
      </c>
      <c r="F30" s="3" t="s">
        <v>184</v>
      </c>
      <c r="G30" s="26" t="s">
        <v>38</v>
      </c>
      <c r="H30" s="3" t="s">
        <v>158</v>
      </c>
      <c r="I30" s="3"/>
      <c r="J30" s="3"/>
      <c r="K30" s="3"/>
      <c r="L30" s="3" t="s">
        <v>106</v>
      </c>
      <c r="M30" s="3" t="s">
        <v>107</v>
      </c>
      <c r="N30" s="3" t="s">
        <v>133</v>
      </c>
      <c r="O30" s="6">
        <v>500</v>
      </c>
      <c r="P30" s="6" t="s">
        <v>38</v>
      </c>
      <c r="Q30" s="3"/>
      <c r="R30" s="3"/>
      <c r="S30" s="3"/>
      <c r="T30" s="3"/>
      <c r="U30" s="4" t="s">
        <v>127</v>
      </c>
      <c r="V30" s="3" t="s">
        <v>128</v>
      </c>
      <c r="W30" s="3">
        <v>65750</v>
      </c>
      <c r="X30" s="3" t="s">
        <v>187</v>
      </c>
      <c r="Y30" s="6"/>
      <c r="Z30" s="44">
        <v>41220</v>
      </c>
      <c r="AA30" s="44">
        <v>41949</v>
      </c>
      <c r="AB30" s="3"/>
      <c r="AC30" s="3"/>
      <c r="AD30" s="28">
        <v>0.004</v>
      </c>
      <c r="AE30" s="3">
        <v>10</v>
      </c>
      <c r="AF30" s="3"/>
      <c r="AG30" s="45"/>
      <c r="AH30" s="45"/>
      <c r="AI30" s="7">
        <v>8</v>
      </c>
      <c r="AJ30" s="27">
        <f t="shared" si="0"/>
        <v>2</v>
      </c>
      <c r="AK30" s="3" t="s">
        <v>406</v>
      </c>
      <c r="AL30" s="3" t="s">
        <v>413</v>
      </c>
    </row>
    <row r="31" spans="1:38" s="5" customFormat="1" ht="55.5">
      <c r="A31" s="3" t="s">
        <v>404</v>
      </c>
      <c r="B31" s="29" t="s">
        <v>189</v>
      </c>
      <c r="C31" s="3">
        <v>17</v>
      </c>
      <c r="E31" s="30" t="s">
        <v>188</v>
      </c>
      <c r="F31" s="3" t="s">
        <v>190</v>
      </c>
      <c r="G31" s="26" t="s">
        <v>38</v>
      </c>
      <c r="H31" s="3"/>
      <c r="I31" s="3"/>
      <c r="J31" s="3"/>
      <c r="K31" s="3"/>
      <c r="L31" s="3" t="s">
        <v>106</v>
      </c>
      <c r="M31" s="3" t="s">
        <v>107</v>
      </c>
      <c r="N31" s="3" t="s">
        <v>111</v>
      </c>
      <c r="O31" s="6">
        <v>500</v>
      </c>
      <c r="P31" s="6" t="s">
        <v>38</v>
      </c>
      <c r="Q31" s="3"/>
      <c r="R31" s="3"/>
      <c r="S31" s="3"/>
      <c r="T31" s="3"/>
      <c r="U31" s="4" t="s">
        <v>108</v>
      </c>
      <c r="V31" s="3" t="s">
        <v>109</v>
      </c>
      <c r="W31" s="4" t="s">
        <v>193</v>
      </c>
      <c r="X31" s="3" t="s">
        <v>90</v>
      </c>
      <c r="Y31" s="6"/>
      <c r="Z31" s="44">
        <v>41236</v>
      </c>
      <c r="AA31" s="44">
        <v>41965</v>
      </c>
      <c r="AB31" s="3"/>
      <c r="AC31" s="3"/>
      <c r="AD31" s="28">
        <v>0.0057</v>
      </c>
      <c r="AE31" s="3">
        <v>10</v>
      </c>
      <c r="AF31" s="3"/>
      <c r="AG31" s="45"/>
      <c r="AH31" s="45"/>
      <c r="AI31" s="7">
        <v>15</v>
      </c>
      <c r="AJ31" s="27">
        <f t="shared" si="0"/>
        <v>2.85</v>
      </c>
      <c r="AK31" s="3" t="s">
        <v>406</v>
      </c>
      <c r="AL31" s="3" t="s">
        <v>413</v>
      </c>
    </row>
    <row r="32" spans="1:38" s="5" customFormat="1" ht="55.5">
      <c r="A32" s="3" t="s">
        <v>404</v>
      </c>
      <c r="B32" s="29" t="s">
        <v>189</v>
      </c>
      <c r="C32" s="3">
        <v>17</v>
      </c>
      <c r="E32" s="30" t="s">
        <v>194</v>
      </c>
      <c r="F32" s="3" t="s">
        <v>190</v>
      </c>
      <c r="G32" s="26" t="s">
        <v>38</v>
      </c>
      <c r="H32" s="3"/>
      <c r="I32" s="3"/>
      <c r="J32" s="3"/>
      <c r="K32" s="3"/>
      <c r="L32" s="3" t="s">
        <v>106</v>
      </c>
      <c r="M32" s="3" t="s">
        <v>107</v>
      </c>
      <c r="N32" s="3" t="s">
        <v>111</v>
      </c>
      <c r="O32" s="6">
        <v>1000</v>
      </c>
      <c r="P32" s="6" t="s">
        <v>38</v>
      </c>
      <c r="Q32" s="3"/>
      <c r="R32" s="3"/>
      <c r="S32" s="3"/>
      <c r="T32" s="3"/>
      <c r="U32" s="4" t="s">
        <v>108</v>
      </c>
      <c r="V32" s="3" t="s">
        <v>109</v>
      </c>
      <c r="W32" s="4" t="s">
        <v>195</v>
      </c>
      <c r="X32" s="3" t="s">
        <v>91</v>
      </c>
      <c r="Y32" s="6"/>
      <c r="Z32" s="44">
        <v>41236</v>
      </c>
      <c r="AA32" s="44">
        <v>41965</v>
      </c>
      <c r="AB32" s="3"/>
      <c r="AC32" s="3"/>
      <c r="AD32" s="28">
        <v>0.0057</v>
      </c>
      <c r="AE32" s="3">
        <v>10</v>
      </c>
      <c r="AF32" s="3"/>
      <c r="AG32" s="45"/>
      <c r="AH32" s="45"/>
      <c r="AI32" s="7">
        <v>8</v>
      </c>
      <c r="AJ32" s="27">
        <f t="shared" si="0"/>
        <v>5.7</v>
      </c>
      <c r="AK32" s="3" t="s">
        <v>406</v>
      </c>
      <c r="AL32" s="3" t="s">
        <v>413</v>
      </c>
    </row>
    <row r="33" spans="1:39" s="5" customFormat="1" ht="55.5">
      <c r="A33" s="3" t="s">
        <v>404</v>
      </c>
      <c r="B33" s="29" t="s">
        <v>189</v>
      </c>
      <c r="C33" s="3">
        <v>17</v>
      </c>
      <c r="E33" s="30" t="s">
        <v>92</v>
      </c>
      <c r="F33" s="3" t="s">
        <v>190</v>
      </c>
      <c r="G33" s="26" t="s">
        <v>38</v>
      </c>
      <c r="H33" s="3"/>
      <c r="I33" s="3"/>
      <c r="J33" s="3"/>
      <c r="K33" s="3"/>
      <c r="L33" s="3" t="s">
        <v>106</v>
      </c>
      <c r="M33" s="3" t="s">
        <v>107</v>
      </c>
      <c r="N33" s="3" t="s">
        <v>126</v>
      </c>
      <c r="O33" s="6">
        <v>500</v>
      </c>
      <c r="P33" s="6" t="s">
        <v>38</v>
      </c>
      <c r="Q33" s="3"/>
      <c r="R33" s="3"/>
      <c r="S33" s="3"/>
      <c r="T33" s="3"/>
      <c r="U33" s="4" t="s">
        <v>108</v>
      </c>
      <c r="V33" s="3" t="s">
        <v>109</v>
      </c>
      <c r="W33" s="4" t="s">
        <v>191</v>
      </c>
      <c r="X33" s="3" t="s">
        <v>192</v>
      </c>
      <c r="Y33" s="6"/>
      <c r="Z33" s="44">
        <v>41236</v>
      </c>
      <c r="AA33" s="44">
        <v>41965</v>
      </c>
      <c r="AB33" s="3"/>
      <c r="AC33" s="3"/>
      <c r="AD33" s="28">
        <v>0.0057</v>
      </c>
      <c r="AE33" s="3">
        <v>10</v>
      </c>
      <c r="AF33" s="3"/>
      <c r="AG33" s="45"/>
      <c r="AH33" s="45"/>
      <c r="AI33" s="7">
        <v>12</v>
      </c>
      <c r="AJ33" s="27">
        <f t="shared" si="0"/>
        <v>2.85</v>
      </c>
      <c r="AK33" s="3" t="s">
        <v>406</v>
      </c>
      <c r="AL33" s="3" t="s">
        <v>413</v>
      </c>
      <c r="AM33" s="47">
        <v>41347</v>
      </c>
    </row>
    <row r="34" spans="1:38" s="5" customFormat="1" ht="69.75">
      <c r="A34" s="3" t="s">
        <v>404</v>
      </c>
      <c r="B34" s="29" t="s">
        <v>189</v>
      </c>
      <c r="C34" s="3">
        <v>17</v>
      </c>
      <c r="E34" s="53" t="s">
        <v>437</v>
      </c>
      <c r="F34" s="3" t="s">
        <v>190</v>
      </c>
      <c r="G34" s="26" t="s">
        <v>38</v>
      </c>
      <c r="H34" s="3"/>
      <c r="I34" s="3"/>
      <c r="J34" s="3"/>
      <c r="K34" s="3"/>
      <c r="L34" s="3" t="s">
        <v>106</v>
      </c>
      <c r="M34" s="3" t="s">
        <v>107</v>
      </c>
      <c r="N34" s="3" t="s">
        <v>435</v>
      </c>
      <c r="O34" s="6">
        <v>500</v>
      </c>
      <c r="P34" s="6" t="s">
        <v>38</v>
      </c>
      <c r="Q34" s="3"/>
      <c r="R34" s="3"/>
      <c r="S34" s="3"/>
      <c r="T34" s="3"/>
      <c r="U34" s="4" t="s">
        <v>108</v>
      </c>
      <c r="V34" s="3" t="s">
        <v>109</v>
      </c>
      <c r="W34" s="4" t="s">
        <v>319</v>
      </c>
      <c r="X34" s="3" t="s">
        <v>317</v>
      </c>
      <c r="Y34" s="6"/>
      <c r="Z34" s="44">
        <v>41236</v>
      </c>
      <c r="AA34" s="44">
        <v>41965</v>
      </c>
      <c r="AB34" s="3"/>
      <c r="AC34" s="3"/>
      <c r="AD34" s="28">
        <v>0.0057</v>
      </c>
      <c r="AE34" s="3">
        <v>10</v>
      </c>
      <c r="AF34" s="3"/>
      <c r="AG34" s="45"/>
      <c r="AH34" s="45"/>
      <c r="AI34" s="7">
        <v>12</v>
      </c>
      <c r="AJ34" s="27">
        <f>AD34*O34</f>
        <v>2.85</v>
      </c>
      <c r="AK34" s="3" t="s">
        <v>406</v>
      </c>
      <c r="AL34" s="3" t="s">
        <v>413</v>
      </c>
    </row>
    <row r="35" spans="1:38" s="5" customFormat="1" ht="69.75">
      <c r="A35" s="3" t="s">
        <v>404</v>
      </c>
      <c r="B35" s="29" t="s">
        <v>189</v>
      </c>
      <c r="C35" s="3">
        <v>17</v>
      </c>
      <c r="E35" s="53" t="s">
        <v>438</v>
      </c>
      <c r="F35" s="3" t="s">
        <v>190</v>
      </c>
      <c r="G35" s="26" t="s">
        <v>38</v>
      </c>
      <c r="H35" s="3"/>
      <c r="I35" s="3"/>
      <c r="J35" s="3"/>
      <c r="K35" s="3"/>
      <c r="L35" s="3" t="s">
        <v>106</v>
      </c>
      <c r="M35" s="3" t="s">
        <v>107</v>
      </c>
      <c r="N35" s="3" t="s">
        <v>435</v>
      </c>
      <c r="O35" s="6">
        <v>1000</v>
      </c>
      <c r="P35" s="6" t="s">
        <v>38</v>
      </c>
      <c r="Q35" s="3"/>
      <c r="R35" s="3"/>
      <c r="S35" s="3"/>
      <c r="T35" s="3"/>
      <c r="U35" s="4" t="s">
        <v>108</v>
      </c>
      <c r="V35" s="3" t="s">
        <v>109</v>
      </c>
      <c r="W35" s="4" t="s">
        <v>320</v>
      </c>
      <c r="X35" s="3" t="s">
        <v>318</v>
      </c>
      <c r="Y35" s="6"/>
      <c r="Z35" s="44">
        <v>41236</v>
      </c>
      <c r="AA35" s="44">
        <v>41965</v>
      </c>
      <c r="AB35" s="3"/>
      <c r="AC35" s="3"/>
      <c r="AD35" s="28">
        <v>0.0057</v>
      </c>
      <c r="AE35" s="3">
        <v>10</v>
      </c>
      <c r="AF35" s="3"/>
      <c r="AG35" s="45"/>
      <c r="AH35" s="45"/>
      <c r="AI35" s="7">
        <v>9</v>
      </c>
      <c r="AJ35" s="27">
        <f>AD35*O35</f>
        <v>5.7</v>
      </c>
      <c r="AK35" s="3" t="s">
        <v>406</v>
      </c>
      <c r="AL35" s="3" t="s">
        <v>413</v>
      </c>
    </row>
    <row r="36" spans="1:38" s="5" customFormat="1" ht="55.5">
      <c r="A36" s="3" t="s">
        <v>402</v>
      </c>
      <c r="B36" s="29" t="s">
        <v>93</v>
      </c>
      <c r="C36" s="3">
        <v>18</v>
      </c>
      <c r="E36" s="30" t="s">
        <v>200</v>
      </c>
      <c r="F36" s="3" t="s">
        <v>201</v>
      </c>
      <c r="G36" s="26" t="s">
        <v>38</v>
      </c>
      <c r="H36" s="3" t="s">
        <v>202</v>
      </c>
      <c r="I36" s="3"/>
      <c r="J36" s="3"/>
      <c r="K36" s="3"/>
      <c r="L36" s="3" t="s">
        <v>106</v>
      </c>
      <c r="M36" s="3" t="s">
        <v>107</v>
      </c>
      <c r="N36" s="3" t="s">
        <v>126</v>
      </c>
      <c r="O36" s="6">
        <v>500</v>
      </c>
      <c r="P36" s="6" t="s">
        <v>38</v>
      </c>
      <c r="Q36" s="3"/>
      <c r="R36" s="3"/>
      <c r="S36" s="3"/>
      <c r="T36" s="3"/>
      <c r="U36" s="4" t="s">
        <v>127</v>
      </c>
      <c r="V36" s="3" t="s">
        <v>128</v>
      </c>
      <c r="W36" s="3">
        <v>65891</v>
      </c>
      <c r="X36" s="3" t="s">
        <v>203</v>
      </c>
      <c r="Y36" s="6"/>
      <c r="Z36" s="44">
        <v>41220</v>
      </c>
      <c r="AA36" s="44">
        <v>41949</v>
      </c>
      <c r="AB36" s="3"/>
      <c r="AC36" s="3"/>
      <c r="AD36" s="28">
        <v>0.006</v>
      </c>
      <c r="AE36" s="3">
        <v>10</v>
      </c>
      <c r="AF36" s="3"/>
      <c r="AG36" s="45"/>
      <c r="AH36" s="45"/>
      <c r="AI36" s="7">
        <v>12</v>
      </c>
      <c r="AJ36" s="27">
        <f t="shared" si="0"/>
        <v>3</v>
      </c>
      <c r="AK36" s="3" t="s">
        <v>406</v>
      </c>
      <c r="AL36" s="3" t="s">
        <v>413</v>
      </c>
    </row>
    <row r="37" spans="1:38" s="5" customFormat="1" ht="55.5">
      <c r="A37" s="3" t="s">
        <v>402</v>
      </c>
      <c r="B37" s="29" t="s">
        <v>93</v>
      </c>
      <c r="C37" s="3">
        <v>18</v>
      </c>
      <c r="E37" s="30" t="s">
        <v>204</v>
      </c>
      <c r="F37" s="3" t="s">
        <v>201</v>
      </c>
      <c r="G37" s="26" t="s">
        <v>38</v>
      </c>
      <c r="H37" s="3" t="s">
        <v>202</v>
      </c>
      <c r="I37" s="3"/>
      <c r="J37" s="3"/>
      <c r="K37" s="3"/>
      <c r="L37" s="3" t="s">
        <v>106</v>
      </c>
      <c r="M37" s="3" t="s">
        <v>107</v>
      </c>
      <c r="N37" s="3" t="s">
        <v>133</v>
      </c>
      <c r="O37" s="6">
        <v>1000</v>
      </c>
      <c r="P37" s="6" t="s">
        <v>38</v>
      </c>
      <c r="Q37" s="3"/>
      <c r="R37" s="3"/>
      <c r="S37" s="3"/>
      <c r="T37" s="3"/>
      <c r="U37" s="4" t="s">
        <v>127</v>
      </c>
      <c r="V37" s="3" t="s">
        <v>128</v>
      </c>
      <c r="W37" s="3">
        <v>65688</v>
      </c>
      <c r="X37" s="3" t="s">
        <v>205</v>
      </c>
      <c r="Y37" s="6"/>
      <c r="Z37" s="44">
        <v>41220</v>
      </c>
      <c r="AA37" s="44">
        <v>41949</v>
      </c>
      <c r="AB37" s="3"/>
      <c r="AC37" s="3"/>
      <c r="AD37" s="28">
        <v>0.006</v>
      </c>
      <c r="AE37" s="3">
        <v>10</v>
      </c>
      <c r="AF37" s="3"/>
      <c r="AG37" s="45"/>
      <c r="AH37" s="45"/>
      <c r="AI37" s="7">
        <v>8</v>
      </c>
      <c r="AJ37" s="27">
        <f t="shared" si="0"/>
        <v>6</v>
      </c>
      <c r="AK37" s="3" t="s">
        <v>406</v>
      </c>
      <c r="AL37" s="3" t="s">
        <v>413</v>
      </c>
    </row>
    <row r="38" spans="1:39" s="5" customFormat="1" ht="69.75">
      <c r="A38" s="3" t="s">
        <v>404</v>
      </c>
      <c r="B38" s="29" t="s">
        <v>229</v>
      </c>
      <c r="C38" s="3">
        <v>19</v>
      </c>
      <c r="E38" s="30" t="s">
        <v>206</v>
      </c>
      <c r="F38" s="3" t="s">
        <v>230</v>
      </c>
      <c r="G38" s="26" t="s">
        <v>38</v>
      </c>
      <c r="H38" s="3" t="s">
        <v>231</v>
      </c>
      <c r="I38" s="3"/>
      <c r="J38" s="3"/>
      <c r="K38" s="3"/>
      <c r="L38" s="3" t="s">
        <v>106</v>
      </c>
      <c r="M38" s="3" t="s">
        <v>107</v>
      </c>
      <c r="N38" s="3" t="s">
        <v>126</v>
      </c>
      <c r="O38" s="6">
        <v>500</v>
      </c>
      <c r="P38" s="6" t="s">
        <v>38</v>
      </c>
      <c r="Q38" s="3"/>
      <c r="R38" s="3"/>
      <c r="S38" s="3"/>
      <c r="T38" s="3"/>
      <c r="U38" s="4" t="s">
        <v>108</v>
      </c>
      <c r="V38" s="3" t="s">
        <v>109</v>
      </c>
      <c r="W38" s="4">
        <v>12064308</v>
      </c>
      <c r="X38" s="3" t="s">
        <v>232</v>
      </c>
      <c r="Y38" s="6"/>
      <c r="Z38" s="44">
        <v>41236</v>
      </c>
      <c r="AA38" s="44">
        <v>41965</v>
      </c>
      <c r="AB38" s="3"/>
      <c r="AC38" s="3"/>
      <c r="AD38" s="28">
        <v>0.0188</v>
      </c>
      <c r="AE38" s="3">
        <v>10</v>
      </c>
      <c r="AF38" s="3"/>
      <c r="AG38" s="45"/>
      <c r="AH38" s="45"/>
      <c r="AI38" s="7">
        <v>12</v>
      </c>
      <c r="AJ38" s="27">
        <f t="shared" si="0"/>
        <v>9.4</v>
      </c>
      <c r="AK38" s="3" t="s">
        <v>406</v>
      </c>
      <c r="AL38" s="3" t="s">
        <v>413</v>
      </c>
      <c r="AM38" s="47">
        <v>41347</v>
      </c>
    </row>
    <row r="39" spans="1:38" s="5" customFormat="1" ht="69.75">
      <c r="A39" s="3" t="s">
        <v>404</v>
      </c>
      <c r="B39" s="29" t="s">
        <v>229</v>
      </c>
      <c r="C39" s="3">
        <v>19</v>
      </c>
      <c r="E39" s="53" t="s">
        <v>321</v>
      </c>
      <c r="F39" s="3" t="s">
        <v>230</v>
      </c>
      <c r="G39" s="26" t="s">
        <v>38</v>
      </c>
      <c r="H39" s="3" t="s">
        <v>231</v>
      </c>
      <c r="I39" s="3"/>
      <c r="J39" s="3"/>
      <c r="K39" s="3"/>
      <c r="L39" s="3" t="s">
        <v>106</v>
      </c>
      <c r="M39" s="3" t="s">
        <v>107</v>
      </c>
      <c r="N39" s="3" t="s">
        <v>435</v>
      </c>
      <c r="O39" s="6">
        <v>500</v>
      </c>
      <c r="P39" s="6" t="s">
        <v>38</v>
      </c>
      <c r="Q39" s="3"/>
      <c r="R39" s="3"/>
      <c r="S39" s="3"/>
      <c r="T39" s="3"/>
      <c r="U39" s="4" t="s">
        <v>108</v>
      </c>
      <c r="V39" s="3" t="s">
        <v>109</v>
      </c>
      <c r="W39" s="4">
        <v>12138969</v>
      </c>
      <c r="X39" s="3" t="s">
        <v>322</v>
      </c>
      <c r="Y39" s="6"/>
      <c r="Z39" s="44">
        <v>41236</v>
      </c>
      <c r="AA39" s="44">
        <v>41965</v>
      </c>
      <c r="AB39" s="3"/>
      <c r="AC39" s="3"/>
      <c r="AD39" s="28">
        <v>0.0188</v>
      </c>
      <c r="AE39" s="3">
        <v>10</v>
      </c>
      <c r="AF39" s="3"/>
      <c r="AG39" s="45"/>
      <c r="AH39" s="45"/>
      <c r="AI39" s="7">
        <v>12</v>
      </c>
      <c r="AJ39" s="27">
        <f>AD39*O39</f>
        <v>9.4</v>
      </c>
      <c r="AK39" s="3" t="s">
        <v>406</v>
      </c>
      <c r="AL39" s="3" t="s">
        <v>413</v>
      </c>
    </row>
    <row r="40" spans="1:38" s="5" customFormat="1" ht="55.5">
      <c r="A40" s="3" t="s">
        <v>403</v>
      </c>
      <c r="B40" s="29" t="s">
        <v>233</v>
      </c>
      <c r="C40" s="3">
        <v>20</v>
      </c>
      <c r="E40" s="30" t="s">
        <v>207</v>
      </c>
      <c r="F40" s="3" t="s">
        <v>238</v>
      </c>
      <c r="G40" s="26" t="s">
        <v>38</v>
      </c>
      <c r="H40" s="3" t="s">
        <v>235</v>
      </c>
      <c r="I40" s="3"/>
      <c r="J40" s="3"/>
      <c r="K40" s="3"/>
      <c r="L40" s="3" t="s">
        <v>106</v>
      </c>
      <c r="M40" s="3" t="s">
        <v>107</v>
      </c>
      <c r="N40" s="3" t="s">
        <v>126</v>
      </c>
      <c r="O40" s="6">
        <v>500</v>
      </c>
      <c r="P40" s="6" t="s">
        <v>38</v>
      </c>
      <c r="Q40" s="3"/>
      <c r="R40" s="3"/>
      <c r="S40" s="3"/>
      <c r="T40" s="3"/>
      <c r="U40" s="31" t="s">
        <v>154</v>
      </c>
      <c r="V40" s="3" t="s">
        <v>138</v>
      </c>
      <c r="W40" s="3" t="s">
        <v>236</v>
      </c>
      <c r="X40" s="3" t="s">
        <v>237</v>
      </c>
      <c r="Y40" s="6"/>
      <c r="Z40" s="44">
        <v>41221</v>
      </c>
      <c r="AA40" s="44">
        <v>41950</v>
      </c>
      <c r="AB40" s="3"/>
      <c r="AC40" s="3"/>
      <c r="AD40" s="28">
        <v>0.02</v>
      </c>
      <c r="AE40" s="3">
        <v>10</v>
      </c>
      <c r="AF40" s="3"/>
      <c r="AG40" s="45"/>
      <c r="AH40" s="45"/>
      <c r="AI40" s="7">
        <v>15</v>
      </c>
      <c r="AJ40" s="27">
        <f t="shared" si="0"/>
        <v>10</v>
      </c>
      <c r="AK40" s="3" t="s">
        <v>406</v>
      </c>
      <c r="AL40" s="3" t="s">
        <v>413</v>
      </c>
    </row>
    <row r="41" spans="1:38" s="5" customFormat="1" ht="69.75">
      <c r="A41" s="3" t="s">
        <v>403</v>
      </c>
      <c r="B41" s="29" t="s">
        <v>263</v>
      </c>
      <c r="C41" s="3" t="s">
        <v>408</v>
      </c>
      <c r="E41" s="30" t="s">
        <v>208</v>
      </c>
      <c r="F41" s="3" t="s">
        <v>239</v>
      </c>
      <c r="G41" s="26" t="s">
        <v>38</v>
      </c>
      <c r="H41" s="3"/>
      <c r="I41" s="3"/>
      <c r="J41" s="3"/>
      <c r="K41" s="3"/>
      <c r="L41" s="3" t="s">
        <v>106</v>
      </c>
      <c r="M41" s="3" t="s">
        <v>107</v>
      </c>
      <c r="N41" s="3" t="s">
        <v>126</v>
      </c>
      <c r="O41" s="6">
        <v>500</v>
      </c>
      <c r="P41" s="6" t="s">
        <v>38</v>
      </c>
      <c r="Q41" s="3"/>
      <c r="R41" s="3"/>
      <c r="S41" s="3"/>
      <c r="T41" s="3"/>
      <c r="U41" s="4" t="s">
        <v>154</v>
      </c>
      <c r="V41" s="3" t="s">
        <v>138</v>
      </c>
      <c r="W41" s="3" t="s">
        <v>240</v>
      </c>
      <c r="X41" s="3" t="s">
        <v>241</v>
      </c>
      <c r="Y41" s="6"/>
      <c r="Z41" s="44">
        <v>41221</v>
      </c>
      <c r="AA41" s="44">
        <v>41950</v>
      </c>
      <c r="AB41" s="3"/>
      <c r="AC41" s="3"/>
      <c r="AD41" s="28">
        <v>0.0068</v>
      </c>
      <c r="AE41" s="3">
        <v>10</v>
      </c>
      <c r="AF41" s="3"/>
      <c r="AG41" s="45"/>
      <c r="AH41" s="45"/>
      <c r="AI41" s="7">
        <v>15</v>
      </c>
      <c r="AJ41" s="27">
        <f t="shared" si="0"/>
        <v>3.4</v>
      </c>
      <c r="AK41" s="3" t="s">
        <v>406</v>
      </c>
      <c r="AL41" s="3" t="s">
        <v>415</v>
      </c>
    </row>
    <row r="42" spans="1:38" s="5" customFormat="1" ht="55.5">
      <c r="A42" s="3" t="s">
        <v>402</v>
      </c>
      <c r="B42" s="29" t="s">
        <v>242</v>
      </c>
      <c r="C42" s="3">
        <v>23</v>
      </c>
      <c r="E42" s="30" t="s">
        <v>209</v>
      </c>
      <c r="F42" s="3" t="s">
        <v>243</v>
      </c>
      <c r="G42" s="26" t="s">
        <v>38</v>
      </c>
      <c r="H42" s="3"/>
      <c r="I42" s="3"/>
      <c r="J42" s="3"/>
      <c r="K42" s="3"/>
      <c r="L42" s="3" t="s">
        <v>106</v>
      </c>
      <c r="M42" s="3" t="s">
        <v>107</v>
      </c>
      <c r="N42" s="3" t="s">
        <v>126</v>
      </c>
      <c r="O42" s="6">
        <v>500</v>
      </c>
      <c r="P42" s="6" t="s">
        <v>38</v>
      </c>
      <c r="Q42" s="3"/>
      <c r="R42" s="3"/>
      <c r="S42" s="3"/>
      <c r="T42" s="3"/>
      <c r="U42" s="4" t="s">
        <v>127</v>
      </c>
      <c r="V42" s="3" t="s">
        <v>128</v>
      </c>
      <c r="W42" s="3">
        <v>65648</v>
      </c>
      <c r="X42" s="3" t="s">
        <v>244</v>
      </c>
      <c r="Y42" s="6"/>
      <c r="Z42" s="44">
        <v>41220</v>
      </c>
      <c r="AA42" s="44">
        <v>41949</v>
      </c>
      <c r="AB42" s="3"/>
      <c r="AC42" s="3"/>
      <c r="AD42" s="28">
        <v>0.006</v>
      </c>
      <c r="AE42" s="3">
        <v>10</v>
      </c>
      <c r="AF42" s="3"/>
      <c r="AG42" s="45"/>
      <c r="AH42" s="45"/>
      <c r="AI42" s="7">
        <v>12</v>
      </c>
      <c r="AJ42" s="27">
        <f aca="true" t="shared" si="1" ref="AJ42:AJ75">AD42*O42</f>
        <v>3</v>
      </c>
      <c r="AK42" s="3" t="s">
        <v>406</v>
      </c>
      <c r="AL42" s="3" t="s">
        <v>413</v>
      </c>
    </row>
    <row r="43" spans="1:38" s="5" customFormat="1" ht="55.5">
      <c r="A43" s="3" t="s">
        <v>402</v>
      </c>
      <c r="B43" s="29" t="s">
        <v>242</v>
      </c>
      <c r="C43" s="3">
        <v>23</v>
      </c>
      <c r="E43" s="30" t="s">
        <v>245</v>
      </c>
      <c r="F43" s="3" t="s">
        <v>243</v>
      </c>
      <c r="G43" s="26" t="s">
        <v>38</v>
      </c>
      <c r="H43" s="3"/>
      <c r="I43" s="3"/>
      <c r="J43" s="3"/>
      <c r="K43" s="3"/>
      <c r="L43" s="3" t="s">
        <v>106</v>
      </c>
      <c r="M43" s="3" t="s">
        <v>107</v>
      </c>
      <c r="N43" s="3" t="s">
        <v>133</v>
      </c>
      <c r="O43" s="6">
        <v>1000</v>
      </c>
      <c r="P43" s="6" t="s">
        <v>38</v>
      </c>
      <c r="Q43" s="3"/>
      <c r="R43" s="3"/>
      <c r="S43" s="3"/>
      <c r="T43" s="3"/>
      <c r="U43" s="4" t="s">
        <v>127</v>
      </c>
      <c r="V43" s="3" t="s">
        <v>128</v>
      </c>
      <c r="W43" s="3">
        <v>65687</v>
      </c>
      <c r="X43" s="3" t="s">
        <v>246</v>
      </c>
      <c r="Y43" s="6"/>
      <c r="Z43" s="44">
        <v>41220</v>
      </c>
      <c r="AA43" s="44">
        <v>41949</v>
      </c>
      <c r="AB43" s="3"/>
      <c r="AC43" s="3"/>
      <c r="AD43" s="28">
        <v>0.006</v>
      </c>
      <c r="AE43" s="3">
        <v>10</v>
      </c>
      <c r="AF43" s="3"/>
      <c r="AG43" s="45"/>
      <c r="AH43" s="45"/>
      <c r="AI43" s="7">
        <v>12</v>
      </c>
      <c r="AJ43" s="27">
        <f t="shared" si="1"/>
        <v>6</v>
      </c>
      <c r="AK43" s="3" t="s">
        <v>406</v>
      </c>
      <c r="AL43" s="3" t="s">
        <v>413</v>
      </c>
    </row>
    <row r="44" spans="1:39" s="5" customFormat="1" ht="55.5">
      <c r="A44" s="3" t="s">
        <v>404</v>
      </c>
      <c r="B44" s="29" t="s">
        <v>247</v>
      </c>
      <c r="C44" s="3">
        <v>24</v>
      </c>
      <c r="E44" s="30" t="s">
        <v>210</v>
      </c>
      <c r="F44" s="3" t="s">
        <v>248</v>
      </c>
      <c r="G44" s="26" t="s">
        <v>38</v>
      </c>
      <c r="H44" s="3"/>
      <c r="I44" s="3"/>
      <c r="J44" s="3"/>
      <c r="K44" s="3"/>
      <c r="L44" s="3" t="s">
        <v>106</v>
      </c>
      <c r="M44" s="3" t="s">
        <v>107</v>
      </c>
      <c r="N44" s="3" t="s">
        <v>249</v>
      </c>
      <c r="O44" s="6">
        <v>500</v>
      </c>
      <c r="P44" s="6" t="s">
        <v>38</v>
      </c>
      <c r="Q44" s="3"/>
      <c r="R44" s="3"/>
      <c r="S44" s="3"/>
      <c r="T44" s="3"/>
      <c r="U44" s="4" t="s">
        <v>108</v>
      </c>
      <c r="V44" s="3" t="s">
        <v>109</v>
      </c>
      <c r="W44" s="4">
        <v>1609308</v>
      </c>
      <c r="X44" s="3" t="s">
        <v>250</v>
      </c>
      <c r="Y44" s="6"/>
      <c r="Z44" s="44">
        <v>41236</v>
      </c>
      <c r="AA44" s="44">
        <v>41965</v>
      </c>
      <c r="AB44" s="3"/>
      <c r="AC44" s="3"/>
      <c r="AD44" s="28">
        <v>0.0119</v>
      </c>
      <c r="AE44" s="3">
        <v>10</v>
      </c>
      <c r="AF44" s="3"/>
      <c r="AG44" s="45"/>
      <c r="AH44" s="45"/>
      <c r="AI44" s="7">
        <v>12</v>
      </c>
      <c r="AJ44" s="27">
        <f t="shared" si="1"/>
        <v>5.95</v>
      </c>
      <c r="AK44" s="3" t="s">
        <v>406</v>
      </c>
      <c r="AL44" s="3" t="s">
        <v>413</v>
      </c>
      <c r="AM44" s="47">
        <v>41347</v>
      </c>
    </row>
    <row r="45" spans="1:38" s="5" customFormat="1" ht="69.75">
      <c r="A45" s="3" t="s">
        <v>404</v>
      </c>
      <c r="B45" s="29" t="s">
        <v>247</v>
      </c>
      <c r="C45" s="3">
        <v>24</v>
      </c>
      <c r="E45" s="53" t="s">
        <v>323</v>
      </c>
      <c r="F45" s="3" t="s">
        <v>248</v>
      </c>
      <c r="G45" s="26" t="s">
        <v>38</v>
      </c>
      <c r="H45" s="3"/>
      <c r="I45" s="3"/>
      <c r="J45" s="3"/>
      <c r="K45" s="3"/>
      <c r="L45" s="3" t="s">
        <v>106</v>
      </c>
      <c r="M45" s="3" t="s">
        <v>107</v>
      </c>
      <c r="N45" s="3" t="s">
        <v>435</v>
      </c>
      <c r="O45" s="6">
        <v>500</v>
      </c>
      <c r="P45" s="6" t="s">
        <v>38</v>
      </c>
      <c r="Q45" s="3"/>
      <c r="R45" s="3"/>
      <c r="S45" s="3"/>
      <c r="T45" s="3"/>
      <c r="U45" s="4" t="s">
        <v>108</v>
      </c>
      <c r="V45" s="3" t="s">
        <v>109</v>
      </c>
      <c r="W45" s="4">
        <v>12172379</v>
      </c>
      <c r="X45" s="3" t="s">
        <v>250</v>
      </c>
      <c r="Y45" s="6"/>
      <c r="Z45" s="44">
        <v>41236</v>
      </c>
      <c r="AA45" s="44">
        <v>41965</v>
      </c>
      <c r="AB45" s="3"/>
      <c r="AC45" s="3"/>
      <c r="AD45" s="28">
        <v>0.0119</v>
      </c>
      <c r="AE45" s="3">
        <v>10</v>
      </c>
      <c r="AF45" s="3"/>
      <c r="AG45" s="45"/>
      <c r="AH45" s="45"/>
      <c r="AI45" s="7">
        <v>12</v>
      </c>
      <c r="AJ45" s="27">
        <f>AD45*O45</f>
        <v>5.95</v>
      </c>
      <c r="AK45" s="3" t="s">
        <v>406</v>
      </c>
      <c r="AL45" s="3" t="s">
        <v>413</v>
      </c>
    </row>
    <row r="46" spans="1:38" s="5" customFormat="1" ht="55.5">
      <c r="A46" s="3" t="s">
        <v>404</v>
      </c>
      <c r="B46" s="29" t="s">
        <v>247</v>
      </c>
      <c r="C46" s="3">
        <v>24</v>
      </c>
      <c r="E46" s="53" t="s">
        <v>324</v>
      </c>
      <c r="F46" s="3" t="s">
        <v>248</v>
      </c>
      <c r="G46" s="26" t="s">
        <v>38</v>
      </c>
      <c r="H46" s="3"/>
      <c r="I46" s="3"/>
      <c r="J46" s="3"/>
      <c r="K46" s="3"/>
      <c r="L46" s="3" t="s">
        <v>106</v>
      </c>
      <c r="M46" s="3" t="s">
        <v>107</v>
      </c>
      <c r="N46" s="3" t="s">
        <v>374</v>
      </c>
      <c r="O46" s="6">
        <v>200</v>
      </c>
      <c r="P46" s="6" t="s">
        <v>38</v>
      </c>
      <c r="Q46" s="3"/>
      <c r="R46" s="3"/>
      <c r="S46" s="3"/>
      <c r="T46" s="3"/>
      <c r="U46" s="4" t="s">
        <v>108</v>
      </c>
      <c r="V46" s="3" t="s">
        <v>109</v>
      </c>
      <c r="W46" s="4">
        <v>12142836</v>
      </c>
      <c r="X46" s="3" t="s">
        <v>375</v>
      </c>
      <c r="Y46" s="6"/>
      <c r="Z46" s="44">
        <v>41236</v>
      </c>
      <c r="AA46" s="44">
        <v>41965</v>
      </c>
      <c r="AB46" s="3"/>
      <c r="AC46" s="3"/>
      <c r="AD46" s="28">
        <v>0.0119</v>
      </c>
      <c r="AE46" s="3">
        <v>10</v>
      </c>
      <c r="AF46" s="3"/>
      <c r="AG46" s="45"/>
      <c r="AH46" s="45"/>
      <c r="AI46" s="7">
        <v>24</v>
      </c>
      <c r="AJ46" s="27">
        <f>AD46*O46</f>
        <v>2.3800000000000003</v>
      </c>
      <c r="AK46" s="3" t="s">
        <v>406</v>
      </c>
      <c r="AL46" s="3" t="s">
        <v>413</v>
      </c>
    </row>
    <row r="47" spans="1:38" s="5" customFormat="1" ht="55.5">
      <c r="A47" s="3" t="s">
        <v>404</v>
      </c>
      <c r="B47" s="29" t="s">
        <v>251</v>
      </c>
      <c r="C47" s="3">
        <v>25</v>
      </c>
      <c r="E47" s="30" t="s">
        <v>211</v>
      </c>
      <c r="F47" s="3" t="s">
        <v>252</v>
      </c>
      <c r="G47" s="26" t="s">
        <v>255</v>
      </c>
      <c r="H47" s="3"/>
      <c r="I47" s="3"/>
      <c r="J47" s="3"/>
      <c r="K47" s="3"/>
      <c r="L47" s="3" t="s">
        <v>253</v>
      </c>
      <c r="M47" s="3" t="s">
        <v>254</v>
      </c>
      <c r="N47" s="3" t="s">
        <v>268</v>
      </c>
      <c r="O47" s="6">
        <v>250</v>
      </c>
      <c r="P47" s="6" t="s">
        <v>255</v>
      </c>
      <c r="Q47" s="3"/>
      <c r="R47" s="3"/>
      <c r="S47" s="3"/>
      <c r="T47" s="3"/>
      <c r="U47" s="4" t="s">
        <v>108</v>
      </c>
      <c r="V47" s="3" t="s">
        <v>109</v>
      </c>
      <c r="W47" s="4">
        <v>12065156</v>
      </c>
      <c r="X47" s="3" t="s">
        <v>256</v>
      </c>
      <c r="Y47" s="6"/>
      <c r="Z47" s="44">
        <v>41236</v>
      </c>
      <c r="AA47" s="44">
        <v>41965</v>
      </c>
      <c r="AB47" s="3"/>
      <c r="AC47" s="3"/>
      <c r="AD47" s="28">
        <v>0.01</v>
      </c>
      <c r="AE47" s="3">
        <v>10</v>
      </c>
      <c r="AF47" s="3"/>
      <c r="AG47" s="45"/>
      <c r="AH47" s="45"/>
      <c r="AI47" s="7">
        <v>12</v>
      </c>
      <c r="AJ47" s="27">
        <f t="shared" si="1"/>
        <v>2.5</v>
      </c>
      <c r="AK47" s="3" t="s">
        <v>406</v>
      </c>
      <c r="AL47" s="3" t="s">
        <v>413</v>
      </c>
    </row>
    <row r="48" spans="1:38" s="5" customFormat="1" ht="55.5">
      <c r="A48" s="3" t="s">
        <v>404</v>
      </c>
      <c r="B48" s="29" t="s">
        <v>251</v>
      </c>
      <c r="C48" s="3">
        <v>25</v>
      </c>
      <c r="E48" s="30" t="s">
        <v>257</v>
      </c>
      <c r="F48" s="3" t="s">
        <v>252</v>
      </c>
      <c r="G48" s="26" t="s">
        <v>255</v>
      </c>
      <c r="H48" s="3"/>
      <c r="I48" s="3"/>
      <c r="J48" s="3"/>
      <c r="K48" s="3"/>
      <c r="L48" s="3" t="s">
        <v>253</v>
      </c>
      <c r="M48" s="3" t="s">
        <v>254</v>
      </c>
      <c r="N48" s="3" t="s">
        <v>268</v>
      </c>
      <c r="O48" s="6">
        <v>250</v>
      </c>
      <c r="P48" s="6" t="s">
        <v>255</v>
      </c>
      <c r="Q48" s="3"/>
      <c r="R48" s="3"/>
      <c r="S48" s="3"/>
      <c r="T48" s="3"/>
      <c r="U48" s="4" t="s">
        <v>108</v>
      </c>
      <c r="V48" s="3" t="s">
        <v>109</v>
      </c>
      <c r="W48" s="4">
        <v>12065157</v>
      </c>
      <c r="X48" s="3" t="s">
        <v>258</v>
      </c>
      <c r="Y48" s="6"/>
      <c r="Z48" s="44">
        <v>41236</v>
      </c>
      <c r="AA48" s="44">
        <v>41965</v>
      </c>
      <c r="AB48" s="3"/>
      <c r="AC48" s="3"/>
      <c r="AD48" s="28">
        <v>0.01</v>
      </c>
      <c r="AE48" s="3">
        <v>10</v>
      </c>
      <c r="AF48" s="3"/>
      <c r="AG48" s="45"/>
      <c r="AH48" s="45"/>
      <c r="AI48" s="7">
        <v>12</v>
      </c>
      <c r="AJ48" s="27">
        <f t="shared" si="1"/>
        <v>2.5</v>
      </c>
      <c r="AK48" s="3" t="s">
        <v>406</v>
      </c>
      <c r="AL48" s="3" t="s">
        <v>413</v>
      </c>
    </row>
    <row r="49" spans="1:38" s="5" customFormat="1" ht="55.5">
      <c r="A49" s="3" t="s">
        <v>404</v>
      </c>
      <c r="B49" s="29" t="s">
        <v>251</v>
      </c>
      <c r="C49" s="3">
        <v>25</v>
      </c>
      <c r="E49" s="30" t="s">
        <v>259</v>
      </c>
      <c r="F49" s="3" t="s">
        <v>252</v>
      </c>
      <c r="G49" s="26" t="s">
        <v>255</v>
      </c>
      <c r="H49" s="3"/>
      <c r="I49" s="3"/>
      <c r="J49" s="3"/>
      <c r="K49" s="3"/>
      <c r="L49" s="3" t="s">
        <v>253</v>
      </c>
      <c r="M49" s="3" t="s">
        <v>254</v>
      </c>
      <c r="N49" s="3" t="s">
        <v>268</v>
      </c>
      <c r="O49" s="6">
        <v>250</v>
      </c>
      <c r="P49" s="6" t="s">
        <v>255</v>
      </c>
      <c r="Q49" s="3"/>
      <c r="R49" s="3"/>
      <c r="S49" s="3"/>
      <c r="T49" s="3"/>
      <c r="U49" s="4" t="s">
        <v>108</v>
      </c>
      <c r="V49" s="3" t="s">
        <v>109</v>
      </c>
      <c r="W49" s="4">
        <v>12065158</v>
      </c>
      <c r="X49" s="3" t="s">
        <v>260</v>
      </c>
      <c r="Y49" s="6"/>
      <c r="Z49" s="44">
        <v>41236</v>
      </c>
      <c r="AA49" s="44">
        <v>41965</v>
      </c>
      <c r="AB49" s="3"/>
      <c r="AC49" s="3"/>
      <c r="AD49" s="28">
        <v>0.01</v>
      </c>
      <c r="AE49" s="3">
        <v>10</v>
      </c>
      <c r="AF49" s="3"/>
      <c r="AG49" s="45"/>
      <c r="AH49" s="45"/>
      <c r="AI49" s="7">
        <v>12</v>
      </c>
      <c r="AJ49" s="27">
        <f t="shared" si="1"/>
        <v>2.5</v>
      </c>
      <c r="AK49" s="3" t="s">
        <v>406</v>
      </c>
      <c r="AL49" s="3" t="s">
        <v>413</v>
      </c>
    </row>
    <row r="50" spans="1:38" s="5" customFormat="1" ht="84">
      <c r="A50" s="3" t="s">
        <v>402</v>
      </c>
      <c r="B50" s="29" t="s">
        <v>261</v>
      </c>
      <c r="C50" s="3">
        <v>26</v>
      </c>
      <c r="E50" s="30" t="s">
        <v>212</v>
      </c>
      <c r="F50" s="3" t="s">
        <v>141</v>
      </c>
      <c r="G50" s="26" t="s">
        <v>255</v>
      </c>
      <c r="H50" s="3"/>
      <c r="I50" s="3"/>
      <c r="J50" s="3"/>
      <c r="K50" s="3"/>
      <c r="L50" s="3" t="s">
        <v>253</v>
      </c>
      <c r="M50" s="3" t="s">
        <v>254</v>
      </c>
      <c r="N50" s="3" t="s">
        <v>268</v>
      </c>
      <c r="O50" s="6">
        <v>400</v>
      </c>
      <c r="P50" s="6" t="s">
        <v>255</v>
      </c>
      <c r="Q50" s="3"/>
      <c r="R50" s="3"/>
      <c r="S50" s="3"/>
      <c r="T50" s="3"/>
      <c r="U50" s="4" t="s">
        <v>127</v>
      </c>
      <c r="V50" s="3" t="s">
        <v>128</v>
      </c>
      <c r="W50" s="3">
        <v>24818</v>
      </c>
      <c r="X50" s="3" t="s">
        <v>142</v>
      </c>
      <c r="Y50" s="6"/>
      <c r="Z50" s="44">
        <v>41220</v>
      </c>
      <c r="AA50" s="44">
        <v>41949</v>
      </c>
      <c r="AB50" s="3"/>
      <c r="AC50" s="3"/>
      <c r="AD50" s="28">
        <v>0.00575</v>
      </c>
      <c r="AE50" s="3">
        <v>10</v>
      </c>
      <c r="AF50" s="3"/>
      <c r="AG50" s="45"/>
      <c r="AH50" s="45"/>
      <c r="AI50" s="7">
        <v>24</v>
      </c>
      <c r="AJ50" s="27">
        <f t="shared" si="1"/>
        <v>2.3</v>
      </c>
      <c r="AK50" s="3" t="s">
        <v>406</v>
      </c>
      <c r="AL50" s="3" t="s">
        <v>413</v>
      </c>
    </row>
    <row r="51" spans="1:38" s="5" customFormat="1" ht="55.5">
      <c r="A51" s="3" t="s">
        <v>404</v>
      </c>
      <c r="B51" s="29" t="s">
        <v>143</v>
      </c>
      <c r="C51" s="3">
        <v>28</v>
      </c>
      <c r="E51" s="30" t="s">
        <v>213</v>
      </c>
      <c r="F51" s="3" t="s">
        <v>267</v>
      </c>
      <c r="G51" s="26" t="s">
        <v>38</v>
      </c>
      <c r="H51" s="3"/>
      <c r="I51" s="3"/>
      <c r="J51" s="3"/>
      <c r="K51" s="3"/>
      <c r="L51" s="3" t="s">
        <v>253</v>
      </c>
      <c r="M51" s="3" t="s">
        <v>254</v>
      </c>
      <c r="N51" s="3" t="s">
        <v>269</v>
      </c>
      <c r="O51" s="6">
        <v>200</v>
      </c>
      <c r="P51" s="6" t="s">
        <v>38</v>
      </c>
      <c r="Q51" s="3"/>
      <c r="R51" s="3"/>
      <c r="S51" s="3"/>
      <c r="T51" s="3"/>
      <c r="U51" s="4" t="s">
        <v>108</v>
      </c>
      <c r="V51" s="3" t="s">
        <v>109</v>
      </c>
      <c r="W51" s="4">
        <v>12082089</v>
      </c>
      <c r="X51" s="3" t="s">
        <v>270</v>
      </c>
      <c r="Y51" s="6"/>
      <c r="Z51" s="44">
        <v>41236</v>
      </c>
      <c r="AA51" s="44">
        <v>41965</v>
      </c>
      <c r="AB51" s="3"/>
      <c r="AC51" s="3"/>
      <c r="AD51" s="28">
        <v>0.00225</v>
      </c>
      <c r="AE51" s="3">
        <v>10</v>
      </c>
      <c r="AF51" s="3"/>
      <c r="AG51" s="45"/>
      <c r="AH51" s="45"/>
      <c r="AI51" s="7">
        <v>24</v>
      </c>
      <c r="AJ51" s="27">
        <f t="shared" si="1"/>
        <v>0.44999999999999996</v>
      </c>
      <c r="AK51" s="3" t="s">
        <v>406</v>
      </c>
      <c r="AL51" s="3" t="s">
        <v>413</v>
      </c>
    </row>
    <row r="52" spans="1:38" s="5" customFormat="1" ht="55.5">
      <c r="A52" s="3" t="s">
        <v>404</v>
      </c>
      <c r="B52" s="29" t="s">
        <v>143</v>
      </c>
      <c r="C52" s="3">
        <v>28</v>
      </c>
      <c r="E52" s="30" t="s">
        <v>271</v>
      </c>
      <c r="F52" s="3" t="s">
        <v>267</v>
      </c>
      <c r="G52" s="26" t="s">
        <v>38</v>
      </c>
      <c r="H52" s="3"/>
      <c r="I52" s="3"/>
      <c r="J52" s="3"/>
      <c r="K52" s="3"/>
      <c r="L52" s="3" t="s">
        <v>253</v>
      </c>
      <c r="M52" s="3" t="s">
        <v>254</v>
      </c>
      <c r="N52" s="3" t="s">
        <v>269</v>
      </c>
      <c r="O52" s="6">
        <v>200</v>
      </c>
      <c r="P52" s="6" t="s">
        <v>38</v>
      </c>
      <c r="Q52" s="3"/>
      <c r="R52" s="3"/>
      <c r="S52" s="3"/>
      <c r="T52" s="3"/>
      <c r="U52" s="4" t="s">
        <v>108</v>
      </c>
      <c r="V52" s="3" t="s">
        <v>109</v>
      </c>
      <c r="W52" s="4">
        <v>12082090</v>
      </c>
      <c r="X52" s="3" t="s">
        <v>276</v>
      </c>
      <c r="Y52" s="6"/>
      <c r="Z52" s="44">
        <v>41236</v>
      </c>
      <c r="AA52" s="44">
        <v>41965</v>
      </c>
      <c r="AB52" s="3"/>
      <c r="AC52" s="3"/>
      <c r="AD52" s="28">
        <v>0.00225</v>
      </c>
      <c r="AE52" s="3">
        <v>10</v>
      </c>
      <c r="AF52" s="3"/>
      <c r="AG52" s="45"/>
      <c r="AH52" s="45"/>
      <c r="AI52" s="7">
        <v>24</v>
      </c>
      <c r="AJ52" s="27">
        <f t="shared" si="1"/>
        <v>0.44999999999999996</v>
      </c>
      <c r="AK52" s="3" t="s">
        <v>406</v>
      </c>
      <c r="AL52" s="3" t="s">
        <v>413</v>
      </c>
    </row>
    <row r="53" spans="1:38" s="5" customFormat="1" ht="55.5">
      <c r="A53" s="3" t="s">
        <v>404</v>
      </c>
      <c r="B53" s="29" t="s">
        <v>143</v>
      </c>
      <c r="C53" s="3">
        <v>28</v>
      </c>
      <c r="E53" s="30" t="s">
        <v>272</v>
      </c>
      <c r="F53" s="3" t="s">
        <v>267</v>
      </c>
      <c r="G53" s="26" t="s">
        <v>38</v>
      </c>
      <c r="H53" s="3"/>
      <c r="I53" s="3"/>
      <c r="J53" s="3"/>
      <c r="K53" s="3"/>
      <c r="L53" s="3" t="s">
        <v>253</v>
      </c>
      <c r="M53" s="3" t="s">
        <v>254</v>
      </c>
      <c r="N53" s="3" t="s">
        <v>269</v>
      </c>
      <c r="O53" s="6">
        <v>200</v>
      </c>
      <c r="P53" s="6" t="s">
        <v>38</v>
      </c>
      <c r="Q53" s="3"/>
      <c r="R53" s="3"/>
      <c r="S53" s="3"/>
      <c r="T53" s="3"/>
      <c r="U53" s="4" t="s">
        <v>108</v>
      </c>
      <c r="V53" s="3" t="s">
        <v>109</v>
      </c>
      <c r="W53" s="4">
        <v>12082100</v>
      </c>
      <c r="X53" s="3" t="s">
        <v>277</v>
      </c>
      <c r="Y53" s="6"/>
      <c r="Z53" s="44">
        <v>41236</v>
      </c>
      <c r="AA53" s="44">
        <v>41965</v>
      </c>
      <c r="AB53" s="3"/>
      <c r="AC53" s="3"/>
      <c r="AD53" s="28">
        <v>0.00225</v>
      </c>
      <c r="AE53" s="3">
        <v>10</v>
      </c>
      <c r="AF53" s="3"/>
      <c r="AG53" s="45"/>
      <c r="AH53" s="45"/>
      <c r="AI53" s="7">
        <v>24</v>
      </c>
      <c r="AJ53" s="27">
        <f t="shared" si="1"/>
        <v>0.44999999999999996</v>
      </c>
      <c r="AK53" s="3" t="s">
        <v>406</v>
      </c>
      <c r="AL53" s="3" t="s">
        <v>413</v>
      </c>
    </row>
    <row r="54" spans="1:38" s="5" customFormat="1" ht="55.5">
      <c r="A54" s="3" t="s">
        <v>404</v>
      </c>
      <c r="B54" s="29" t="s">
        <v>143</v>
      </c>
      <c r="C54" s="3">
        <v>28</v>
      </c>
      <c r="E54" s="30" t="s">
        <v>273</v>
      </c>
      <c r="F54" s="3" t="s">
        <v>267</v>
      </c>
      <c r="G54" s="26" t="s">
        <v>38</v>
      </c>
      <c r="H54" s="3"/>
      <c r="I54" s="3"/>
      <c r="J54" s="3"/>
      <c r="K54" s="3"/>
      <c r="L54" s="3" t="s">
        <v>253</v>
      </c>
      <c r="M54" s="3" t="s">
        <v>254</v>
      </c>
      <c r="N54" s="3" t="s">
        <v>269</v>
      </c>
      <c r="O54" s="6">
        <v>200</v>
      </c>
      <c r="P54" s="6" t="s">
        <v>38</v>
      </c>
      <c r="Q54" s="3"/>
      <c r="R54" s="3"/>
      <c r="S54" s="3"/>
      <c r="T54" s="3"/>
      <c r="U54" s="4" t="s">
        <v>108</v>
      </c>
      <c r="V54" s="3" t="s">
        <v>109</v>
      </c>
      <c r="W54" s="4">
        <v>12082091</v>
      </c>
      <c r="X54" s="3" t="s">
        <v>278</v>
      </c>
      <c r="Y54" s="6"/>
      <c r="Z54" s="44">
        <v>41236</v>
      </c>
      <c r="AA54" s="44">
        <v>41965</v>
      </c>
      <c r="AB54" s="3"/>
      <c r="AC54" s="3"/>
      <c r="AD54" s="28">
        <v>0.00225</v>
      </c>
      <c r="AE54" s="3">
        <v>10</v>
      </c>
      <c r="AF54" s="3"/>
      <c r="AG54" s="45"/>
      <c r="AH54" s="45"/>
      <c r="AI54" s="7">
        <v>24</v>
      </c>
      <c r="AJ54" s="27">
        <f t="shared" si="1"/>
        <v>0.44999999999999996</v>
      </c>
      <c r="AK54" s="3" t="s">
        <v>406</v>
      </c>
      <c r="AL54" s="3" t="s">
        <v>413</v>
      </c>
    </row>
    <row r="55" spans="1:38" s="5" customFormat="1" ht="55.5">
      <c r="A55" s="3" t="s">
        <v>404</v>
      </c>
      <c r="B55" s="29" t="s">
        <v>143</v>
      </c>
      <c r="C55" s="3">
        <v>28</v>
      </c>
      <c r="E55" s="30" t="s">
        <v>274</v>
      </c>
      <c r="F55" s="3" t="s">
        <v>267</v>
      </c>
      <c r="G55" s="26" t="s">
        <v>38</v>
      </c>
      <c r="H55" s="3"/>
      <c r="I55" s="3"/>
      <c r="J55" s="3"/>
      <c r="K55" s="3"/>
      <c r="L55" s="3" t="s">
        <v>253</v>
      </c>
      <c r="M55" s="3" t="s">
        <v>254</v>
      </c>
      <c r="N55" s="3" t="s">
        <v>269</v>
      </c>
      <c r="O55" s="6">
        <v>200</v>
      </c>
      <c r="P55" s="6" t="s">
        <v>38</v>
      </c>
      <c r="Q55" s="3"/>
      <c r="R55" s="3"/>
      <c r="S55" s="3"/>
      <c r="T55" s="3"/>
      <c r="U55" s="4" t="s">
        <v>108</v>
      </c>
      <c r="V55" s="3" t="s">
        <v>109</v>
      </c>
      <c r="W55" s="4">
        <v>12082059</v>
      </c>
      <c r="X55" s="3" t="s">
        <v>279</v>
      </c>
      <c r="Y55" s="6"/>
      <c r="Z55" s="44">
        <v>41236</v>
      </c>
      <c r="AA55" s="44">
        <v>41965</v>
      </c>
      <c r="AB55" s="3"/>
      <c r="AC55" s="3"/>
      <c r="AD55" s="28">
        <v>0.00225</v>
      </c>
      <c r="AE55" s="3">
        <v>10</v>
      </c>
      <c r="AF55" s="3"/>
      <c r="AG55" s="45"/>
      <c r="AH55" s="45"/>
      <c r="AI55" s="7">
        <v>24</v>
      </c>
      <c r="AJ55" s="27">
        <f t="shared" si="1"/>
        <v>0.44999999999999996</v>
      </c>
      <c r="AK55" s="3" t="s">
        <v>406</v>
      </c>
      <c r="AL55" s="3" t="s">
        <v>413</v>
      </c>
    </row>
    <row r="56" spans="1:38" s="5" customFormat="1" ht="55.5">
      <c r="A56" s="3" t="s">
        <v>404</v>
      </c>
      <c r="B56" s="29" t="s">
        <v>143</v>
      </c>
      <c r="C56" s="3">
        <v>28</v>
      </c>
      <c r="E56" s="30" t="s">
        <v>275</v>
      </c>
      <c r="F56" s="3" t="s">
        <v>267</v>
      </c>
      <c r="G56" s="26" t="s">
        <v>38</v>
      </c>
      <c r="H56" s="3"/>
      <c r="I56" s="3"/>
      <c r="J56" s="3"/>
      <c r="K56" s="3"/>
      <c r="L56" s="3" t="s">
        <v>253</v>
      </c>
      <c r="M56" s="3" t="s">
        <v>254</v>
      </c>
      <c r="N56" s="3" t="s">
        <v>269</v>
      </c>
      <c r="O56" s="6">
        <v>200</v>
      </c>
      <c r="P56" s="6" t="s">
        <v>38</v>
      </c>
      <c r="Q56" s="3"/>
      <c r="R56" s="3"/>
      <c r="S56" s="3"/>
      <c r="T56" s="3"/>
      <c r="U56" s="4" t="s">
        <v>108</v>
      </c>
      <c r="V56" s="3" t="s">
        <v>109</v>
      </c>
      <c r="W56" s="4">
        <v>12082092</v>
      </c>
      <c r="X56" s="3" t="s">
        <v>280</v>
      </c>
      <c r="Y56" s="6"/>
      <c r="Z56" s="44">
        <v>41236</v>
      </c>
      <c r="AA56" s="44">
        <v>41965</v>
      </c>
      <c r="AB56" s="3"/>
      <c r="AC56" s="3"/>
      <c r="AD56" s="28">
        <v>0.00225</v>
      </c>
      <c r="AE56" s="3">
        <v>10</v>
      </c>
      <c r="AF56" s="3"/>
      <c r="AG56" s="45"/>
      <c r="AH56" s="45"/>
      <c r="AI56" s="7">
        <v>24</v>
      </c>
      <c r="AJ56" s="27">
        <f t="shared" si="1"/>
        <v>0.44999999999999996</v>
      </c>
      <c r="AK56" s="3" t="s">
        <v>406</v>
      </c>
      <c r="AL56" s="3" t="s">
        <v>413</v>
      </c>
    </row>
    <row r="57" spans="1:38" s="5" customFormat="1" ht="97.5">
      <c r="A57" s="3" t="s">
        <v>404</v>
      </c>
      <c r="B57" s="29" t="s">
        <v>281</v>
      </c>
      <c r="C57" s="3">
        <v>29</v>
      </c>
      <c r="E57" s="30" t="s">
        <v>214</v>
      </c>
      <c r="F57" s="3" t="s">
        <v>282</v>
      </c>
      <c r="G57" s="26" t="s">
        <v>255</v>
      </c>
      <c r="H57" s="3"/>
      <c r="I57" s="3"/>
      <c r="J57" s="3"/>
      <c r="K57" s="3"/>
      <c r="L57" s="3" t="s">
        <v>253</v>
      </c>
      <c r="M57" s="3" t="s">
        <v>254</v>
      </c>
      <c r="N57" s="3" t="s">
        <v>268</v>
      </c>
      <c r="O57" s="6">
        <v>138</v>
      </c>
      <c r="P57" s="6" t="s">
        <v>255</v>
      </c>
      <c r="Q57" s="3"/>
      <c r="R57" s="3"/>
      <c r="S57" s="3"/>
      <c r="T57" s="3"/>
      <c r="U57" s="4" t="s">
        <v>108</v>
      </c>
      <c r="V57" s="3" t="s">
        <v>109</v>
      </c>
      <c r="W57" s="4">
        <v>12083285</v>
      </c>
      <c r="X57" s="3" t="s">
        <v>283</v>
      </c>
      <c r="Y57" s="6"/>
      <c r="Z57" s="44">
        <v>41236</v>
      </c>
      <c r="AA57" s="44">
        <v>41965</v>
      </c>
      <c r="AB57" s="3"/>
      <c r="AC57" s="3"/>
      <c r="AD57" s="28">
        <v>0.03551</v>
      </c>
      <c r="AE57" s="3">
        <v>10</v>
      </c>
      <c r="AF57" s="3"/>
      <c r="AG57" s="45"/>
      <c r="AH57" s="45"/>
      <c r="AI57" s="7">
        <v>24</v>
      </c>
      <c r="AJ57" s="27">
        <f t="shared" si="1"/>
        <v>4.90038</v>
      </c>
      <c r="AK57" s="3" t="s">
        <v>406</v>
      </c>
      <c r="AL57" s="3" t="s">
        <v>413</v>
      </c>
    </row>
    <row r="58" spans="1:38" s="5" customFormat="1" ht="69.75">
      <c r="A58" s="3" t="s">
        <v>402</v>
      </c>
      <c r="B58" s="29" t="s">
        <v>284</v>
      </c>
      <c r="C58" s="3">
        <v>30</v>
      </c>
      <c r="E58" s="30" t="s">
        <v>215</v>
      </c>
      <c r="F58" s="3" t="s">
        <v>285</v>
      </c>
      <c r="G58" s="26" t="s">
        <v>38</v>
      </c>
      <c r="H58" s="3"/>
      <c r="I58" s="3"/>
      <c r="J58" s="3"/>
      <c r="K58" s="3"/>
      <c r="L58" s="3" t="s">
        <v>253</v>
      </c>
      <c r="M58" s="3" t="s">
        <v>254</v>
      </c>
      <c r="N58" s="3" t="s">
        <v>286</v>
      </c>
      <c r="O58" s="6">
        <v>125</v>
      </c>
      <c r="P58" s="6" t="s">
        <v>38</v>
      </c>
      <c r="Q58" s="3"/>
      <c r="R58" s="3"/>
      <c r="S58" s="3"/>
      <c r="T58" s="3"/>
      <c r="U58" s="4" t="s">
        <v>127</v>
      </c>
      <c r="V58" s="3" t="s">
        <v>128</v>
      </c>
      <c r="W58" s="3">
        <v>18103</v>
      </c>
      <c r="X58" s="3" t="s">
        <v>287</v>
      </c>
      <c r="Y58" s="6"/>
      <c r="Z58" s="44">
        <v>41220</v>
      </c>
      <c r="AA58" s="44">
        <v>41949</v>
      </c>
      <c r="AB58" s="3"/>
      <c r="AC58" s="3"/>
      <c r="AD58" s="28">
        <v>0.0056</v>
      </c>
      <c r="AE58" s="3">
        <v>10</v>
      </c>
      <c r="AF58" s="3"/>
      <c r="AG58" s="45"/>
      <c r="AH58" s="45"/>
      <c r="AI58" s="7">
        <v>30</v>
      </c>
      <c r="AJ58" s="27">
        <f t="shared" si="1"/>
        <v>0.7</v>
      </c>
      <c r="AK58" s="3" t="s">
        <v>406</v>
      </c>
      <c r="AL58" s="3" t="s">
        <v>413</v>
      </c>
    </row>
    <row r="59" spans="1:38" s="5" customFormat="1" ht="69.75">
      <c r="A59" s="3" t="s">
        <v>402</v>
      </c>
      <c r="B59" s="29" t="s">
        <v>284</v>
      </c>
      <c r="C59" s="3">
        <v>30</v>
      </c>
      <c r="E59" s="30" t="s">
        <v>288</v>
      </c>
      <c r="F59" s="3" t="s">
        <v>285</v>
      </c>
      <c r="G59" s="26" t="s">
        <v>38</v>
      </c>
      <c r="H59" s="3"/>
      <c r="I59" s="3"/>
      <c r="J59" s="3"/>
      <c r="K59" s="3"/>
      <c r="L59" s="3" t="s">
        <v>253</v>
      </c>
      <c r="M59" s="3" t="s">
        <v>254</v>
      </c>
      <c r="N59" s="3" t="s">
        <v>286</v>
      </c>
      <c r="O59" s="6">
        <v>125</v>
      </c>
      <c r="P59" s="6" t="s">
        <v>38</v>
      </c>
      <c r="Q59" s="3"/>
      <c r="R59" s="3"/>
      <c r="S59" s="3"/>
      <c r="T59" s="3"/>
      <c r="U59" s="4" t="s">
        <v>127</v>
      </c>
      <c r="V59" s="3" t="s">
        <v>128</v>
      </c>
      <c r="W59" s="3">
        <v>18107</v>
      </c>
      <c r="X59" s="3" t="s">
        <v>290</v>
      </c>
      <c r="Y59" s="6"/>
      <c r="Z59" s="44">
        <v>41220</v>
      </c>
      <c r="AA59" s="44">
        <v>41949</v>
      </c>
      <c r="AB59" s="3"/>
      <c r="AC59" s="3"/>
      <c r="AD59" s="28">
        <v>0.0056</v>
      </c>
      <c r="AE59" s="3">
        <v>10</v>
      </c>
      <c r="AF59" s="3"/>
      <c r="AG59" s="45"/>
      <c r="AH59" s="45"/>
      <c r="AI59" s="7">
        <v>30</v>
      </c>
      <c r="AJ59" s="27">
        <f t="shared" si="1"/>
        <v>0.7</v>
      </c>
      <c r="AK59" s="3" t="s">
        <v>406</v>
      </c>
      <c r="AL59" s="3" t="s">
        <v>413</v>
      </c>
    </row>
    <row r="60" spans="1:38" s="5" customFormat="1" ht="69.75">
      <c r="A60" s="3" t="s">
        <v>402</v>
      </c>
      <c r="B60" s="29" t="s">
        <v>284</v>
      </c>
      <c r="C60" s="3">
        <v>30</v>
      </c>
      <c r="E60" s="30" t="s">
        <v>289</v>
      </c>
      <c r="F60" s="3" t="s">
        <v>285</v>
      </c>
      <c r="G60" s="26" t="s">
        <v>38</v>
      </c>
      <c r="H60" s="3"/>
      <c r="I60" s="3"/>
      <c r="J60" s="3"/>
      <c r="K60" s="3"/>
      <c r="L60" s="3" t="s">
        <v>253</v>
      </c>
      <c r="M60" s="3" t="s">
        <v>254</v>
      </c>
      <c r="N60" s="3" t="s">
        <v>286</v>
      </c>
      <c r="O60" s="6">
        <v>125</v>
      </c>
      <c r="P60" s="6" t="s">
        <v>38</v>
      </c>
      <c r="Q60" s="3"/>
      <c r="R60" s="3"/>
      <c r="S60" s="3"/>
      <c r="T60" s="3"/>
      <c r="U60" s="4" t="s">
        <v>127</v>
      </c>
      <c r="V60" s="3" t="s">
        <v>128</v>
      </c>
      <c r="W60" s="3">
        <v>18111</v>
      </c>
      <c r="X60" s="3" t="s">
        <v>291</v>
      </c>
      <c r="Y60" s="6"/>
      <c r="Z60" s="44">
        <v>41220</v>
      </c>
      <c r="AA60" s="44">
        <v>41949</v>
      </c>
      <c r="AB60" s="3"/>
      <c r="AC60" s="3"/>
      <c r="AD60" s="28">
        <v>0.0056</v>
      </c>
      <c r="AE60" s="3">
        <v>10</v>
      </c>
      <c r="AF60" s="3"/>
      <c r="AG60" s="45"/>
      <c r="AH60" s="45"/>
      <c r="AI60" s="7">
        <v>30</v>
      </c>
      <c r="AJ60" s="27">
        <f t="shared" si="1"/>
        <v>0.7</v>
      </c>
      <c r="AK60" s="3" t="s">
        <v>406</v>
      </c>
      <c r="AL60" s="3" t="s">
        <v>413</v>
      </c>
    </row>
    <row r="61" spans="1:38" s="5" customFormat="1" ht="55.5">
      <c r="A61" s="3" t="s">
        <v>402</v>
      </c>
      <c r="B61" s="29" t="s">
        <v>292</v>
      </c>
      <c r="C61" s="3">
        <v>31</v>
      </c>
      <c r="E61" s="30" t="s">
        <v>216</v>
      </c>
      <c r="F61" s="3" t="s">
        <v>293</v>
      </c>
      <c r="G61" s="26" t="s">
        <v>38</v>
      </c>
      <c r="H61" s="3"/>
      <c r="I61" s="3"/>
      <c r="J61" s="3"/>
      <c r="K61" s="3"/>
      <c r="L61" s="3" t="s">
        <v>253</v>
      </c>
      <c r="M61" s="3" t="s">
        <v>254</v>
      </c>
      <c r="N61" s="3" t="s">
        <v>286</v>
      </c>
      <c r="O61" s="6">
        <v>250</v>
      </c>
      <c r="P61" s="6" t="s">
        <v>38</v>
      </c>
      <c r="Q61" s="3"/>
      <c r="R61" s="3"/>
      <c r="S61" s="3"/>
      <c r="T61" s="3"/>
      <c r="U61" s="4" t="s">
        <v>127</v>
      </c>
      <c r="V61" s="3" t="s">
        <v>128</v>
      </c>
      <c r="W61" s="3">
        <v>104450</v>
      </c>
      <c r="X61" s="3" t="s">
        <v>294</v>
      </c>
      <c r="Y61" s="6"/>
      <c r="Z61" s="44">
        <v>41220</v>
      </c>
      <c r="AA61" s="44">
        <v>41949</v>
      </c>
      <c r="AB61" s="3"/>
      <c r="AC61" s="3"/>
      <c r="AD61" s="28">
        <v>0.0236</v>
      </c>
      <c r="AE61" s="3">
        <v>10</v>
      </c>
      <c r="AF61" s="3"/>
      <c r="AG61" s="45"/>
      <c r="AH61" s="45"/>
      <c r="AI61" s="7">
        <v>18</v>
      </c>
      <c r="AJ61" s="27">
        <f t="shared" si="1"/>
        <v>5.8999999999999995</v>
      </c>
      <c r="AK61" s="3" t="s">
        <v>406</v>
      </c>
      <c r="AL61" s="3" t="s">
        <v>413</v>
      </c>
    </row>
    <row r="62" spans="1:38" s="5" customFormat="1" ht="55.5">
      <c r="A62" s="3" t="s">
        <v>402</v>
      </c>
      <c r="B62" s="29" t="s">
        <v>292</v>
      </c>
      <c r="C62" s="3">
        <v>31</v>
      </c>
      <c r="E62" s="30" t="s">
        <v>295</v>
      </c>
      <c r="F62" s="3" t="s">
        <v>293</v>
      </c>
      <c r="G62" s="26" t="s">
        <v>38</v>
      </c>
      <c r="H62" s="3"/>
      <c r="I62" s="3"/>
      <c r="J62" s="3"/>
      <c r="K62" s="3"/>
      <c r="L62" s="3" t="s">
        <v>253</v>
      </c>
      <c r="M62" s="3" t="s">
        <v>254</v>
      </c>
      <c r="N62" s="3" t="s">
        <v>286</v>
      </c>
      <c r="O62" s="6">
        <v>250</v>
      </c>
      <c r="P62" s="6" t="s">
        <v>38</v>
      </c>
      <c r="Q62" s="3"/>
      <c r="R62" s="3"/>
      <c r="S62" s="3"/>
      <c r="T62" s="3"/>
      <c r="U62" s="4" t="s">
        <v>127</v>
      </c>
      <c r="V62" s="3" t="s">
        <v>128</v>
      </c>
      <c r="W62" s="3">
        <v>104449</v>
      </c>
      <c r="X62" s="3" t="s">
        <v>297</v>
      </c>
      <c r="Y62" s="6"/>
      <c r="Z62" s="44">
        <v>41220</v>
      </c>
      <c r="AA62" s="44">
        <v>41949</v>
      </c>
      <c r="AB62" s="3"/>
      <c r="AC62" s="3"/>
      <c r="AD62" s="28">
        <v>0.0236</v>
      </c>
      <c r="AE62" s="3">
        <v>10</v>
      </c>
      <c r="AF62" s="3"/>
      <c r="AG62" s="45"/>
      <c r="AH62" s="45"/>
      <c r="AI62" s="7">
        <v>18</v>
      </c>
      <c r="AJ62" s="27">
        <f t="shared" si="1"/>
        <v>5.8999999999999995</v>
      </c>
      <c r="AK62" s="3" t="s">
        <v>406</v>
      </c>
      <c r="AL62" s="3" t="s">
        <v>413</v>
      </c>
    </row>
    <row r="63" spans="1:42" ht="55.5">
      <c r="A63" s="5" t="s">
        <v>402</v>
      </c>
      <c r="B63" s="33" t="s">
        <v>292</v>
      </c>
      <c r="C63" s="32">
        <v>31</v>
      </c>
      <c r="D63" s="5"/>
      <c r="E63" s="30" t="s">
        <v>296</v>
      </c>
      <c r="F63" s="3" t="s">
        <v>293</v>
      </c>
      <c r="G63" s="34" t="s">
        <v>38</v>
      </c>
      <c r="H63" s="5"/>
      <c r="I63" s="5"/>
      <c r="J63" s="5"/>
      <c r="K63" s="5"/>
      <c r="L63" s="3" t="s">
        <v>253</v>
      </c>
      <c r="M63" s="3" t="s">
        <v>254</v>
      </c>
      <c r="N63" s="3" t="s">
        <v>286</v>
      </c>
      <c r="O63" s="35">
        <v>250</v>
      </c>
      <c r="P63" s="35" t="s">
        <v>38</v>
      </c>
      <c r="Q63" s="5"/>
      <c r="R63" s="5"/>
      <c r="S63" s="5"/>
      <c r="T63" s="5"/>
      <c r="U63" s="36" t="s">
        <v>127</v>
      </c>
      <c r="V63" s="32" t="s">
        <v>128</v>
      </c>
      <c r="W63" s="5">
        <v>104447</v>
      </c>
      <c r="X63" s="32" t="s">
        <v>298</v>
      </c>
      <c r="Y63" s="46"/>
      <c r="Z63" s="47">
        <v>41220</v>
      </c>
      <c r="AA63" s="44">
        <v>41949</v>
      </c>
      <c r="AB63" s="5"/>
      <c r="AC63" s="5"/>
      <c r="AD63" s="37">
        <v>0.0236</v>
      </c>
      <c r="AE63" s="3">
        <v>10</v>
      </c>
      <c r="AF63" s="5"/>
      <c r="AG63" s="48"/>
      <c r="AH63" s="48"/>
      <c r="AI63" s="38">
        <v>18</v>
      </c>
      <c r="AJ63" s="27">
        <f t="shared" si="1"/>
        <v>5.8999999999999995</v>
      </c>
      <c r="AK63" s="3" t="s">
        <v>406</v>
      </c>
      <c r="AL63" s="3" t="s">
        <v>413</v>
      </c>
      <c r="AM63" s="5"/>
      <c r="AN63" s="5"/>
      <c r="AO63" s="5"/>
      <c r="AP63" s="5"/>
    </row>
    <row r="64" spans="1:42" s="5" customFormat="1" ht="55.5">
      <c r="A64" s="41" t="s">
        <v>405</v>
      </c>
      <c r="B64" s="29" t="s">
        <v>299</v>
      </c>
      <c r="C64" s="3">
        <v>32</v>
      </c>
      <c r="D64" s="2"/>
      <c r="E64" s="30" t="s">
        <v>217</v>
      </c>
      <c r="F64" s="3" t="s">
        <v>300</v>
      </c>
      <c r="G64" s="26" t="s">
        <v>255</v>
      </c>
      <c r="H64" s="41"/>
      <c r="I64" s="41"/>
      <c r="J64" s="41"/>
      <c r="K64" s="41"/>
      <c r="L64" s="3" t="s">
        <v>253</v>
      </c>
      <c r="M64" s="3" t="s">
        <v>254</v>
      </c>
      <c r="N64" s="3" t="s">
        <v>268</v>
      </c>
      <c r="O64" s="6">
        <v>500</v>
      </c>
      <c r="P64" s="6" t="s">
        <v>255</v>
      </c>
      <c r="Q64" s="41"/>
      <c r="R64" s="41"/>
      <c r="S64" s="41"/>
      <c r="T64" s="41"/>
      <c r="U64" s="4" t="s">
        <v>302</v>
      </c>
      <c r="V64" s="3" t="s">
        <v>301</v>
      </c>
      <c r="W64" s="41" t="s">
        <v>304</v>
      </c>
      <c r="X64" s="3" t="s">
        <v>303</v>
      </c>
      <c r="Y64" s="41"/>
      <c r="Z64" s="42">
        <v>41228</v>
      </c>
      <c r="AA64" s="44">
        <v>41957</v>
      </c>
      <c r="AB64" s="41"/>
      <c r="AC64" s="41"/>
      <c r="AD64" s="28">
        <v>0.017</v>
      </c>
      <c r="AE64" s="3">
        <v>10</v>
      </c>
      <c r="AF64" s="41"/>
      <c r="AG64" s="41"/>
      <c r="AH64" s="41"/>
      <c r="AI64" s="7">
        <v>6</v>
      </c>
      <c r="AJ64" s="27">
        <f t="shared" si="1"/>
        <v>8.5</v>
      </c>
      <c r="AK64" s="3" t="s">
        <v>406</v>
      </c>
      <c r="AL64" s="3" t="s">
        <v>413</v>
      </c>
      <c r="AM64" s="2"/>
      <c r="AN64" s="2"/>
      <c r="AO64" s="2"/>
      <c r="AP64" s="2"/>
    </row>
    <row r="65" spans="1:38" s="5" customFormat="1" ht="84">
      <c r="A65" s="3" t="s">
        <v>404</v>
      </c>
      <c r="B65" s="29" t="s">
        <v>305</v>
      </c>
      <c r="C65" s="3">
        <v>33</v>
      </c>
      <c r="E65" s="30" t="s">
        <v>218</v>
      </c>
      <c r="F65" s="3" t="s">
        <v>306</v>
      </c>
      <c r="G65" s="26" t="s">
        <v>255</v>
      </c>
      <c r="H65" s="3" t="s">
        <v>307</v>
      </c>
      <c r="I65" s="3"/>
      <c r="J65" s="3"/>
      <c r="K65" s="3"/>
      <c r="L65" s="3" t="s">
        <v>253</v>
      </c>
      <c r="M65" s="3" t="s">
        <v>254</v>
      </c>
      <c r="N65" s="3" t="s">
        <v>308</v>
      </c>
      <c r="O65" s="6">
        <v>125</v>
      </c>
      <c r="P65" s="6" t="s">
        <v>255</v>
      </c>
      <c r="Q65" s="3"/>
      <c r="R65" s="3"/>
      <c r="S65" s="3"/>
      <c r="T65" s="3"/>
      <c r="U65" s="4" t="s">
        <v>108</v>
      </c>
      <c r="V65" s="3" t="s">
        <v>109</v>
      </c>
      <c r="W65" s="4">
        <v>12139981</v>
      </c>
      <c r="X65" s="3" t="s">
        <v>309</v>
      </c>
      <c r="Y65" s="6"/>
      <c r="Z65" s="44">
        <v>41236</v>
      </c>
      <c r="AA65" s="44">
        <v>41965</v>
      </c>
      <c r="AB65" s="3"/>
      <c r="AC65" s="3"/>
      <c r="AD65" s="28">
        <v>0.00216</v>
      </c>
      <c r="AE65" s="3">
        <v>10</v>
      </c>
      <c r="AF65" s="3"/>
      <c r="AG65" s="45"/>
      <c r="AH65" s="45"/>
      <c r="AI65" s="7">
        <v>12</v>
      </c>
      <c r="AJ65" s="27">
        <f t="shared" si="1"/>
        <v>0.27</v>
      </c>
      <c r="AK65" s="3" t="s">
        <v>406</v>
      </c>
      <c r="AL65" s="3" t="s">
        <v>413</v>
      </c>
    </row>
    <row r="66" spans="1:38" s="5" customFormat="1" ht="84">
      <c r="A66" s="3" t="s">
        <v>404</v>
      </c>
      <c r="B66" s="29" t="s">
        <v>305</v>
      </c>
      <c r="C66" s="3">
        <v>33</v>
      </c>
      <c r="E66" s="30" t="s">
        <v>310</v>
      </c>
      <c r="F66" s="3" t="s">
        <v>306</v>
      </c>
      <c r="G66" s="26" t="s">
        <v>255</v>
      </c>
      <c r="H66" s="3" t="s">
        <v>307</v>
      </c>
      <c r="I66" s="3"/>
      <c r="J66" s="3"/>
      <c r="K66" s="3"/>
      <c r="L66" s="3" t="s">
        <v>253</v>
      </c>
      <c r="M66" s="3" t="s">
        <v>254</v>
      </c>
      <c r="N66" s="3" t="s">
        <v>308</v>
      </c>
      <c r="O66" s="6">
        <v>125</v>
      </c>
      <c r="P66" s="6" t="s">
        <v>255</v>
      </c>
      <c r="Q66" s="3"/>
      <c r="R66" s="3"/>
      <c r="S66" s="3"/>
      <c r="T66" s="3"/>
      <c r="U66" s="4" t="s">
        <v>108</v>
      </c>
      <c r="V66" s="3" t="s">
        <v>109</v>
      </c>
      <c r="W66" s="4">
        <v>12139906</v>
      </c>
      <c r="X66" s="3" t="s">
        <v>316</v>
      </c>
      <c r="Y66" s="6"/>
      <c r="Z66" s="44">
        <v>41236</v>
      </c>
      <c r="AA66" s="44">
        <v>41965</v>
      </c>
      <c r="AB66" s="3"/>
      <c r="AC66" s="3"/>
      <c r="AD66" s="28">
        <v>0.00216</v>
      </c>
      <c r="AE66" s="3">
        <v>10</v>
      </c>
      <c r="AF66" s="3"/>
      <c r="AG66" s="45"/>
      <c r="AH66" s="45"/>
      <c r="AI66" s="7">
        <v>12</v>
      </c>
      <c r="AJ66" s="27">
        <f t="shared" si="1"/>
        <v>0.27</v>
      </c>
      <c r="AK66" s="3" t="s">
        <v>406</v>
      </c>
      <c r="AL66" s="3" t="s">
        <v>413</v>
      </c>
    </row>
    <row r="67" spans="1:38" s="5" customFormat="1" ht="84">
      <c r="A67" s="3" t="s">
        <v>404</v>
      </c>
      <c r="B67" s="29" t="s">
        <v>305</v>
      </c>
      <c r="C67" s="3">
        <v>33</v>
      </c>
      <c r="E67" s="30" t="s">
        <v>311</v>
      </c>
      <c r="F67" s="3" t="s">
        <v>306</v>
      </c>
      <c r="G67" s="26" t="s">
        <v>255</v>
      </c>
      <c r="H67" s="3" t="s">
        <v>307</v>
      </c>
      <c r="I67" s="3"/>
      <c r="J67" s="3"/>
      <c r="K67" s="3"/>
      <c r="L67" s="3" t="s">
        <v>253</v>
      </c>
      <c r="M67" s="3" t="s">
        <v>254</v>
      </c>
      <c r="N67" s="3" t="s">
        <v>308</v>
      </c>
      <c r="O67" s="6">
        <v>125</v>
      </c>
      <c r="P67" s="6" t="s">
        <v>255</v>
      </c>
      <c r="Q67" s="3"/>
      <c r="R67" s="3"/>
      <c r="S67" s="3"/>
      <c r="T67" s="3"/>
      <c r="U67" s="4" t="s">
        <v>108</v>
      </c>
      <c r="V67" s="3" t="s">
        <v>109</v>
      </c>
      <c r="W67" s="4">
        <v>12147483</v>
      </c>
      <c r="X67" s="3" t="s">
        <v>196</v>
      </c>
      <c r="Y67" s="6"/>
      <c r="Z67" s="44">
        <v>41236</v>
      </c>
      <c r="AA67" s="44">
        <v>41965</v>
      </c>
      <c r="AB67" s="3"/>
      <c r="AC67" s="3"/>
      <c r="AD67" s="28">
        <v>0.00216</v>
      </c>
      <c r="AE67" s="3">
        <v>10</v>
      </c>
      <c r="AF67" s="3"/>
      <c r="AG67" s="45"/>
      <c r="AH67" s="45"/>
      <c r="AI67" s="7">
        <v>12</v>
      </c>
      <c r="AJ67" s="27">
        <f t="shared" si="1"/>
        <v>0.27</v>
      </c>
      <c r="AK67" s="3" t="s">
        <v>406</v>
      </c>
      <c r="AL67" s="3" t="s">
        <v>413</v>
      </c>
    </row>
    <row r="68" spans="1:38" s="5" customFormat="1" ht="84">
      <c r="A68" s="3" t="s">
        <v>404</v>
      </c>
      <c r="B68" s="29" t="s">
        <v>305</v>
      </c>
      <c r="C68" s="3">
        <v>33</v>
      </c>
      <c r="E68" s="30" t="s">
        <v>312</v>
      </c>
      <c r="F68" s="3" t="s">
        <v>306</v>
      </c>
      <c r="G68" s="26" t="s">
        <v>255</v>
      </c>
      <c r="H68" s="3" t="s">
        <v>307</v>
      </c>
      <c r="I68" s="3"/>
      <c r="J68" s="3"/>
      <c r="K68" s="3"/>
      <c r="L68" s="3" t="s">
        <v>253</v>
      </c>
      <c r="M68" s="3" t="s">
        <v>254</v>
      </c>
      <c r="N68" s="3" t="s">
        <v>308</v>
      </c>
      <c r="O68" s="6">
        <v>125</v>
      </c>
      <c r="P68" s="6" t="s">
        <v>255</v>
      </c>
      <c r="Q68" s="3"/>
      <c r="R68" s="3"/>
      <c r="S68" s="3"/>
      <c r="T68" s="3"/>
      <c r="U68" s="4" t="s">
        <v>108</v>
      </c>
      <c r="V68" s="3" t="s">
        <v>109</v>
      </c>
      <c r="W68" s="4">
        <v>12412853</v>
      </c>
      <c r="X68" s="3" t="s">
        <v>197</v>
      </c>
      <c r="Y68" s="6"/>
      <c r="Z68" s="44">
        <v>41236</v>
      </c>
      <c r="AA68" s="44">
        <v>41965</v>
      </c>
      <c r="AB68" s="3"/>
      <c r="AC68" s="3"/>
      <c r="AD68" s="28">
        <v>0.00216</v>
      </c>
      <c r="AE68" s="3">
        <v>10</v>
      </c>
      <c r="AF68" s="3"/>
      <c r="AG68" s="45"/>
      <c r="AH68" s="45"/>
      <c r="AI68" s="7">
        <v>12</v>
      </c>
      <c r="AJ68" s="27">
        <f t="shared" si="1"/>
        <v>0.27</v>
      </c>
      <c r="AK68" s="3" t="s">
        <v>406</v>
      </c>
      <c r="AL68" s="3" t="s">
        <v>413</v>
      </c>
    </row>
    <row r="69" spans="1:38" s="5" customFormat="1" ht="84">
      <c r="A69" s="3" t="s">
        <v>404</v>
      </c>
      <c r="B69" s="29" t="s">
        <v>305</v>
      </c>
      <c r="C69" s="3">
        <v>33</v>
      </c>
      <c r="E69" s="30" t="s">
        <v>313</v>
      </c>
      <c r="F69" s="3" t="s">
        <v>306</v>
      </c>
      <c r="G69" s="26" t="s">
        <v>255</v>
      </c>
      <c r="H69" s="3" t="s">
        <v>307</v>
      </c>
      <c r="I69" s="3"/>
      <c r="J69" s="3"/>
      <c r="K69" s="3"/>
      <c r="L69" s="3" t="s">
        <v>253</v>
      </c>
      <c r="M69" s="3" t="s">
        <v>254</v>
      </c>
      <c r="N69" s="3" t="s">
        <v>308</v>
      </c>
      <c r="O69" s="6">
        <v>125</v>
      </c>
      <c r="P69" s="6" t="s">
        <v>255</v>
      </c>
      <c r="Q69" s="3"/>
      <c r="R69" s="3"/>
      <c r="S69" s="3"/>
      <c r="T69" s="3"/>
      <c r="U69" s="4" t="s">
        <v>108</v>
      </c>
      <c r="V69" s="3" t="s">
        <v>109</v>
      </c>
      <c r="W69" s="4">
        <v>12142850</v>
      </c>
      <c r="X69" s="3" t="s">
        <v>198</v>
      </c>
      <c r="Y69" s="6"/>
      <c r="Z69" s="44">
        <v>41236</v>
      </c>
      <c r="AA69" s="44">
        <v>41965</v>
      </c>
      <c r="AB69" s="3"/>
      <c r="AC69" s="3"/>
      <c r="AD69" s="28">
        <v>0.00216</v>
      </c>
      <c r="AE69" s="3">
        <v>10</v>
      </c>
      <c r="AF69" s="3"/>
      <c r="AG69" s="45"/>
      <c r="AH69" s="45"/>
      <c r="AI69" s="7">
        <v>12</v>
      </c>
      <c r="AJ69" s="27">
        <f t="shared" si="1"/>
        <v>0.27</v>
      </c>
      <c r="AK69" s="3" t="s">
        <v>406</v>
      </c>
      <c r="AL69" s="3" t="s">
        <v>413</v>
      </c>
    </row>
    <row r="70" spans="1:38" s="5" customFormat="1" ht="84">
      <c r="A70" s="3" t="s">
        <v>404</v>
      </c>
      <c r="B70" s="29" t="s">
        <v>305</v>
      </c>
      <c r="C70" s="3">
        <v>33</v>
      </c>
      <c r="E70" s="30" t="s">
        <v>314</v>
      </c>
      <c r="F70" s="3" t="s">
        <v>306</v>
      </c>
      <c r="G70" s="26" t="s">
        <v>255</v>
      </c>
      <c r="H70" s="3" t="s">
        <v>307</v>
      </c>
      <c r="I70" s="3"/>
      <c r="J70" s="3"/>
      <c r="K70" s="3"/>
      <c r="L70" s="3" t="s">
        <v>253</v>
      </c>
      <c r="M70" s="3" t="s">
        <v>254</v>
      </c>
      <c r="N70" s="3" t="s">
        <v>308</v>
      </c>
      <c r="O70" s="6">
        <v>125</v>
      </c>
      <c r="P70" s="6" t="s">
        <v>255</v>
      </c>
      <c r="Q70" s="3"/>
      <c r="R70" s="3"/>
      <c r="S70" s="3"/>
      <c r="T70" s="3"/>
      <c r="U70" s="4" t="s">
        <v>108</v>
      </c>
      <c r="V70" s="3" t="s">
        <v>109</v>
      </c>
      <c r="W70" s="4">
        <v>12142859</v>
      </c>
      <c r="X70" s="3" t="s">
        <v>199</v>
      </c>
      <c r="Y70" s="6"/>
      <c r="Z70" s="44">
        <v>41236</v>
      </c>
      <c r="AA70" s="44">
        <v>41965</v>
      </c>
      <c r="AB70" s="3"/>
      <c r="AC70" s="3"/>
      <c r="AD70" s="28">
        <v>0.00216</v>
      </c>
      <c r="AE70" s="3">
        <v>10</v>
      </c>
      <c r="AF70" s="3"/>
      <c r="AG70" s="45"/>
      <c r="AH70" s="45"/>
      <c r="AI70" s="7">
        <v>12</v>
      </c>
      <c r="AJ70" s="27">
        <f t="shared" si="1"/>
        <v>0.27</v>
      </c>
      <c r="AK70" s="3" t="s">
        <v>406</v>
      </c>
      <c r="AL70" s="3" t="s">
        <v>413</v>
      </c>
    </row>
    <row r="71" spans="1:38" s="5" customFormat="1" ht="84">
      <c r="A71" s="3" t="s">
        <v>404</v>
      </c>
      <c r="B71" s="29" t="s">
        <v>305</v>
      </c>
      <c r="C71" s="3">
        <v>33</v>
      </c>
      <c r="E71" s="30" t="s">
        <v>315</v>
      </c>
      <c r="F71" s="3" t="s">
        <v>306</v>
      </c>
      <c r="G71" s="26" t="s">
        <v>255</v>
      </c>
      <c r="H71" s="3" t="s">
        <v>307</v>
      </c>
      <c r="I71" s="3"/>
      <c r="J71" s="3"/>
      <c r="K71" s="3"/>
      <c r="L71" s="3" t="s">
        <v>253</v>
      </c>
      <c r="M71" s="3" t="s">
        <v>254</v>
      </c>
      <c r="N71" s="3" t="s">
        <v>308</v>
      </c>
      <c r="O71" s="6">
        <v>125</v>
      </c>
      <c r="P71" s="6" t="s">
        <v>255</v>
      </c>
      <c r="Q71" s="3"/>
      <c r="R71" s="3"/>
      <c r="S71" s="3"/>
      <c r="T71" s="3"/>
      <c r="U71" s="4" t="s">
        <v>108</v>
      </c>
      <c r="V71" s="3" t="s">
        <v>109</v>
      </c>
      <c r="W71" s="4">
        <v>12142858</v>
      </c>
      <c r="X71" s="3" t="s">
        <v>325</v>
      </c>
      <c r="Y71" s="6"/>
      <c r="Z71" s="44">
        <v>41236</v>
      </c>
      <c r="AA71" s="44">
        <v>41965</v>
      </c>
      <c r="AB71" s="3"/>
      <c r="AC71" s="3"/>
      <c r="AD71" s="28">
        <v>0.00216</v>
      </c>
      <c r="AE71" s="3">
        <v>10</v>
      </c>
      <c r="AF71" s="3"/>
      <c r="AG71" s="45"/>
      <c r="AH71" s="45"/>
      <c r="AI71" s="7">
        <v>12</v>
      </c>
      <c r="AJ71" s="27">
        <f t="shared" si="1"/>
        <v>0.27</v>
      </c>
      <c r="AK71" s="3" t="s">
        <v>406</v>
      </c>
      <c r="AL71" s="3" t="s">
        <v>413</v>
      </c>
    </row>
    <row r="72" spans="1:38" s="5" customFormat="1" ht="55.5">
      <c r="A72" s="3" t="s">
        <v>404</v>
      </c>
      <c r="B72" s="39" t="s">
        <v>326</v>
      </c>
      <c r="C72" s="3">
        <v>34</v>
      </c>
      <c r="E72" s="30" t="s">
        <v>219</v>
      </c>
      <c r="F72" s="3" t="s">
        <v>327</v>
      </c>
      <c r="G72" s="26" t="s">
        <v>255</v>
      </c>
      <c r="H72" s="3"/>
      <c r="I72" s="3"/>
      <c r="J72" s="3"/>
      <c r="K72" s="3"/>
      <c r="L72" s="3" t="s">
        <v>253</v>
      </c>
      <c r="M72" s="3" t="s">
        <v>254</v>
      </c>
      <c r="N72" s="3" t="s">
        <v>268</v>
      </c>
      <c r="O72" s="6">
        <v>125</v>
      </c>
      <c r="P72" s="6" t="s">
        <v>255</v>
      </c>
      <c r="Q72" s="3"/>
      <c r="R72" s="3"/>
      <c r="S72" s="3"/>
      <c r="T72" s="3"/>
      <c r="U72" s="4" t="s">
        <v>108</v>
      </c>
      <c r="V72" s="3" t="s">
        <v>109</v>
      </c>
      <c r="W72" s="4">
        <v>12114003</v>
      </c>
      <c r="X72" s="3" t="s">
        <v>328</v>
      </c>
      <c r="Y72" s="6"/>
      <c r="Z72" s="44">
        <v>41236</v>
      </c>
      <c r="AA72" s="44">
        <v>41965</v>
      </c>
      <c r="AB72" s="3"/>
      <c r="AC72" s="3"/>
      <c r="AD72" s="28">
        <v>0.024</v>
      </c>
      <c r="AE72" s="3">
        <v>10</v>
      </c>
      <c r="AF72" s="3"/>
      <c r="AG72" s="45"/>
      <c r="AH72" s="45"/>
      <c r="AI72" s="7">
        <v>12</v>
      </c>
      <c r="AJ72" s="27">
        <f t="shared" si="1"/>
        <v>3</v>
      </c>
      <c r="AK72" s="3" t="s">
        <v>406</v>
      </c>
      <c r="AL72" s="3" t="s">
        <v>413</v>
      </c>
    </row>
    <row r="73" spans="1:38" s="5" customFormat="1" ht="55.5">
      <c r="A73" s="3" t="s">
        <v>404</v>
      </c>
      <c r="B73" s="29" t="s">
        <v>329</v>
      </c>
      <c r="C73" s="3">
        <v>35</v>
      </c>
      <c r="E73" s="30" t="s">
        <v>220</v>
      </c>
      <c r="F73" s="3" t="s">
        <v>330</v>
      </c>
      <c r="G73" s="26" t="s">
        <v>255</v>
      </c>
      <c r="H73" s="3"/>
      <c r="I73" s="3"/>
      <c r="J73" s="3"/>
      <c r="K73" s="3"/>
      <c r="L73" s="3" t="s">
        <v>253</v>
      </c>
      <c r="M73" s="3" t="s">
        <v>254</v>
      </c>
      <c r="N73" s="3" t="s">
        <v>308</v>
      </c>
      <c r="O73" s="6">
        <v>125</v>
      </c>
      <c r="P73" s="6" t="s">
        <v>255</v>
      </c>
      <c r="Q73" s="3"/>
      <c r="R73" s="3"/>
      <c r="S73" s="3"/>
      <c r="T73" s="3"/>
      <c r="U73" s="4" t="s">
        <v>108</v>
      </c>
      <c r="V73" s="3" t="s">
        <v>109</v>
      </c>
      <c r="W73" s="4">
        <v>12060150</v>
      </c>
      <c r="X73" s="3" t="s">
        <v>331</v>
      </c>
      <c r="Y73" s="6"/>
      <c r="Z73" s="44">
        <v>41236</v>
      </c>
      <c r="AA73" s="44">
        <v>41965</v>
      </c>
      <c r="AB73" s="3"/>
      <c r="AC73" s="3"/>
      <c r="AD73" s="28">
        <v>0.0052</v>
      </c>
      <c r="AE73" s="3">
        <v>10</v>
      </c>
      <c r="AF73" s="3"/>
      <c r="AG73" s="45"/>
      <c r="AH73" s="45"/>
      <c r="AI73" s="7">
        <v>12</v>
      </c>
      <c r="AJ73" s="27">
        <f t="shared" si="1"/>
        <v>0.65</v>
      </c>
      <c r="AK73" s="3" t="s">
        <v>406</v>
      </c>
      <c r="AL73" s="3" t="s">
        <v>413</v>
      </c>
    </row>
    <row r="74" spans="1:38" s="5" customFormat="1" ht="55.5">
      <c r="A74" s="3" t="s">
        <v>404</v>
      </c>
      <c r="B74" s="29" t="s">
        <v>329</v>
      </c>
      <c r="C74" s="3">
        <v>35</v>
      </c>
      <c r="E74" s="30" t="s">
        <v>332</v>
      </c>
      <c r="F74" s="3" t="s">
        <v>330</v>
      </c>
      <c r="G74" s="26" t="s">
        <v>255</v>
      </c>
      <c r="H74" s="3"/>
      <c r="I74" s="3"/>
      <c r="J74" s="3"/>
      <c r="K74" s="3"/>
      <c r="L74" s="3" t="s">
        <v>253</v>
      </c>
      <c r="M74" s="3" t="s">
        <v>254</v>
      </c>
      <c r="N74" s="3" t="s">
        <v>308</v>
      </c>
      <c r="O74" s="6">
        <v>125</v>
      </c>
      <c r="P74" s="6" t="s">
        <v>255</v>
      </c>
      <c r="Q74" s="3"/>
      <c r="R74" s="3"/>
      <c r="S74" s="3"/>
      <c r="T74" s="3"/>
      <c r="U74" s="4" t="s">
        <v>108</v>
      </c>
      <c r="V74" s="3" t="s">
        <v>109</v>
      </c>
      <c r="W74" s="4">
        <v>12060234</v>
      </c>
      <c r="X74" s="3" t="s">
        <v>334</v>
      </c>
      <c r="Y74" s="6"/>
      <c r="Z74" s="44">
        <v>41236</v>
      </c>
      <c r="AA74" s="44">
        <v>41965</v>
      </c>
      <c r="AB74" s="3"/>
      <c r="AC74" s="3"/>
      <c r="AD74" s="28">
        <v>0.0052</v>
      </c>
      <c r="AE74" s="3">
        <v>10</v>
      </c>
      <c r="AF74" s="3"/>
      <c r="AG74" s="45"/>
      <c r="AH74" s="45"/>
      <c r="AI74" s="7">
        <v>12</v>
      </c>
      <c r="AJ74" s="27">
        <f t="shared" si="1"/>
        <v>0.65</v>
      </c>
      <c r="AK74" s="3" t="s">
        <v>406</v>
      </c>
      <c r="AL74" s="3" t="s">
        <v>413</v>
      </c>
    </row>
    <row r="75" spans="1:38" s="5" customFormat="1" ht="90" customHeight="1">
      <c r="A75" s="3" t="s">
        <v>404</v>
      </c>
      <c r="B75" s="29" t="s">
        <v>329</v>
      </c>
      <c r="C75" s="3">
        <v>35</v>
      </c>
      <c r="E75" s="30" t="s">
        <v>333</v>
      </c>
      <c r="F75" s="3" t="s">
        <v>330</v>
      </c>
      <c r="G75" s="26" t="s">
        <v>255</v>
      </c>
      <c r="H75" s="3"/>
      <c r="I75" s="3"/>
      <c r="J75" s="3"/>
      <c r="K75" s="3"/>
      <c r="L75" s="3" t="s">
        <v>253</v>
      </c>
      <c r="M75" s="3" t="s">
        <v>254</v>
      </c>
      <c r="N75" s="3" t="s">
        <v>308</v>
      </c>
      <c r="O75" s="6">
        <v>125</v>
      </c>
      <c r="P75" s="6" t="s">
        <v>255</v>
      </c>
      <c r="Q75" s="3"/>
      <c r="R75" s="3"/>
      <c r="S75" s="3"/>
      <c r="T75" s="3"/>
      <c r="U75" s="4" t="s">
        <v>108</v>
      </c>
      <c r="V75" s="3" t="s">
        <v>109</v>
      </c>
      <c r="W75" s="4">
        <v>12060235</v>
      </c>
      <c r="X75" s="3" t="s">
        <v>335</v>
      </c>
      <c r="Y75" s="6"/>
      <c r="Z75" s="44">
        <v>41236</v>
      </c>
      <c r="AA75" s="44">
        <v>41965</v>
      </c>
      <c r="AB75" s="3"/>
      <c r="AC75" s="3"/>
      <c r="AD75" s="28">
        <v>0.0052</v>
      </c>
      <c r="AE75" s="3">
        <v>10</v>
      </c>
      <c r="AF75" s="3"/>
      <c r="AG75" s="45"/>
      <c r="AH75" s="45"/>
      <c r="AI75" s="7">
        <v>12</v>
      </c>
      <c r="AJ75" s="27">
        <f t="shared" si="1"/>
        <v>0.65</v>
      </c>
      <c r="AK75" s="3" t="s">
        <v>406</v>
      </c>
      <c r="AL75" s="3" t="s">
        <v>413</v>
      </c>
    </row>
    <row r="76" spans="1:38" s="5" customFormat="1" ht="90" customHeight="1">
      <c r="A76" s="3" t="s">
        <v>403</v>
      </c>
      <c r="B76" s="29" t="s">
        <v>394</v>
      </c>
      <c r="C76" s="3" t="s">
        <v>409</v>
      </c>
      <c r="E76" s="30" t="s">
        <v>400</v>
      </c>
      <c r="F76" s="3" t="s">
        <v>395</v>
      </c>
      <c r="G76" s="26" t="s">
        <v>255</v>
      </c>
      <c r="H76" s="3" t="s">
        <v>396</v>
      </c>
      <c r="I76" s="3"/>
      <c r="J76" s="3"/>
      <c r="K76" s="3"/>
      <c r="L76" s="3" t="s">
        <v>253</v>
      </c>
      <c r="M76" s="3" t="s">
        <v>254</v>
      </c>
      <c r="N76" s="3" t="s">
        <v>397</v>
      </c>
      <c r="O76" s="6">
        <v>24</v>
      </c>
      <c r="P76" s="6" t="s">
        <v>255</v>
      </c>
      <c r="Q76" s="3"/>
      <c r="R76" s="3"/>
      <c r="S76" s="3"/>
      <c r="T76" s="3"/>
      <c r="U76" s="4" t="s">
        <v>154</v>
      </c>
      <c r="V76" s="3" t="s">
        <v>138</v>
      </c>
      <c r="W76" s="3">
        <v>932772421</v>
      </c>
      <c r="X76" s="3" t="s">
        <v>398</v>
      </c>
      <c r="Y76" s="6"/>
      <c r="Z76" s="44">
        <v>41221</v>
      </c>
      <c r="AA76" s="44">
        <v>41950</v>
      </c>
      <c r="AB76" s="3"/>
      <c r="AC76" s="3"/>
      <c r="AD76" s="28">
        <v>0.123</v>
      </c>
      <c r="AE76" s="3">
        <v>10</v>
      </c>
      <c r="AF76" s="3"/>
      <c r="AG76" s="45"/>
      <c r="AH76" s="45"/>
      <c r="AI76" s="7">
        <v>30</v>
      </c>
      <c r="AJ76" s="27">
        <f aca="true" t="shared" si="2" ref="AJ76:AJ97">AD76*O76</f>
        <v>2.952</v>
      </c>
      <c r="AK76" s="3" t="s">
        <v>406</v>
      </c>
      <c r="AL76" s="3" t="s">
        <v>416</v>
      </c>
    </row>
    <row r="77" spans="1:38" s="5" customFormat="1" ht="69.75">
      <c r="A77" s="3" t="s">
        <v>403</v>
      </c>
      <c r="B77" s="29" t="s">
        <v>394</v>
      </c>
      <c r="C77" s="3" t="s">
        <v>409</v>
      </c>
      <c r="E77" s="30" t="s">
        <v>401</v>
      </c>
      <c r="F77" s="3" t="s">
        <v>395</v>
      </c>
      <c r="G77" s="26" t="s">
        <v>255</v>
      </c>
      <c r="H77" s="3" t="s">
        <v>396</v>
      </c>
      <c r="I77" s="3"/>
      <c r="J77" s="3"/>
      <c r="K77" s="3"/>
      <c r="L77" s="3" t="s">
        <v>253</v>
      </c>
      <c r="M77" s="3" t="s">
        <v>254</v>
      </c>
      <c r="N77" s="3" t="s">
        <v>397</v>
      </c>
      <c r="O77" s="6">
        <v>19.3</v>
      </c>
      <c r="P77" s="6" t="s">
        <v>255</v>
      </c>
      <c r="Q77" s="3"/>
      <c r="R77" s="3"/>
      <c r="S77" s="3"/>
      <c r="T77" s="3"/>
      <c r="U77" s="4" t="s">
        <v>154</v>
      </c>
      <c r="V77" s="3" t="s">
        <v>138</v>
      </c>
      <c r="W77" s="3">
        <v>932772458</v>
      </c>
      <c r="X77" s="3" t="s">
        <v>399</v>
      </c>
      <c r="Y77" s="6"/>
      <c r="Z77" s="44">
        <v>41221</v>
      </c>
      <c r="AA77" s="44">
        <v>41950</v>
      </c>
      <c r="AB77" s="3"/>
      <c r="AC77" s="3"/>
      <c r="AD77" s="28">
        <v>0.123</v>
      </c>
      <c r="AE77" s="3">
        <v>10</v>
      </c>
      <c r="AF77" s="3"/>
      <c r="AG77" s="45"/>
      <c r="AH77" s="45"/>
      <c r="AI77" s="7">
        <v>30</v>
      </c>
      <c r="AJ77" s="27">
        <f t="shared" si="2"/>
        <v>2.3739</v>
      </c>
      <c r="AK77" s="3" t="s">
        <v>406</v>
      </c>
      <c r="AL77" s="3" t="s">
        <v>416</v>
      </c>
    </row>
    <row r="78" spans="1:38" s="5" customFormat="1" ht="55.5">
      <c r="A78" s="3" t="s">
        <v>404</v>
      </c>
      <c r="B78" s="29" t="s">
        <v>336</v>
      </c>
      <c r="C78" s="3">
        <v>36</v>
      </c>
      <c r="E78" s="30" t="s">
        <v>221</v>
      </c>
      <c r="F78" s="3" t="s">
        <v>337</v>
      </c>
      <c r="G78" s="26" t="s">
        <v>38</v>
      </c>
      <c r="H78" s="3"/>
      <c r="I78" s="3"/>
      <c r="J78" s="3"/>
      <c r="K78" s="3"/>
      <c r="L78" s="3" t="s">
        <v>253</v>
      </c>
      <c r="M78" s="3" t="s">
        <v>254</v>
      </c>
      <c r="N78" s="3" t="s">
        <v>338</v>
      </c>
      <c r="O78" s="6">
        <v>237</v>
      </c>
      <c r="P78" s="6" t="s">
        <v>38</v>
      </c>
      <c r="Q78" s="3"/>
      <c r="R78" s="3"/>
      <c r="S78" s="3"/>
      <c r="T78" s="3"/>
      <c r="U78" s="4" t="s">
        <v>108</v>
      </c>
      <c r="V78" s="3" t="s">
        <v>109</v>
      </c>
      <c r="W78" s="4">
        <v>12062331</v>
      </c>
      <c r="X78" s="3" t="s">
        <v>339</v>
      </c>
      <c r="Y78" s="6"/>
      <c r="Z78" s="44">
        <v>41236</v>
      </c>
      <c r="AA78" s="44">
        <v>41965</v>
      </c>
      <c r="AB78" s="3"/>
      <c r="AC78" s="3"/>
      <c r="AD78" s="28">
        <v>0.02447</v>
      </c>
      <c r="AE78" s="3">
        <v>10</v>
      </c>
      <c r="AF78" s="3"/>
      <c r="AG78" s="45"/>
      <c r="AH78" s="45"/>
      <c r="AI78" s="7">
        <v>12</v>
      </c>
      <c r="AJ78" s="27">
        <f t="shared" si="2"/>
        <v>5.79939</v>
      </c>
      <c r="AK78" s="3" t="s">
        <v>406</v>
      </c>
      <c r="AL78" s="3" t="s">
        <v>413</v>
      </c>
    </row>
    <row r="79" spans="1:38" s="5" customFormat="1" ht="55.5">
      <c r="A79" s="3" t="s">
        <v>404</v>
      </c>
      <c r="B79" s="29" t="s">
        <v>336</v>
      </c>
      <c r="C79" s="3">
        <v>36</v>
      </c>
      <c r="E79" s="30" t="s">
        <v>340</v>
      </c>
      <c r="F79" s="3" t="s">
        <v>337</v>
      </c>
      <c r="G79" s="26" t="s">
        <v>38</v>
      </c>
      <c r="H79" s="3"/>
      <c r="I79" s="3"/>
      <c r="J79" s="3"/>
      <c r="K79" s="3"/>
      <c r="L79" s="3" t="s">
        <v>253</v>
      </c>
      <c r="M79" s="3" t="s">
        <v>254</v>
      </c>
      <c r="N79" s="3" t="s">
        <v>338</v>
      </c>
      <c r="O79" s="6">
        <v>237</v>
      </c>
      <c r="P79" s="6" t="s">
        <v>38</v>
      </c>
      <c r="Q79" s="3"/>
      <c r="R79" s="3"/>
      <c r="S79" s="3"/>
      <c r="T79" s="3"/>
      <c r="U79" s="4" t="s">
        <v>108</v>
      </c>
      <c r="V79" s="3" t="s">
        <v>109</v>
      </c>
      <c r="W79" s="4">
        <v>12062329</v>
      </c>
      <c r="X79" s="3" t="s">
        <v>341</v>
      </c>
      <c r="Y79" s="6"/>
      <c r="Z79" s="44">
        <v>41236</v>
      </c>
      <c r="AA79" s="44">
        <v>41965</v>
      </c>
      <c r="AB79" s="3"/>
      <c r="AC79" s="3"/>
      <c r="AD79" s="28">
        <v>0.02447</v>
      </c>
      <c r="AE79" s="3">
        <v>10</v>
      </c>
      <c r="AF79" s="3"/>
      <c r="AG79" s="45"/>
      <c r="AH79" s="45"/>
      <c r="AI79" s="7">
        <v>12</v>
      </c>
      <c r="AJ79" s="27">
        <f t="shared" si="2"/>
        <v>5.79939</v>
      </c>
      <c r="AK79" s="3" t="s">
        <v>406</v>
      </c>
      <c r="AL79" s="3" t="s">
        <v>413</v>
      </c>
    </row>
    <row r="80" spans="1:38" s="5" customFormat="1" ht="97.5">
      <c r="A80" s="3" t="s">
        <v>402</v>
      </c>
      <c r="B80" s="29" t="s">
        <v>342</v>
      </c>
      <c r="C80" s="3">
        <v>37</v>
      </c>
      <c r="E80" s="30" t="s">
        <v>222</v>
      </c>
      <c r="F80" s="3" t="s">
        <v>343</v>
      </c>
      <c r="G80" s="26" t="s">
        <v>38</v>
      </c>
      <c r="H80" s="3" t="s">
        <v>344</v>
      </c>
      <c r="I80" s="3"/>
      <c r="J80" s="3"/>
      <c r="K80" s="3"/>
      <c r="L80" s="3" t="s">
        <v>253</v>
      </c>
      <c r="M80" s="3" t="s">
        <v>254</v>
      </c>
      <c r="N80" s="3" t="s">
        <v>345</v>
      </c>
      <c r="O80" s="6">
        <v>200</v>
      </c>
      <c r="P80" s="6" t="s">
        <v>38</v>
      </c>
      <c r="Q80" s="3"/>
      <c r="R80" s="3"/>
      <c r="S80" s="3"/>
      <c r="T80" s="3"/>
      <c r="U80" s="4" t="s">
        <v>127</v>
      </c>
      <c r="V80" s="3" t="s">
        <v>128</v>
      </c>
      <c r="W80" s="3">
        <v>65502</v>
      </c>
      <c r="X80" s="3" t="s">
        <v>346</v>
      </c>
      <c r="Y80" s="6"/>
      <c r="Z80" s="44">
        <v>41220</v>
      </c>
      <c r="AA80" s="44">
        <v>41949</v>
      </c>
      <c r="AB80" s="3"/>
      <c r="AC80" s="3"/>
      <c r="AD80" s="28">
        <v>0.0058</v>
      </c>
      <c r="AE80" s="3">
        <v>10</v>
      </c>
      <c r="AF80" s="3"/>
      <c r="AG80" s="45"/>
      <c r="AH80" s="45"/>
      <c r="AI80" s="7">
        <v>24</v>
      </c>
      <c r="AJ80" s="27">
        <f t="shared" si="2"/>
        <v>1.16</v>
      </c>
      <c r="AK80" s="3" t="s">
        <v>406</v>
      </c>
      <c r="AL80" s="3" t="s">
        <v>413</v>
      </c>
    </row>
    <row r="81" spans="1:38" s="5" customFormat="1" ht="97.5">
      <c r="A81" s="3" t="s">
        <v>402</v>
      </c>
      <c r="B81" s="29" t="s">
        <v>342</v>
      </c>
      <c r="C81" s="3">
        <v>37</v>
      </c>
      <c r="E81" s="30" t="s">
        <v>347</v>
      </c>
      <c r="F81" s="3" t="s">
        <v>343</v>
      </c>
      <c r="G81" s="26" t="s">
        <v>38</v>
      </c>
      <c r="H81" s="3" t="s">
        <v>344</v>
      </c>
      <c r="I81" s="3"/>
      <c r="J81" s="3"/>
      <c r="K81" s="3"/>
      <c r="L81" s="3" t="s">
        <v>253</v>
      </c>
      <c r="M81" s="3" t="s">
        <v>254</v>
      </c>
      <c r="N81" s="3" t="s">
        <v>345</v>
      </c>
      <c r="O81" s="6">
        <v>200</v>
      </c>
      <c r="P81" s="6" t="s">
        <v>38</v>
      </c>
      <c r="Q81" s="3"/>
      <c r="R81" s="3"/>
      <c r="S81" s="3"/>
      <c r="T81" s="3"/>
      <c r="U81" s="4" t="s">
        <v>127</v>
      </c>
      <c r="V81" s="3" t="s">
        <v>128</v>
      </c>
      <c r="W81" s="3">
        <v>65511</v>
      </c>
      <c r="X81" s="3" t="s">
        <v>349</v>
      </c>
      <c r="Y81" s="6"/>
      <c r="Z81" s="44">
        <v>41220</v>
      </c>
      <c r="AA81" s="44">
        <v>41949</v>
      </c>
      <c r="AB81" s="3"/>
      <c r="AC81" s="3"/>
      <c r="AD81" s="28">
        <v>0.0058</v>
      </c>
      <c r="AE81" s="3">
        <v>10</v>
      </c>
      <c r="AF81" s="3"/>
      <c r="AG81" s="45"/>
      <c r="AH81" s="45"/>
      <c r="AI81" s="7">
        <v>24</v>
      </c>
      <c r="AJ81" s="27">
        <f t="shared" si="2"/>
        <v>1.16</v>
      </c>
      <c r="AK81" s="3" t="s">
        <v>406</v>
      </c>
      <c r="AL81" s="3" t="s">
        <v>413</v>
      </c>
    </row>
    <row r="82" spans="1:38" s="5" customFormat="1" ht="97.5">
      <c r="A82" s="3" t="s">
        <v>402</v>
      </c>
      <c r="B82" s="29" t="s">
        <v>342</v>
      </c>
      <c r="C82" s="3">
        <v>37</v>
      </c>
      <c r="E82" s="30" t="s">
        <v>348</v>
      </c>
      <c r="F82" s="3" t="s">
        <v>343</v>
      </c>
      <c r="G82" s="26" t="s">
        <v>38</v>
      </c>
      <c r="H82" s="3" t="s">
        <v>344</v>
      </c>
      <c r="I82" s="3"/>
      <c r="J82" s="3"/>
      <c r="K82" s="3"/>
      <c r="L82" s="3" t="s">
        <v>253</v>
      </c>
      <c r="M82" s="3" t="s">
        <v>254</v>
      </c>
      <c r="N82" s="3" t="s">
        <v>345</v>
      </c>
      <c r="O82" s="6">
        <v>200</v>
      </c>
      <c r="P82" s="6" t="s">
        <v>38</v>
      </c>
      <c r="Q82" s="3"/>
      <c r="R82" s="3"/>
      <c r="S82" s="3"/>
      <c r="T82" s="3"/>
      <c r="U82" s="4" t="s">
        <v>127</v>
      </c>
      <c r="V82" s="3" t="s">
        <v>128</v>
      </c>
      <c r="W82" s="3">
        <v>65519</v>
      </c>
      <c r="X82" s="3" t="s">
        <v>350</v>
      </c>
      <c r="Y82" s="6"/>
      <c r="Z82" s="44">
        <v>41220</v>
      </c>
      <c r="AA82" s="44">
        <v>41949</v>
      </c>
      <c r="AB82" s="3"/>
      <c r="AC82" s="3"/>
      <c r="AD82" s="28">
        <v>0.0058</v>
      </c>
      <c r="AE82" s="3">
        <v>10</v>
      </c>
      <c r="AF82" s="3"/>
      <c r="AG82" s="45"/>
      <c r="AH82" s="45"/>
      <c r="AI82" s="7">
        <v>24</v>
      </c>
      <c r="AJ82" s="27">
        <f t="shared" si="2"/>
        <v>1.16</v>
      </c>
      <c r="AK82" s="3" t="s">
        <v>406</v>
      </c>
      <c r="AL82" s="3" t="s">
        <v>413</v>
      </c>
    </row>
    <row r="83" spans="1:38" s="5" customFormat="1" ht="69.75">
      <c r="A83" s="3" t="s">
        <v>402</v>
      </c>
      <c r="B83" s="29" t="s">
        <v>351</v>
      </c>
      <c r="C83" s="3">
        <v>39</v>
      </c>
      <c r="E83" s="30" t="s">
        <v>223</v>
      </c>
      <c r="F83" s="3" t="s">
        <v>352</v>
      </c>
      <c r="G83" s="26" t="s">
        <v>38</v>
      </c>
      <c r="H83" s="3" t="s">
        <v>149</v>
      </c>
      <c r="I83" s="3"/>
      <c r="J83" s="3"/>
      <c r="K83" s="3"/>
      <c r="L83" s="3" t="s">
        <v>253</v>
      </c>
      <c r="M83" s="3" t="s">
        <v>254</v>
      </c>
      <c r="N83" s="3" t="s">
        <v>345</v>
      </c>
      <c r="O83" s="6">
        <v>200</v>
      </c>
      <c r="P83" s="6" t="s">
        <v>38</v>
      </c>
      <c r="Q83" s="3"/>
      <c r="R83" s="3"/>
      <c r="S83" s="3"/>
      <c r="T83" s="3"/>
      <c r="U83" s="4" t="s">
        <v>127</v>
      </c>
      <c r="V83" s="3" t="s">
        <v>128</v>
      </c>
      <c r="W83" s="3">
        <v>65157</v>
      </c>
      <c r="X83" s="3" t="s">
        <v>353</v>
      </c>
      <c r="Y83" s="6"/>
      <c r="Z83" s="44">
        <v>41220</v>
      </c>
      <c r="AA83" s="44">
        <v>41949</v>
      </c>
      <c r="AB83" s="3"/>
      <c r="AC83" s="3"/>
      <c r="AD83" s="28">
        <v>0.004</v>
      </c>
      <c r="AE83" s="3">
        <v>10</v>
      </c>
      <c r="AF83" s="3"/>
      <c r="AG83" s="45"/>
      <c r="AH83" s="45"/>
      <c r="AI83" s="7">
        <v>24</v>
      </c>
      <c r="AJ83" s="27">
        <f t="shared" si="2"/>
        <v>0.8</v>
      </c>
      <c r="AK83" s="3" t="s">
        <v>406</v>
      </c>
      <c r="AL83" s="3" t="s">
        <v>413</v>
      </c>
    </row>
    <row r="84" spans="1:38" s="5" customFormat="1" ht="60" customHeight="1">
      <c r="A84" s="3" t="s">
        <v>402</v>
      </c>
      <c r="B84" s="29" t="s">
        <v>351</v>
      </c>
      <c r="C84" s="3">
        <v>39</v>
      </c>
      <c r="E84" s="30" t="s">
        <v>354</v>
      </c>
      <c r="F84" s="3" t="s">
        <v>352</v>
      </c>
      <c r="G84" s="26" t="s">
        <v>38</v>
      </c>
      <c r="H84" s="3" t="s">
        <v>149</v>
      </c>
      <c r="I84" s="3"/>
      <c r="J84" s="3"/>
      <c r="K84" s="3"/>
      <c r="L84" s="3" t="s">
        <v>253</v>
      </c>
      <c r="M84" s="3" t="s">
        <v>254</v>
      </c>
      <c r="N84" s="3" t="s">
        <v>345</v>
      </c>
      <c r="O84" s="6">
        <v>200</v>
      </c>
      <c r="P84" s="6" t="s">
        <v>38</v>
      </c>
      <c r="Q84" s="3"/>
      <c r="R84" s="3"/>
      <c r="S84" s="3"/>
      <c r="T84" s="3"/>
      <c r="U84" s="4" t="s">
        <v>127</v>
      </c>
      <c r="V84" s="3" t="s">
        <v>128</v>
      </c>
      <c r="W84" s="3">
        <v>65172</v>
      </c>
      <c r="X84" s="3" t="s">
        <v>357</v>
      </c>
      <c r="Y84" s="6"/>
      <c r="Z84" s="44">
        <v>41220</v>
      </c>
      <c r="AA84" s="44">
        <v>41949</v>
      </c>
      <c r="AB84" s="3"/>
      <c r="AC84" s="3"/>
      <c r="AD84" s="28">
        <v>0.004</v>
      </c>
      <c r="AE84" s="3">
        <v>10</v>
      </c>
      <c r="AF84" s="3"/>
      <c r="AG84" s="45"/>
      <c r="AH84" s="45"/>
      <c r="AI84" s="7">
        <v>24</v>
      </c>
      <c r="AJ84" s="27">
        <f t="shared" si="2"/>
        <v>0.8</v>
      </c>
      <c r="AK84" s="3" t="s">
        <v>406</v>
      </c>
      <c r="AL84" s="3" t="s">
        <v>413</v>
      </c>
    </row>
    <row r="85" spans="1:38" s="5" customFormat="1" ht="69.75">
      <c r="A85" s="3" t="s">
        <v>402</v>
      </c>
      <c r="B85" s="29" t="s">
        <v>351</v>
      </c>
      <c r="C85" s="3">
        <v>39</v>
      </c>
      <c r="E85" s="30" t="s">
        <v>355</v>
      </c>
      <c r="F85" s="3" t="s">
        <v>352</v>
      </c>
      <c r="G85" s="26" t="s">
        <v>38</v>
      </c>
      <c r="H85" s="3" t="s">
        <v>149</v>
      </c>
      <c r="I85" s="3"/>
      <c r="J85" s="3"/>
      <c r="K85" s="3"/>
      <c r="L85" s="3" t="s">
        <v>253</v>
      </c>
      <c r="M85" s="3" t="s">
        <v>254</v>
      </c>
      <c r="N85" s="3" t="s">
        <v>345</v>
      </c>
      <c r="O85" s="6">
        <v>200</v>
      </c>
      <c r="P85" s="6" t="s">
        <v>38</v>
      </c>
      <c r="Q85" s="3"/>
      <c r="R85" s="3"/>
      <c r="S85" s="3"/>
      <c r="T85" s="3"/>
      <c r="U85" s="31" t="s">
        <v>127</v>
      </c>
      <c r="V85" s="3" t="s">
        <v>128</v>
      </c>
      <c r="W85" s="3">
        <v>65173</v>
      </c>
      <c r="X85" s="3" t="s">
        <v>358</v>
      </c>
      <c r="Y85" s="6"/>
      <c r="Z85" s="44">
        <v>41220</v>
      </c>
      <c r="AA85" s="44">
        <v>41949</v>
      </c>
      <c r="AB85" s="3"/>
      <c r="AC85" s="3"/>
      <c r="AD85" s="28">
        <v>0.004</v>
      </c>
      <c r="AE85" s="3">
        <v>10</v>
      </c>
      <c r="AF85" s="3"/>
      <c r="AG85" s="45"/>
      <c r="AH85" s="45"/>
      <c r="AI85" s="7">
        <v>24</v>
      </c>
      <c r="AJ85" s="27">
        <f t="shared" si="2"/>
        <v>0.8</v>
      </c>
      <c r="AK85" s="3" t="s">
        <v>406</v>
      </c>
      <c r="AL85" s="3" t="s">
        <v>413</v>
      </c>
    </row>
    <row r="86" spans="1:38" s="5" customFormat="1" ht="69.75">
      <c r="A86" s="3" t="s">
        <v>402</v>
      </c>
      <c r="B86" s="29" t="s">
        <v>351</v>
      </c>
      <c r="C86" s="3">
        <v>39</v>
      </c>
      <c r="E86" s="30" t="s">
        <v>356</v>
      </c>
      <c r="F86" s="3" t="s">
        <v>352</v>
      </c>
      <c r="G86" s="26" t="s">
        <v>38</v>
      </c>
      <c r="H86" s="3" t="s">
        <v>149</v>
      </c>
      <c r="I86" s="3"/>
      <c r="J86" s="3"/>
      <c r="K86" s="3"/>
      <c r="L86" s="3" t="s">
        <v>253</v>
      </c>
      <c r="M86" s="3" t="s">
        <v>254</v>
      </c>
      <c r="N86" s="3" t="s">
        <v>345</v>
      </c>
      <c r="O86" s="6">
        <v>200</v>
      </c>
      <c r="P86" s="6" t="s">
        <v>38</v>
      </c>
      <c r="Q86" s="3"/>
      <c r="R86" s="3"/>
      <c r="S86" s="3"/>
      <c r="T86" s="3"/>
      <c r="U86" s="4" t="s">
        <v>127</v>
      </c>
      <c r="V86" s="3" t="s">
        <v>128</v>
      </c>
      <c r="W86" s="3">
        <v>553361</v>
      </c>
      <c r="X86" s="3" t="s">
        <v>359</v>
      </c>
      <c r="Y86" s="6"/>
      <c r="Z86" s="44">
        <v>41220</v>
      </c>
      <c r="AA86" s="44">
        <v>41949</v>
      </c>
      <c r="AB86" s="3"/>
      <c r="AC86" s="3"/>
      <c r="AD86" s="28">
        <v>0.004</v>
      </c>
      <c r="AE86" s="3">
        <v>10</v>
      </c>
      <c r="AF86" s="3"/>
      <c r="AG86" s="45"/>
      <c r="AH86" s="45"/>
      <c r="AI86" s="7">
        <v>24</v>
      </c>
      <c r="AJ86" s="27">
        <f t="shared" si="2"/>
        <v>0.8</v>
      </c>
      <c r="AK86" s="3" t="s">
        <v>406</v>
      </c>
      <c r="AL86" s="3" t="s">
        <v>413</v>
      </c>
    </row>
    <row r="87" spans="1:38" s="5" customFormat="1" ht="55.5">
      <c r="A87" s="3" t="s">
        <v>404</v>
      </c>
      <c r="B87" s="29" t="s">
        <v>360</v>
      </c>
      <c r="C87" s="3">
        <v>40</v>
      </c>
      <c r="E87" s="30" t="s">
        <v>224</v>
      </c>
      <c r="F87" s="3" t="s">
        <v>361</v>
      </c>
      <c r="G87" s="26" t="s">
        <v>255</v>
      </c>
      <c r="H87" s="3" t="s">
        <v>362</v>
      </c>
      <c r="I87" s="3"/>
      <c r="J87" s="3"/>
      <c r="K87" s="3"/>
      <c r="L87" s="3" t="s">
        <v>253</v>
      </c>
      <c r="M87" s="3" t="s">
        <v>254</v>
      </c>
      <c r="N87" s="3" t="s">
        <v>268</v>
      </c>
      <c r="O87" s="6">
        <v>400</v>
      </c>
      <c r="P87" s="6" t="s">
        <v>255</v>
      </c>
      <c r="Q87" s="3"/>
      <c r="R87" s="3"/>
      <c r="S87" s="3"/>
      <c r="T87" s="3"/>
      <c r="U87" s="4" t="s">
        <v>108</v>
      </c>
      <c r="V87" s="3" t="s">
        <v>109</v>
      </c>
      <c r="W87" s="3" t="s">
        <v>420</v>
      </c>
      <c r="X87" s="3" t="s">
        <v>363</v>
      </c>
      <c r="Y87" s="6"/>
      <c r="Z87" s="44">
        <v>41236</v>
      </c>
      <c r="AA87" s="44">
        <v>41965</v>
      </c>
      <c r="AB87" s="3"/>
      <c r="AC87" s="3"/>
      <c r="AD87" s="28">
        <v>0.0425</v>
      </c>
      <c r="AE87" s="3">
        <v>10</v>
      </c>
      <c r="AF87" s="3"/>
      <c r="AG87" s="45"/>
      <c r="AH87" s="45"/>
      <c r="AI87" s="7">
        <v>12</v>
      </c>
      <c r="AJ87" s="27">
        <f t="shared" si="2"/>
        <v>17</v>
      </c>
      <c r="AK87" s="3" t="s">
        <v>406</v>
      </c>
      <c r="AL87" s="3" t="s">
        <v>413</v>
      </c>
    </row>
    <row r="88" spans="1:38" s="5" customFormat="1" ht="69.75">
      <c r="A88" s="3" t="s">
        <v>403</v>
      </c>
      <c r="B88" s="29" t="s">
        <v>364</v>
      </c>
      <c r="C88" s="3" t="s">
        <v>407</v>
      </c>
      <c r="E88" s="30" t="s">
        <v>225</v>
      </c>
      <c r="F88" s="3" t="s">
        <v>365</v>
      </c>
      <c r="G88" s="26" t="s">
        <v>38</v>
      </c>
      <c r="H88" s="3" t="s">
        <v>366</v>
      </c>
      <c r="I88" s="3"/>
      <c r="J88" s="3"/>
      <c r="K88" s="3"/>
      <c r="L88" s="3" t="s">
        <v>106</v>
      </c>
      <c r="M88" s="3" t="s">
        <v>107</v>
      </c>
      <c r="N88" s="3" t="s">
        <v>126</v>
      </c>
      <c r="O88" s="6">
        <v>500</v>
      </c>
      <c r="P88" s="6" t="s">
        <v>38</v>
      </c>
      <c r="Q88" s="3"/>
      <c r="R88" s="3"/>
      <c r="S88" s="3"/>
      <c r="T88" s="3"/>
      <c r="U88" s="31" t="s">
        <v>154</v>
      </c>
      <c r="V88" s="3" t="s">
        <v>138</v>
      </c>
      <c r="W88" s="3" t="s">
        <v>367</v>
      </c>
      <c r="X88" s="3" t="s">
        <v>368</v>
      </c>
      <c r="Y88" s="6"/>
      <c r="Z88" s="44">
        <v>41221</v>
      </c>
      <c r="AA88" s="44">
        <v>41950</v>
      </c>
      <c r="AB88" s="3"/>
      <c r="AC88" s="3"/>
      <c r="AD88" s="28">
        <v>0.004</v>
      </c>
      <c r="AE88" s="3">
        <v>10</v>
      </c>
      <c r="AF88" s="3"/>
      <c r="AG88" s="45"/>
      <c r="AH88" s="45"/>
      <c r="AI88" s="7">
        <v>15</v>
      </c>
      <c r="AJ88" s="27">
        <f t="shared" si="2"/>
        <v>2</v>
      </c>
      <c r="AK88" s="3" t="s">
        <v>406</v>
      </c>
      <c r="AL88" s="3" t="s">
        <v>414</v>
      </c>
    </row>
    <row r="89" spans="1:38" s="5" customFormat="1" ht="69.75">
      <c r="A89" s="3" t="s">
        <v>402</v>
      </c>
      <c r="B89" s="29" t="s">
        <v>369</v>
      </c>
      <c r="C89" s="3" t="s">
        <v>410</v>
      </c>
      <c r="E89" s="30" t="s">
        <v>226</v>
      </c>
      <c r="F89" s="3" t="s">
        <v>370</v>
      </c>
      <c r="G89" s="26" t="s">
        <v>38</v>
      </c>
      <c r="H89" s="3" t="s">
        <v>164</v>
      </c>
      <c r="I89" s="3"/>
      <c r="J89" s="3"/>
      <c r="K89" s="3"/>
      <c r="L89" s="3" t="s">
        <v>106</v>
      </c>
      <c r="M89" s="3" t="s">
        <v>107</v>
      </c>
      <c r="N89" s="3" t="s">
        <v>133</v>
      </c>
      <c r="O89" s="6">
        <v>500</v>
      </c>
      <c r="P89" s="6" t="s">
        <v>38</v>
      </c>
      <c r="Q89" s="3"/>
      <c r="R89" s="3"/>
      <c r="S89" s="3"/>
      <c r="T89" s="3"/>
      <c r="U89" s="4" t="s">
        <v>127</v>
      </c>
      <c r="V89" s="3" t="s">
        <v>128</v>
      </c>
      <c r="W89" s="3">
        <v>65714</v>
      </c>
      <c r="X89" s="3" t="s">
        <v>371</v>
      </c>
      <c r="Y89" s="6"/>
      <c r="Z89" s="44">
        <v>41220</v>
      </c>
      <c r="AA89" s="44">
        <v>41949</v>
      </c>
      <c r="AB89" s="3"/>
      <c r="AC89" s="3"/>
      <c r="AD89" s="28">
        <v>0.0098</v>
      </c>
      <c r="AE89" s="3">
        <v>10</v>
      </c>
      <c r="AF89" s="3"/>
      <c r="AG89" s="45"/>
      <c r="AH89" s="45"/>
      <c r="AI89" s="7">
        <v>8</v>
      </c>
      <c r="AJ89" s="27">
        <f t="shared" si="2"/>
        <v>4.8999999999999995</v>
      </c>
      <c r="AK89" s="3" t="s">
        <v>406</v>
      </c>
      <c r="AL89" s="3" t="s">
        <v>417</v>
      </c>
    </row>
    <row r="90" spans="1:38" s="5" customFormat="1" ht="69.75">
      <c r="A90" s="3" t="s">
        <v>402</v>
      </c>
      <c r="B90" s="29" t="s">
        <v>369</v>
      </c>
      <c r="C90" s="3" t="s">
        <v>410</v>
      </c>
      <c r="E90" s="30" t="s">
        <v>372</v>
      </c>
      <c r="F90" s="3" t="s">
        <v>370</v>
      </c>
      <c r="G90" s="26" t="s">
        <v>38</v>
      </c>
      <c r="H90" s="3" t="s">
        <v>164</v>
      </c>
      <c r="I90" s="3"/>
      <c r="J90" s="3"/>
      <c r="K90" s="3"/>
      <c r="L90" s="3" t="s">
        <v>106</v>
      </c>
      <c r="M90" s="3" t="s">
        <v>107</v>
      </c>
      <c r="N90" s="3" t="s">
        <v>373</v>
      </c>
      <c r="O90" s="6">
        <v>200</v>
      </c>
      <c r="P90" s="6" t="s">
        <v>38</v>
      </c>
      <c r="Q90" s="3"/>
      <c r="R90" s="3"/>
      <c r="S90" s="3"/>
      <c r="T90" s="3"/>
      <c r="U90" s="4" t="s">
        <v>127</v>
      </c>
      <c r="V90" s="3" t="s">
        <v>128</v>
      </c>
      <c r="W90" s="3">
        <v>65724</v>
      </c>
      <c r="X90" s="3" t="s">
        <v>262</v>
      </c>
      <c r="Y90" s="6"/>
      <c r="Z90" s="44">
        <v>41220</v>
      </c>
      <c r="AA90" s="44">
        <v>41949</v>
      </c>
      <c r="AB90" s="3"/>
      <c r="AC90" s="3"/>
      <c r="AD90" s="28">
        <v>0.0098</v>
      </c>
      <c r="AE90" s="3">
        <v>10</v>
      </c>
      <c r="AF90" s="3"/>
      <c r="AG90" s="45"/>
      <c r="AH90" s="45"/>
      <c r="AI90" s="7">
        <v>8</v>
      </c>
      <c r="AJ90" s="27">
        <f t="shared" si="2"/>
        <v>1.96</v>
      </c>
      <c r="AK90" s="3" t="s">
        <v>406</v>
      </c>
      <c r="AL90" s="3" t="s">
        <v>417</v>
      </c>
    </row>
    <row r="91" spans="1:38" s="5" customFormat="1" ht="69.75">
      <c r="A91" s="3" t="s">
        <v>402</v>
      </c>
      <c r="B91" s="29" t="s">
        <v>266</v>
      </c>
      <c r="C91" s="3" t="s">
        <v>411</v>
      </c>
      <c r="E91" s="30" t="s">
        <v>227</v>
      </c>
      <c r="F91" s="3" t="s">
        <v>264</v>
      </c>
      <c r="G91" s="26" t="s">
        <v>38</v>
      </c>
      <c r="H91" s="3" t="s">
        <v>265</v>
      </c>
      <c r="I91" s="3"/>
      <c r="J91" s="3"/>
      <c r="K91" s="3"/>
      <c r="L91" s="3" t="s">
        <v>106</v>
      </c>
      <c r="M91" s="3" t="s">
        <v>107</v>
      </c>
      <c r="N91" s="3" t="s">
        <v>379</v>
      </c>
      <c r="O91" s="6">
        <v>125</v>
      </c>
      <c r="P91" s="6" t="s">
        <v>38</v>
      </c>
      <c r="Q91" s="3"/>
      <c r="R91" s="3"/>
      <c r="S91" s="3"/>
      <c r="T91" s="3"/>
      <c r="U91" s="4" t="s">
        <v>127</v>
      </c>
      <c r="V91" s="3" t="s">
        <v>128</v>
      </c>
      <c r="W91" s="3">
        <v>5461</v>
      </c>
      <c r="X91" s="3" t="s">
        <v>380</v>
      </c>
      <c r="Y91" s="6"/>
      <c r="Z91" s="44">
        <v>41220</v>
      </c>
      <c r="AA91" s="44">
        <v>41949</v>
      </c>
      <c r="AB91" s="3"/>
      <c r="AC91" s="3"/>
      <c r="AD91" s="28">
        <v>0.0072</v>
      </c>
      <c r="AE91" s="3">
        <v>10</v>
      </c>
      <c r="AF91" s="3"/>
      <c r="AG91" s="45"/>
      <c r="AH91" s="45"/>
      <c r="AI91" s="7">
        <v>6</v>
      </c>
      <c r="AJ91" s="27">
        <f t="shared" si="2"/>
        <v>0.9</v>
      </c>
      <c r="AK91" s="3" t="s">
        <v>406</v>
      </c>
      <c r="AL91" s="3" t="s">
        <v>418</v>
      </c>
    </row>
    <row r="92" spans="1:38" s="5" customFormat="1" ht="69.75">
      <c r="A92" s="3" t="s">
        <v>402</v>
      </c>
      <c r="B92" s="29" t="s">
        <v>266</v>
      </c>
      <c r="C92" s="3" t="s">
        <v>411</v>
      </c>
      <c r="E92" s="30" t="s">
        <v>381</v>
      </c>
      <c r="F92" s="3" t="s">
        <v>264</v>
      </c>
      <c r="G92" s="26" t="s">
        <v>38</v>
      </c>
      <c r="H92" s="3" t="s">
        <v>265</v>
      </c>
      <c r="I92" s="3"/>
      <c r="J92" s="3"/>
      <c r="K92" s="3"/>
      <c r="L92" s="3" t="s">
        <v>106</v>
      </c>
      <c r="M92" s="3" t="s">
        <v>107</v>
      </c>
      <c r="N92" s="3" t="s">
        <v>379</v>
      </c>
      <c r="O92" s="6">
        <v>125</v>
      </c>
      <c r="P92" s="6" t="s">
        <v>38</v>
      </c>
      <c r="Q92" s="3"/>
      <c r="R92" s="3"/>
      <c r="S92" s="3"/>
      <c r="T92" s="3"/>
      <c r="U92" s="4" t="s">
        <v>127</v>
      </c>
      <c r="V92" s="3" t="s">
        <v>128</v>
      </c>
      <c r="W92" s="3">
        <v>5459</v>
      </c>
      <c r="X92" s="3" t="s">
        <v>382</v>
      </c>
      <c r="Y92" s="6"/>
      <c r="Z92" s="44">
        <v>41220</v>
      </c>
      <c r="AA92" s="44">
        <v>41949</v>
      </c>
      <c r="AB92" s="3"/>
      <c r="AC92" s="3"/>
      <c r="AD92" s="28">
        <v>0.0072</v>
      </c>
      <c r="AE92" s="3">
        <v>10</v>
      </c>
      <c r="AF92" s="3"/>
      <c r="AG92" s="45"/>
      <c r="AH92" s="45"/>
      <c r="AI92" s="7">
        <v>6</v>
      </c>
      <c r="AJ92" s="27">
        <f t="shared" si="2"/>
        <v>0.9</v>
      </c>
      <c r="AK92" s="3" t="s">
        <v>406</v>
      </c>
      <c r="AL92" s="3" t="s">
        <v>418</v>
      </c>
    </row>
    <row r="93" spans="1:38" s="5" customFormat="1" ht="69.75">
      <c r="A93" s="3" t="s">
        <v>402</v>
      </c>
      <c r="B93" s="29" t="s">
        <v>383</v>
      </c>
      <c r="C93" s="3" t="s">
        <v>412</v>
      </c>
      <c r="E93" s="30" t="s">
        <v>228</v>
      </c>
      <c r="F93" s="3" t="s">
        <v>384</v>
      </c>
      <c r="G93" s="26" t="s">
        <v>38</v>
      </c>
      <c r="H93" s="3"/>
      <c r="I93" s="3"/>
      <c r="J93" s="3"/>
      <c r="K93" s="3"/>
      <c r="L93" s="3" t="s">
        <v>253</v>
      </c>
      <c r="M93" s="3" t="s">
        <v>254</v>
      </c>
      <c r="N93" s="3" t="s">
        <v>345</v>
      </c>
      <c r="O93" s="6">
        <v>200</v>
      </c>
      <c r="P93" s="6" t="s">
        <v>38</v>
      </c>
      <c r="Q93" s="3"/>
      <c r="R93" s="3"/>
      <c r="S93" s="3"/>
      <c r="T93" s="3"/>
      <c r="U93" s="4" t="s">
        <v>127</v>
      </c>
      <c r="V93" s="3" t="s">
        <v>128</v>
      </c>
      <c r="W93" s="3">
        <v>65192</v>
      </c>
      <c r="X93" s="3" t="s">
        <v>385</v>
      </c>
      <c r="Y93" s="6"/>
      <c r="Z93" s="44">
        <v>41220</v>
      </c>
      <c r="AA93" s="44">
        <v>41949</v>
      </c>
      <c r="AB93" s="3"/>
      <c r="AC93" s="3"/>
      <c r="AD93" s="28">
        <v>0.00195</v>
      </c>
      <c r="AE93" s="3">
        <v>10</v>
      </c>
      <c r="AF93" s="3"/>
      <c r="AG93" s="45"/>
      <c r="AH93" s="45"/>
      <c r="AI93" s="7">
        <v>24</v>
      </c>
      <c r="AJ93" s="27">
        <f t="shared" si="2"/>
        <v>0.38999999999999996</v>
      </c>
      <c r="AK93" s="3" t="s">
        <v>406</v>
      </c>
      <c r="AL93" s="3" t="s">
        <v>419</v>
      </c>
    </row>
    <row r="94" spans="1:38" s="5" customFormat="1" ht="69.75">
      <c r="A94" s="3" t="s">
        <v>402</v>
      </c>
      <c r="B94" s="29" t="s">
        <v>383</v>
      </c>
      <c r="C94" s="3" t="s">
        <v>412</v>
      </c>
      <c r="E94" s="30" t="s">
        <v>386</v>
      </c>
      <c r="F94" s="3" t="s">
        <v>384</v>
      </c>
      <c r="G94" s="26" t="s">
        <v>38</v>
      </c>
      <c r="H94" s="3"/>
      <c r="I94" s="3"/>
      <c r="J94" s="3"/>
      <c r="K94" s="3"/>
      <c r="L94" s="3" t="s">
        <v>253</v>
      </c>
      <c r="M94" s="3" t="s">
        <v>254</v>
      </c>
      <c r="N94" s="3" t="s">
        <v>345</v>
      </c>
      <c r="O94" s="6">
        <v>200</v>
      </c>
      <c r="P94" s="6" t="s">
        <v>38</v>
      </c>
      <c r="Q94" s="3"/>
      <c r="R94" s="3"/>
      <c r="S94" s="3"/>
      <c r="T94" s="3"/>
      <c r="U94" s="4" t="s">
        <v>127</v>
      </c>
      <c r="V94" s="3" t="s">
        <v>128</v>
      </c>
      <c r="W94" s="3">
        <v>65270</v>
      </c>
      <c r="X94" s="3" t="s">
        <v>390</v>
      </c>
      <c r="Y94" s="6"/>
      <c r="Z94" s="44">
        <v>41220</v>
      </c>
      <c r="AA94" s="44">
        <v>41949</v>
      </c>
      <c r="AB94" s="3"/>
      <c r="AC94" s="3"/>
      <c r="AD94" s="28">
        <v>0.00195</v>
      </c>
      <c r="AE94" s="3">
        <v>10</v>
      </c>
      <c r="AF94" s="3"/>
      <c r="AG94" s="45"/>
      <c r="AH94" s="45"/>
      <c r="AI94" s="7">
        <v>24</v>
      </c>
      <c r="AJ94" s="27">
        <f t="shared" si="2"/>
        <v>0.38999999999999996</v>
      </c>
      <c r="AK94" s="3" t="s">
        <v>406</v>
      </c>
      <c r="AL94" s="3" t="s">
        <v>419</v>
      </c>
    </row>
    <row r="95" spans="1:38" s="5" customFormat="1" ht="69.75">
      <c r="A95" s="3" t="s">
        <v>402</v>
      </c>
      <c r="B95" s="29" t="s">
        <v>383</v>
      </c>
      <c r="C95" s="3" t="s">
        <v>412</v>
      </c>
      <c r="E95" s="30" t="s">
        <v>387</v>
      </c>
      <c r="F95" s="3" t="s">
        <v>384</v>
      </c>
      <c r="G95" s="26" t="s">
        <v>38</v>
      </c>
      <c r="H95" s="3"/>
      <c r="I95" s="3"/>
      <c r="J95" s="3"/>
      <c r="K95" s="3"/>
      <c r="L95" s="3" t="s">
        <v>253</v>
      </c>
      <c r="M95" s="3" t="s">
        <v>254</v>
      </c>
      <c r="N95" s="3" t="s">
        <v>345</v>
      </c>
      <c r="O95" s="6">
        <v>200</v>
      </c>
      <c r="P95" s="6" t="s">
        <v>38</v>
      </c>
      <c r="Q95" s="3"/>
      <c r="R95" s="3"/>
      <c r="S95" s="3"/>
      <c r="T95" s="3"/>
      <c r="U95" s="4" t="s">
        <v>127</v>
      </c>
      <c r="V95" s="3" t="s">
        <v>128</v>
      </c>
      <c r="W95" s="3">
        <v>65236</v>
      </c>
      <c r="X95" s="3" t="s">
        <v>391</v>
      </c>
      <c r="Y95" s="6"/>
      <c r="Z95" s="44">
        <v>41220</v>
      </c>
      <c r="AA95" s="44">
        <v>41949</v>
      </c>
      <c r="AB95" s="3"/>
      <c r="AC95" s="3"/>
      <c r="AD95" s="28">
        <v>0.00195</v>
      </c>
      <c r="AE95" s="3">
        <v>10</v>
      </c>
      <c r="AF95" s="3"/>
      <c r="AG95" s="45"/>
      <c r="AH95" s="45"/>
      <c r="AI95" s="7">
        <v>24</v>
      </c>
      <c r="AJ95" s="27">
        <f t="shared" si="2"/>
        <v>0.38999999999999996</v>
      </c>
      <c r="AK95" s="3" t="s">
        <v>406</v>
      </c>
      <c r="AL95" s="3" t="s">
        <v>419</v>
      </c>
    </row>
    <row r="96" spans="1:38" s="5" customFormat="1" ht="69.75">
      <c r="A96" s="3" t="s">
        <v>402</v>
      </c>
      <c r="B96" s="29" t="s">
        <v>383</v>
      </c>
      <c r="C96" s="3" t="s">
        <v>412</v>
      </c>
      <c r="E96" s="30" t="s">
        <v>388</v>
      </c>
      <c r="F96" s="3" t="s">
        <v>384</v>
      </c>
      <c r="G96" s="26" t="s">
        <v>38</v>
      </c>
      <c r="H96" s="3"/>
      <c r="I96" s="3"/>
      <c r="J96" s="3"/>
      <c r="K96" s="3"/>
      <c r="L96" s="3" t="s">
        <v>253</v>
      </c>
      <c r="M96" s="3" t="s">
        <v>254</v>
      </c>
      <c r="N96" s="3" t="s">
        <v>345</v>
      </c>
      <c r="O96" s="6">
        <v>200</v>
      </c>
      <c r="P96" s="6" t="s">
        <v>38</v>
      </c>
      <c r="Q96" s="3"/>
      <c r="R96" s="3"/>
      <c r="S96" s="3"/>
      <c r="T96" s="3"/>
      <c r="U96" s="31" t="s">
        <v>127</v>
      </c>
      <c r="V96" s="3" t="s">
        <v>128</v>
      </c>
      <c r="W96" s="3">
        <v>65225</v>
      </c>
      <c r="X96" s="3" t="s">
        <v>392</v>
      </c>
      <c r="Y96" s="6"/>
      <c r="Z96" s="44">
        <v>41220</v>
      </c>
      <c r="AA96" s="44">
        <v>41949</v>
      </c>
      <c r="AB96" s="3"/>
      <c r="AC96" s="3"/>
      <c r="AD96" s="28">
        <v>0.00195</v>
      </c>
      <c r="AE96" s="3">
        <v>10</v>
      </c>
      <c r="AF96" s="3"/>
      <c r="AG96" s="45"/>
      <c r="AH96" s="45"/>
      <c r="AI96" s="7">
        <v>24</v>
      </c>
      <c r="AJ96" s="27">
        <f t="shared" si="2"/>
        <v>0.38999999999999996</v>
      </c>
      <c r="AK96" s="3" t="s">
        <v>406</v>
      </c>
      <c r="AL96" s="3" t="s">
        <v>419</v>
      </c>
    </row>
    <row r="97" spans="1:38" s="5" customFormat="1" ht="69.75">
      <c r="A97" s="3" t="s">
        <v>402</v>
      </c>
      <c r="B97" s="29" t="s">
        <v>383</v>
      </c>
      <c r="C97" s="3" t="s">
        <v>412</v>
      </c>
      <c r="E97" s="30" t="s">
        <v>389</v>
      </c>
      <c r="F97" s="3" t="s">
        <v>384</v>
      </c>
      <c r="G97" s="26" t="s">
        <v>38</v>
      </c>
      <c r="H97" s="3"/>
      <c r="I97" s="3"/>
      <c r="J97" s="3"/>
      <c r="K97" s="3"/>
      <c r="L97" s="3" t="s">
        <v>253</v>
      </c>
      <c r="M97" s="3" t="s">
        <v>254</v>
      </c>
      <c r="N97" s="3" t="s">
        <v>345</v>
      </c>
      <c r="O97" s="6">
        <v>200</v>
      </c>
      <c r="P97" s="6" t="s">
        <v>38</v>
      </c>
      <c r="Q97" s="3"/>
      <c r="R97" s="3"/>
      <c r="S97" s="3"/>
      <c r="T97" s="3"/>
      <c r="U97" s="31" t="s">
        <v>127</v>
      </c>
      <c r="V97" s="3" t="s">
        <v>128</v>
      </c>
      <c r="W97" s="3">
        <v>65200</v>
      </c>
      <c r="X97" s="3" t="s">
        <v>393</v>
      </c>
      <c r="Y97" s="6"/>
      <c r="Z97" s="44">
        <v>41220</v>
      </c>
      <c r="AA97" s="44">
        <v>41949</v>
      </c>
      <c r="AB97" s="3"/>
      <c r="AC97" s="3"/>
      <c r="AD97" s="28">
        <v>0.00195</v>
      </c>
      <c r="AE97" s="3">
        <v>10</v>
      </c>
      <c r="AF97" s="3"/>
      <c r="AG97" s="45"/>
      <c r="AH97" s="45"/>
      <c r="AI97" s="7">
        <v>24</v>
      </c>
      <c r="AJ97" s="27">
        <f t="shared" si="2"/>
        <v>0.38999999999999996</v>
      </c>
      <c r="AK97" s="3" t="s">
        <v>406</v>
      </c>
      <c r="AL97" s="3" t="s">
        <v>419</v>
      </c>
    </row>
    <row r="98" ht="13.5">
      <c r="AJ98" s="40"/>
    </row>
    <row r="99" ht="13.5">
      <c r="AJ99" s="40"/>
    </row>
  </sheetData>
  <sheetProtection/>
  <printOptions/>
  <pageMargins left="0.15748031496062992" right="0.1968503937007874" top="0.35433070866141736" bottom="0.2362204724409449" header="0.15748031496062992" footer="0.07874015748031496"/>
  <pageSetup fitToHeight="6" fitToWidth="1" horizontalDpi="600" verticalDpi="600" orientation="landscape" paperSize="9" scale="48"/>
  <headerFooter alignWithMargins="0">
    <oddHeader>&amp;C&amp;"-,Grassetto"&amp;16SCHEMA STANDARD SCAMBIO DATI: fabbisogno, gara, listino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0">
      <selection activeCell="B41" sqref="B41"/>
    </sheetView>
  </sheetViews>
  <sheetFormatPr defaultColWidth="8.8515625" defaultRowHeight="15"/>
  <cols>
    <col min="1" max="1" width="34.140625" style="0" customWidth="1"/>
    <col min="2" max="2" width="12.28125" style="0" customWidth="1"/>
    <col min="3" max="3" width="132.28125" style="0" customWidth="1"/>
    <col min="4" max="5" width="8.8515625" style="0" customWidth="1"/>
    <col min="6" max="6" width="47.8515625" style="0" customWidth="1"/>
  </cols>
  <sheetData>
    <row r="1" spans="1:2" s="11" customFormat="1" ht="13.5">
      <c r="A1" s="11" t="s">
        <v>53</v>
      </c>
      <c r="B1" s="11" t="s">
        <v>54</v>
      </c>
    </row>
    <row r="2" spans="1:2" ht="15" customHeight="1">
      <c r="A2" s="12" t="s">
        <v>22</v>
      </c>
      <c r="B2" t="s">
        <v>55</v>
      </c>
    </row>
    <row r="3" spans="1:2" ht="13.5">
      <c r="A3" s="12" t="s">
        <v>28</v>
      </c>
      <c r="B3" t="s">
        <v>56</v>
      </c>
    </row>
    <row r="4" spans="1:2" ht="13.5">
      <c r="A4" s="12" t="s">
        <v>20</v>
      </c>
      <c r="B4" t="s">
        <v>57</v>
      </c>
    </row>
    <row r="5" spans="1:2" ht="13.5">
      <c r="A5" s="12" t="s">
        <v>23</v>
      </c>
      <c r="B5" t="s">
        <v>58</v>
      </c>
    </row>
    <row r="6" spans="1:2" ht="13.5">
      <c r="A6" s="12" t="s">
        <v>59</v>
      </c>
      <c r="B6" s="13" t="s">
        <v>0</v>
      </c>
    </row>
    <row r="7" spans="1:2" ht="13.5">
      <c r="A7" s="12" t="s">
        <v>42</v>
      </c>
      <c r="B7" s="13" t="s">
        <v>1</v>
      </c>
    </row>
    <row r="8" spans="1:2" ht="13.5">
      <c r="A8" s="12" t="s">
        <v>33</v>
      </c>
      <c r="B8" s="14" t="s">
        <v>69</v>
      </c>
    </row>
    <row r="9" spans="1:2" ht="13.5">
      <c r="A9" s="12" t="s">
        <v>30</v>
      </c>
      <c r="B9" t="s">
        <v>70</v>
      </c>
    </row>
    <row r="10" spans="1:2" ht="13.5">
      <c r="A10" s="12" t="s">
        <v>24</v>
      </c>
      <c r="B10" t="s">
        <v>71</v>
      </c>
    </row>
    <row r="11" spans="1:2" ht="13.5">
      <c r="A11" s="12" t="s">
        <v>25</v>
      </c>
      <c r="B11" t="s">
        <v>72</v>
      </c>
    </row>
    <row r="12" spans="1:2" ht="13.5">
      <c r="A12" s="12" t="s">
        <v>19</v>
      </c>
      <c r="B12" t="s">
        <v>73</v>
      </c>
    </row>
    <row r="13" spans="1:2" ht="13.5">
      <c r="A13" s="12" t="s">
        <v>12</v>
      </c>
      <c r="B13" t="s">
        <v>74</v>
      </c>
    </row>
    <row r="14" spans="1:2" ht="13.5">
      <c r="A14" s="12" t="s">
        <v>26</v>
      </c>
      <c r="B14" t="s">
        <v>75</v>
      </c>
    </row>
    <row r="15" spans="1:2" ht="13.5">
      <c r="A15" s="12" t="s">
        <v>39</v>
      </c>
      <c r="B15" t="s">
        <v>76</v>
      </c>
    </row>
    <row r="16" spans="1:2" ht="13.5">
      <c r="A16" s="12" t="s">
        <v>40</v>
      </c>
      <c r="B16" t="s">
        <v>77</v>
      </c>
    </row>
    <row r="17" spans="1:2" ht="13.5">
      <c r="A17" s="12" t="s">
        <v>31</v>
      </c>
      <c r="B17" t="s">
        <v>78</v>
      </c>
    </row>
    <row r="18" spans="1:2" ht="13.5">
      <c r="A18" s="15" t="s">
        <v>32</v>
      </c>
      <c r="B18" t="s">
        <v>79</v>
      </c>
    </row>
    <row r="19" spans="1:2" ht="13.5">
      <c r="A19" s="15" t="s">
        <v>4</v>
      </c>
      <c r="B19" t="s">
        <v>80</v>
      </c>
    </row>
    <row r="20" spans="1:2" ht="13.5">
      <c r="A20" s="15" t="s">
        <v>5</v>
      </c>
      <c r="B20" t="s">
        <v>81</v>
      </c>
    </row>
    <row r="21" spans="1:2" ht="13.5">
      <c r="A21" s="12" t="s">
        <v>7</v>
      </c>
      <c r="B21" t="s">
        <v>82</v>
      </c>
    </row>
    <row r="22" spans="1:2" ht="13.5">
      <c r="A22" s="12" t="s">
        <v>8</v>
      </c>
      <c r="B22" t="s">
        <v>83</v>
      </c>
    </row>
    <row r="23" spans="1:2" ht="13.5">
      <c r="A23" s="12" t="s">
        <v>10</v>
      </c>
      <c r="B23" t="s">
        <v>84</v>
      </c>
    </row>
    <row r="24" spans="1:2" ht="13.5">
      <c r="A24" s="12" t="s">
        <v>11</v>
      </c>
      <c r="B24" s="16" t="s">
        <v>85</v>
      </c>
    </row>
    <row r="25" spans="1:2" ht="13.5">
      <c r="A25" s="12" t="s">
        <v>13</v>
      </c>
      <c r="B25" t="s">
        <v>86</v>
      </c>
    </row>
    <row r="26" spans="1:2" ht="13.5">
      <c r="A26" s="12" t="s">
        <v>16</v>
      </c>
      <c r="B26" t="s">
        <v>87</v>
      </c>
    </row>
    <row r="27" spans="1:2" ht="13.5">
      <c r="A27" s="12" t="s">
        <v>17</v>
      </c>
      <c r="B27" t="s">
        <v>88</v>
      </c>
    </row>
    <row r="28" spans="1:2" ht="13.5">
      <c r="A28" s="12" t="s">
        <v>14</v>
      </c>
      <c r="B28" t="s">
        <v>89</v>
      </c>
    </row>
    <row r="29" spans="1:2" ht="13.5">
      <c r="A29" s="12" t="s">
        <v>15</v>
      </c>
      <c r="B29" t="s">
        <v>3</v>
      </c>
    </row>
    <row r="30" spans="1:2" ht="13.5">
      <c r="A30" s="12" t="s">
        <v>36</v>
      </c>
      <c r="B30" t="s">
        <v>94</v>
      </c>
    </row>
    <row r="31" spans="1:2" ht="13.5">
      <c r="A31" s="12" t="s">
        <v>6</v>
      </c>
      <c r="B31" t="s">
        <v>95</v>
      </c>
    </row>
    <row r="32" spans="1:2" ht="13.5">
      <c r="A32" s="12" t="s">
        <v>27</v>
      </c>
      <c r="B32" t="s">
        <v>96</v>
      </c>
    </row>
    <row r="33" spans="1:2" ht="13.5">
      <c r="A33" s="12" t="s">
        <v>37</v>
      </c>
      <c r="B33" t="s">
        <v>97</v>
      </c>
    </row>
    <row r="34" spans="1:2" ht="13.5">
      <c r="A34" s="12" t="s">
        <v>18</v>
      </c>
      <c r="B34" t="s">
        <v>98</v>
      </c>
    </row>
    <row r="35" spans="1:2" ht="13.5">
      <c r="A35" s="12" t="s">
        <v>29</v>
      </c>
      <c r="B35" t="s">
        <v>99</v>
      </c>
    </row>
    <row r="36" spans="1:2" ht="13.5">
      <c r="A36" s="12" t="s">
        <v>9</v>
      </c>
      <c r="B36" t="s">
        <v>100</v>
      </c>
    </row>
    <row r="37" spans="1:2" ht="13.5">
      <c r="A37" s="12" t="s">
        <v>35</v>
      </c>
      <c r="B37" t="s">
        <v>101</v>
      </c>
    </row>
    <row r="38" spans="1:2" ht="13.5">
      <c r="A38" s="12" t="s">
        <v>21</v>
      </c>
      <c r="B38" t="s">
        <v>102</v>
      </c>
    </row>
    <row r="39" spans="1:2" ht="13.5">
      <c r="A39" s="12" t="s">
        <v>34</v>
      </c>
      <c r="B39" t="s">
        <v>103</v>
      </c>
    </row>
    <row r="40" spans="1:2" ht="13.5">
      <c r="A40" s="12" t="s">
        <v>424</v>
      </c>
      <c r="B40" t="s">
        <v>376</v>
      </c>
    </row>
    <row r="41" ht="15" thickBot="1"/>
    <row r="42" spans="1:7" s="1" customFormat="1" ht="13.5">
      <c r="A42" s="17" t="s">
        <v>104</v>
      </c>
      <c r="B42" s="18">
        <v>1234</v>
      </c>
      <c r="C42" s="19" t="s">
        <v>43</v>
      </c>
      <c r="D42" s="8"/>
      <c r="F42" s="8"/>
      <c r="G42" s="8"/>
    </row>
    <row r="43" spans="1:7" s="1" customFormat="1" ht="13.5">
      <c r="A43" s="20"/>
      <c r="B43" s="21" t="s">
        <v>45</v>
      </c>
      <c r="C43" s="22" t="s">
        <v>44</v>
      </c>
      <c r="D43" s="8"/>
      <c r="F43" s="8"/>
      <c r="G43" s="8"/>
    </row>
    <row r="44" spans="1:7" s="1" customFormat="1" ht="15" thickBot="1">
      <c r="A44" s="23"/>
      <c r="B44" s="24" t="s">
        <v>46</v>
      </c>
      <c r="C44" s="25" t="s">
        <v>47</v>
      </c>
      <c r="D44" s="8"/>
      <c r="F44" s="8"/>
      <c r="G44" s="8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Marzia Mazzoni</cp:lastModifiedBy>
  <cp:lastPrinted>2013-01-08T14:33:31Z</cp:lastPrinted>
  <dcterms:created xsi:type="dcterms:W3CDTF">2011-10-21T13:05:09Z</dcterms:created>
  <dcterms:modified xsi:type="dcterms:W3CDTF">2013-11-29T13:50:14Z</dcterms:modified>
  <cp:category/>
  <cp:version/>
  <cp:contentType/>
  <cp:contentStatus/>
</cp:coreProperties>
</file>