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1. Gestione contratto_IRENE/Revisione prezzi/Lotti 3 e 7/revisione 2025/"/>
    </mc:Choice>
  </mc:AlternateContent>
  <xr:revisionPtr revIDLastSave="125" documentId="13_ncr:1_{71BB671A-6E2C-4B3B-AA20-B428301AEC83}" xr6:coauthVersionLast="47" xr6:coauthVersionMax="47" xr10:uidLastSave="{61D8F241-AEAD-4F68-9597-6FB04A6BC7AA}"/>
  <bookViews>
    <workbookView xWindow="-110" yWindow="-110" windowWidth="19420" windowHeight="11500" xr2:uid="{9D50FD33-72B4-4B16-BDEA-C26BA19BA2A5}"/>
  </bookViews>
  <sheets>
    <sheet name="PU€ mese ord.continuativi" sheetId="1" r:id="rId1"/>
    <sheet name="ausiliaristraordinari" sheetId="2" r:id="rId2"/>
  </sheets>
  <definedNames>
    <definedName name="_Hlk65060919" localSheetId="1">ausiliaristraordinari!$A$2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3" i="1"/>
  <c r="F4" i="1"/>
  <c r="F5" i="1"/>
  <c r="F6" i="1"/>
  <c r="F7" i="1"/>
  <c r="F8" i="1"/>
  <c r="F9" i="1"/>
  <c r="F10" i="1"/>
  <c r="F2" i="1"/>
  <c r="E11" i="1"/>
  <c r="E3" i="1"/>
  <c r="E4" i="1"/>
  <c r="E5" i="1"/>
  <c r="E6" i="1"/>
  <c r="E7" i="1"/>
  <c r="E8" i="1"/>
  <c r="E9" i="1"/>
  <c r="E10" i="1"/>
  <c r="E2" i="1"/>
</calcChain>
</file>

<file path=xl/sharedStrings.xml><?xml version="1.0" encoding="utf-8"?>
<sst xmlns="http://schemas.openxmlformats.org/spreadsheetml/2006/main" count="26" uniqueCount="21">
  <si>
    <t>Servizi di pulizia periodica continuativa</t>
  </si>
  <si>
    <t>Aree</t>
  </si>
  <si>
    <t>Totale MQ</t>
  </si>
  <si>
    <t>PU € /Mese</t>
  </si>
  <si>
    <t>Altissimo</t>
  </si>
  <si>
    <t>Alto</t>
  </si>
  <si>
    <t>Medio</t>
  </si>
  <si>
    <t>Basso</t>
  </si>
  <si>
    <t>Esterno</t>
  </si>
  <si>
    <t>Azienda Ospedaliera Parma</t>
  </si>
  <si>
    <t>ASL Parma</t>
  </si>
  <si>
    <t xml:space="preserve">TARIFFE ORARIE/UOMO </t>
  </si>
  <si>
    <t>Lotto 3 e Lotto 7 Provincia di Parma</t>
  </si>
  <si>
    <t>1° livello</t>
  </si>
  <si>
    <t>2° livello</t>
  </si>
  <si>
    <t>3° livello</t>
  </si>
  <si>
    <t>4° livello</t>
  </si>
  <si>
    <t>5° livello</t>
  </si>
  <si>
    <t>n.b. la tariffa oraria /uomo è evidenziata in rosso</t>
  </si>
  <si>
    <t>Aggiornamento ISTAT DD N. 297 DEL 02/05/2023</t>
  </si>
  <si>
    <t>Aggiornamento ISTAT DD N.  377 DEL  26/05/2025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</si>
</sst>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0000"/>
      <name val="Calibri"/>
      <family val="2"/>
    </font>
    <font>
      <b/>
      <sz val="11"/>
      <color rgb="FFFF0000"/>
      <name val="Calibri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5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left" vertical="center" indent="4"/>
    </xf>
    <xf numFmtId="0" fontId="5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5" fillId="0" borderId="5" xfId="0" applyFont="1" applyBorder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7" fillId="0" borderId="0" xfId="0" applyFont="1"/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/>
    <xf numFmtId="0" fontId="5" fillId="2" borderId="7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2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F16"/>
  <sheetViews>
    <sheetView tabSelected="1" workbookViewId="0">
      <selection activeCell="E14" sqref="E14:E17"/>
    </sheetView>
  </sheetViews>
  <sheetFormatPr defaultRowHeight="14.5" x14ac:dyDescent="0.35"/>
  <cols>
    <col min="1" max="1" width="60.08984375" customWidth="1"/>
    <col min="2" max="2" width="17.90625" customWidth="1"/>
    <col min="3" max="3" width="18.54296875" customWidth="1"/>
    <col min="4" max="4" width="14.7265625" customWidth="1"/>
    <col min="5" max="5" width="19.1796875" customWidth="1"/>
    <col min="6" max="6" width="17.7265625" customWidth="1"/>
  </cols>
  <sheetData>
    <row r="1" spans="1:6" ht="57.25" customHeight="1" thickBot="1" x14ac:dyDescent="0.4">
      <c r="A1" s="15" t="s">
        <v>0</v>
      </c>
      <c r="B1" s="16" t="s">
        <v>1</v>
      </c>
      <c r="C1" s="16" t="s">
        <v>2</v>
      </c>
      <c r="D1" s="16" t="s">
        <v>3</v>
      </c>
      <c r="E1" s="17" t="s">
        <v>19</v>
      </c>
      <c r="F1" s="17" t="s">
        <v>20</v>
      </c>
    </row>
    <row r="2" spans="1:6" ht="15" thickBot="1" x14ac:dyDescent="0.4">
      <c r="A2" s="19" t="s">
        <v>9</v>
      </c>
      <c r="B2" s="1" t="s">
        <v>4</v>
      </c>
      <c r="C2" s="2">
        <v>25529</v>
      </c>
      <c r="D2" s="12">
        <v>4.42</v>
      </c>
      <c r="E2" s="18">
        <f>D2+(D2*7.4%)</f>
        <v>4.7470800000000004</v>
      </c>
      <c r="F2" s="18">
        <f>E2+(E2*1.7%)</f>
        <v>4.8277803600000002</v>
      </c>
    </row>
    <row r="3" spans="1:6" ht="15" thickBot="1" x14ac:dyDescent="0.4">
      <c r="A3" s="20"/>
      <c r="B3" s="1" t="s">
        <v>5</v>
      </c>
      <c r="C3" s="2">
        <v>37645</v>
      </c>
      <c r="D3" s="12">
        <v>3.41</v>
      </c>
      <c r="E3" s="18">
        <f t="shared" ref="E3:E10" si="0">D3+(D3*7.4%)</f>
        <v>3.6623400000000004</v>
      </c>
      <c r="F3" s="18">
        <f t="shared" ref="F3:F11" si="1">E3+(E3*1.7%)</f>
        <v>3.7245997800000006</v>
      </c>
    </row>
    <row r="4" spans="1:6" ht="15" thickBot="1" x14ac:dyDescent="0.4">
      <c r="A4" s="20"/>
      <c r="B4" s="1" t="s">
        <v>6</v>
      </c>
      <c r="C4" s="2">
        <v>18597</v>
      </c>
      <c r="D4" s="12">
        <v>1.95</v>
      </c>
      <c r="E4" s="18">
        <f t="shared" si="0"/>
        <v>2.0943000000000001</v>
      </c>
      <c r="F4" s="18">
        <f t="shared" si="1"/>
        <v>2.1299030999999999</v>
      </c>
    </row>
    <row r="5" spans="1:6" ht="15" thickBot="1" x14ac:dyDescent="0.4">
      <c r="A5" s="20"/>
      <c r="B5" s="1" t="s">
        <v>7</v>
      </c>
      <c r="C5" s="2">
        <v>62911</v>
      </c>
      <c r="D5" s="12">
        <v>1.04</v>
      </c>
      <c r="E5" s="18">
        <f t="shared" si="0"/>
        <v>1.11696</v>
      </c>
      <c r="F5" s="18">
        <f t="shared" si="1"/>
        <v>1.13594832</v>
      </c>
    </row>
    <row r="6" spans="1:6" ht="15" thickBot="1" x14ac:dyDescent="0.4">
      <c r="A6" s="21"/>
      <c r="B6" s="1" t="s">
        <v>8</v>
      </c>
      <c r="C6" s="2">
        <v>3945</v>
      </c>
      <c r="D6" s="12">
        <v>0.34</v>
      </c>
      <c r="E6" s="18">
        <f t="shared" si="0"/>
        <v>0.36516000000000004</v>
      </c>
      <c r="F6" s="18">
        <f t="shared" si="1"/>
        <v>0.37136772000000007</v>
      </c>
    </row>
    <row r="7" spans="1:6" ht="15" thickBot="1" x14ac:dyDescent="0.4">
      <c r="A7" s="19" t="s">
        <v>10</v>
      </c>
      <c r="B7" s="3" t="s">
        <v>4</v>
      </c>
      <c r="C7" s="4">
        <v>2076</v>
      </c>
      <c r="D7" s="13">
        <v>4.0999999999999996</v>
      </c>
      <c r="E7" s="18">
        <f t="shared" si="0"/>
        <v>4.4033999999999995</v>
      </c>
      <c r="F7" s="18">
        <f t="shared" si="1"/>
        <v>4.4782577999999997</v>
      </c>
    </row>
    <row r="8" spans="1:6" ht="15" thickBot="1" x14ac:dyDescent="0.4">
      <c r="A8" s="20"/>
      <c r="B8" s="1" t="s">
        <v>5</v>
      </c>
      <c r="C8" s="2">
        <v>19141</v>
      </c>
      <c r="D8" s="14">
        <v>3.15</v>
      </c>
      <c r="E8" s="18">
        <f t="shared" si="0"/>
        <v>3.3830999999999998</v>
      </c>
      <c r="F8" s="18">
        <f t="shared" si="1"/>
        <v>3.4406127</v>
      </c>
    </row>
    <row r="9" spans="1:6" ht="15" thickBot="1" x14ac:dyDescent="0.4">
      <c r="A9" s="20"/>
      <c r="B9" s="1" t="s">
        <v>6</v>
      </c>
      <c r="C9" s="2">
        <v>40416</v>
      </c>
      <c r="D9" s="14">
        <v>2</v>
      </c>
      <c r="E9" s="18">
        <f t="shared" si="0"/>
        <v>2.1480000000000001</v>
      </c>
      <c r="F9" s="18">
        <f t="shared" si="1"/>
        <v>2.1845160000000003</v>
      </c>
    </row>
    <row r="10" spans="1:6" ht="15" thickBot="1" x14ac:dyDescent="0.4">
      <c r="A10" s="20"/>
      <c r="B10" s="1" t="s">
        <v>7</v>
      </c>
      <c r="C10" s="2">
        <v>40516</v>
      </c>
      <c r="D10" s="14">
        <v>1.1499999999999999</v>
      </c>
      <c r="E10" s="18">
        <f t="shared" si="0"/>
        <v>1.2350999999999999</v>
      </c>
      <c r="F10" s="18">
        <f t="shared" si="1"/>
        <v>1.2560966999999998</v>
      </c>
    </row>
    <row r="11" spans="1:6" ht="15" thickBot="1" x14ac:dyDescent="0.4">
      <c r="A11" s="21"/>
      <c r="B11" s="1" t="s">
        <v>8</v>
      </c>
      <c r="C11" s="2">
        <v>3162</v>
      </c>
      <c r="D11" s="14">
        <v>0.34</v>
      </c>
      <c r="E11" s="18">
        <f>D11+(D11*7.4%)</f>
        <v>0.36516000000000004</v>
      </c>
      <c r="F11" s="18">
        <f t="shared" si="1"/>
        <v>0.37136772000000007</v>
      </c>
    </row>
    <row r="13" spans="1:6" x14ac:dyDescent="0.35">
      <c r="E13" s="11"/>
    </row>
    <row r="16" spans="1:6" x14ac:dyDescent="0.35">
      <c r="E16" s="29"/>
    </row>
  </sheetData>
  <mergeCells count="2">
    <mergeCell ref="A2:A6"/>
    <mergeCell ref="A7:A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371563-C3E8-4834-91E0-E4CFF0535B36}">
  <dimension ref="A2:J8"/>
  <sheetViews>
    <sheetView workbookViewId="0">
      <selection activeCell="C26" sqref="C26"/>
    </sheetView>
  </sheetViews>
  <sheetFormatPr defaultRowHeight="14.5" x14ac:dyDescent="0.35"/>
  <sheetData>
    <row r="2" spans="1:10" x14ac:dyDescent="0.35">
      <c r="A2" s="25" t="s">
        <v>11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5" thickBot="1" x14ac:dyDescent="0.4">
      <c r="A3" s="5"/>
    </row>
    <row r="4" spans="1:10" ht="15" thickBot="1" x14ac:dyDescent="0.4">
      <c r="A4" s="22" t="s">
        <v>12</v>
      </c>
      <c r="B4" s="23"/>
      <c r="C4" s="23"/>
      <c r="D4" s="23"/>
      <c r="E4" s="23"/>
      <c r="F4" s="23"/>
      <c r="G4" s="23"/>
      <c r="H4" s="23"/>
      <c r="I4" s="23"/>
      <c r="J4" s="24"/>
    </row>
    <row r="5" spans="1:10" ht="15" thickBot="1" x14ac:dyDescent="0.4">
      <c r="A5" s="27" t="s">
        <v>13</v>
      </c>
      <c r="B5" s="28"/>
      <c r="C5" s="27" t="s">
        <v>14</v>
      </c>
      <c r="D5" s="28"/>
      <c r="E5" s="27" t="s">
        <v>15</v>
      </c>
      <c r="F5" s="28"/>
      <c r="G5" s="27" t="s">
        <v>16</v>
      </c>
      <c r="H5" s="28"/>
      <c r="I5" s="27" t="s">
        <v>17</v>
      </c>
      <c r="J5" s="28"/>
    </row>
    <row r="6" spans="1:10" ht="15" thickBot="1" x14ac:dyDescent="0.4">
      <c r="A6" s="6">
        <v>15.31</v>
      </c>
      <c r="B6" s="7">
        <v>15.35</v>
      </c>
      <c r="C6" s="8">
        <v>16.07</v>
      </c>
      <c r="D6" s="7">
        <v>16.11</v>
      </c>
      <c r="E6" s="8">
        <v>16.850000000000001</v>
      </c>
      <c r="F6" s="7">
        <v>16.89</v>
      </c>
      <c r="G6" s="8">
        <v>17.75</v>
      </c>
      <c r="H6" s="7">
        <v>17.79</v>
      </c>
      <c r="I6" s="8">
        <v>18.75</v>
      </c>
      <c r="J6" s="7">
        <v>18.8</v>
      </c>
    </row>
    <row r="7" spans="1:10" ht="15" thickBot="1" x14ac:dyDescent="0.4">
      <c r="A7" s="9"/>
      <c r="B7" s="10"/>
      <c r="C7" s="10"/>
      <c r="D7" s="10"/>
      <c r="E7" s="10"/>
      <c r="F7" s="10"/>
      <c r="G7" s="10"/>
      <c r="H7" s="10"/>
      <c r="I7" s="10"/>
      <c r="J7" s="10"/>
    </row>
    <row r="8" spans="1:10" ht="15" thickBot="1" x14ac:dyDescent="0.4">
      <c r="A8" s="22" t="s">
        <v>18</v>
      </c>
      <c r="B8" s="23"/>
      <c r="C8" s="23"/>
      <c r="D8" s="23"/>
      <c r="E8" s="23"/>
      <c r="F8" s="23"/>
      <c r="G8" s="23"/>
      <c r="H8" s="23"/>
      <c r="I8" s="23"/>
      <c r="J8" s="24"/>
    </row>
  </sheetData>
  <mergeCells count="8">
    <mergeCell ref="A8:J8"/>
    <mergeCell ref="A2:J2"/>
    <mergeCell ref="A4:J4"/>
    <mergeCell ref="A5:B5"/>
    <mergeCell ref="C5:D5"/>
    <mergeCell ref="E5:F5"/>
    <mergeCell ref="G5:H5"/>
    <mergeCell ref="I5:J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d08e3c20-6a52-4de7-8e29-44c3b22b95c9" xsi:nil="true"/>
    <_bpm_StatoId xmlns="d08e3c20-6a52-4de7-8e29-44c3b22b95c9" xsi:nil="true"/>
    <_bpm_ErroreId xmlns="d08e3c20-6a52-4de7-8e29-44c3b22b95c9" xsi:nil="true"/>
    <_bpm_OperazioneId xmlns="d08e3c20-6a52-4de7-8e29-44c3b22b95c9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0AA2DDF5119B42AD9F3CD397D9487B" ma:contentTypeVersion="9" ma:contentTypeDescription="Creare un nuovo documento." ma:contentTypeScope="" ma:versionID="faa4c7f722149396926789edc4ec6997">
  <xsd:schema xmlns:xsd="http://www.w3.org/2001/XMLSchema" xmlns:xs="http://www.w3.org/2001/XMLSchema" xmlns:p="http://schemas.microsoft.com/office/2006/metadata/properties" xmlns:ns2="d08e3c20-6a52-4de7-8e29-44c3b22b95c9" targetNamespace="http://schemas.microsoft.com/office/2006/metadata/properties" ma:root="true" ma:fieldsID="fc6ffa84ab2f065e943ff2621ad2ad95" ns2:_="">
    <xsd:import namespace="d08e3c20-6a52-4de7-8e29-44c3b22b95c9"/>
    <xsd:element name="properties">
      <xsd:complexType>
        <xsd:sequence>
          <xsd:element name="documentManagement">
            <xsd:complexType>
              <xsd:all>
                <xsd:element ref="ns2:_bpm_StatoId" minOccurs="0"/>
                <xsd:element ref="ns2:_bpm_OperazioneId" minOccurs="0"/>
                <xsd:element ref="ns2:_bpm_ErroreId" minOccurs="0"/>
                <xsd:element ref="ns2:_bpm_Sintesi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e3c20-6a52-4de7-8e29-44c3b22b95c9" elementFormDefault="qualified">
    <xsd:import namespace="http://schemas.microsoft.com/office/2006/documentManagement/types"/>
    <xsd:import namespace="http://schemas.microsoft.com/office/infopath/2007/PartnerControls"/>
    <xsd:element name="_bpm_StatoId" ma:index="4" nillable="true" ma:displayName="_bpm_StatoId" ma:hidden="true" ma:internalName="_bpm_StatoId" ma:readOnly="false">
      <xsd:simpleType>
        <xsd:restriction base="dms:Text"/>
      </xsd:simpleType>
    </xsd:element>
    <xsd:element name="_bpm_OperazioneId" ma:index="5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6" nillable="true" ma:displayName="_bpm_ErroreId" ma:hidden="true" ma:internalName="_bpm_ErroreId" ma:readOnly="false">
      <xsd:simpleType>
        <xsd:restriction base="dms:Text"/>
      </xsd:simpleType>
    </xsd:element>
    <xsd:element name="_bpm_Sintesi" ma:index="7" nillable="true" ma:displayName="Firma" ma:hidden="true" ma:internalName="_bpm_Sintesi" ma:readOnly="false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007A6C6-838E-411A-BC19-AB645E1D7DA5}">
  <ds:schemaRefs>
    <ds:schemaRef ds:uri="http://purl.org/dc/dcmitype/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http://purl.org/dc/terms/"/>
    <ds:schemaRef ds:uri="8c9d04a6-7a88-4483-bb4d-55bcd81f0c34"/>
    <ds:schemaRef ds:uri="http://schemas.openxmlformats.org/package/2006/metadata/core-properties"/>
    <ds:schemaRef ds:uri="258f0a56-2901-4c87-a4c4-34a14d8c5b3d"/>
    <ds:schemaRef ds:uri="http://www.w3.org/XML/1998/namespace"/>
    <ds:schemaRef ds:uri="d08e3c20-6a52-4de7-8e29-44c3b22b95c9"/>
  </ds:schemaRefs>
</ds:datastoreItem>
</file>

<file path=customXml/itemProps3.xml><?xml version="1.0" encoding="utf-8"?>
<ds:datastoreItem xmlns:ds="http://schemas.openxmlformats.org/officeDocument/2006/customXml" ds:itemID="{C38F5474-1445-477C-8B3F-2389133161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e3c20-6a52-4de7-8e29-44c3b22b95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PU€ mese ord.continuativi</vt:lpstr>
      <vt:lpstr>ausiliaristraordinari</vt:lpstr>
      <vt:lpstr>ausiliaristraordinari!_Hlk65060919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dcterms:created xsi:type="dcterms:W3CDTF">2020-12-16T10:03:40Z</dcterms:created>
  <dcterms:modified xsi:type="dcterms:W3CDTF">2025-05-26T14:19:25Z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</Properties>
</file>