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egioneemiliaromagna.sharepoint.com/sites/orma.s.00000506/home/ERD003361/2022/CONVENZIONI/Appalto specifico Toner 3/08. Stipula contratto_convenzione/Lotto 3 doc per stipula Promo/Doc per stipula/"/>
    </mc:Choice>
  </mc:AlternateContent>
  <xr:revisionPtr revIDLastSave="0" documentId="8_{5EE2B046-ECCE-4C97-A238-5329EA3A3399}" xr6:coauthVersionLast="47" xr6:coauthVersionMax="47" xr10:uidLastSave="{00000000-0000-0000-0000-000000000000}"/>
  <bookViews>
    <workbookView xWindow="-108" yWindow="-108" windowWidth="23256" windowHeight="12576" tabRatio="697" activeTab="1" xr2:uid="{00000000-000D-0000-FFFF-FFFF00000000}"/>
  </bookViews>
  <sheets>
    <sheet name="ALTRE MARCHE" sheetId="1" r:id="rId1"/>
    <sheet name="KYOCERA" sheetId="2" r:id="rId2"/>
    <sheet name="OLIVETTI" sheetId="3" r:id="rId3"/>
    <sheet name="XEROX" sheetId="4" r:id="rId4"/>
    <sheet name="RICOH" sheetId="5" r:id="rId5"/>
    <sheet name="PANASONIC" sheetId="6" r:id="rId6"/>
    <sheet name="OKI" sheetId="7" r:id="rId7"/>
    <sheet name="SAMSUNG" sheetId="8" r:id="rId8"/>
    <sheet name="LEXMARK" sheetId="9" r:id="rId9"/>
    <sheet name="HP" sheetId="10" r:id="rId10"/>
    <sheet name="EPSON" sheetId="11" r:id="rId11"/>
    <sheet name="CANON" sheetId="12" r:id="rId12"/>
    <sheet name="BROTHER" sheetId="13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7" l="1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E71" i="7"/>
  <c r="E72" i="7"/>
  <c r="E73" i="7"/>
  <c r="E74" i="7"/>
  <c r="E75" i="7"/>
  <c r="E76" i="7"/>
  <c r="E77" i="7"/>
  <c r="E78" i="7"/>
  <c r="E79" i="7"/>
  <c r="E80" i="7"/>
  <c r="E81" i="7"/>
  <c r="E82" i="7"/>
  <c r="E83" i="7"/>
  <c r="E84" i="7"/>
  <c r="E85" i="7"/>
  <c r="E86" i="7"/>
  <c r="E87" i="7"/>
  <c r="E88" i="7"/>
  <c r="E89" i="7"/>
  <c r="E90" i="7"/>
  <c r="E91" i="7"/>
  <c r="E92" i="7"/>
  <c r="E93" i="7"/>
  <c r="E94" i="7"/>
  <c r="E95" i="7"/>
  <c r="E96" i="7"/>
  <c r="E97" i="7"/>
  <c r="E98" i="7"/>
  <c r="E99" i="7"/>
  <c r="E100" i="7"/>
  <c r="E101" i="7"/>
  <c r="E102" i="7"/>
  <c r="E103" i="7"/>
  <c r="E104" i="7"/>
  <c r="E105" i="7"/>
  <c r="E106" i="7"/>
  <c r="E107" i="7"/>
  <c r="E108" i="7"/>
  <c r="E109" i="7"/>
  <c r="E110" i="7"/>
  <c r="E111" i="7"/>
  <c r="E112" i="7"/>
  <c r="E113" i="7"/>
  <c r="E114" i="7"/>
  <c r="E115" i="7"/>
  <c r="E116" i="7"/>
  <c r="E117" i="7"/>
  <c r="E118" i="7"/>
  <c r="E119" i="7"/>
  <c r="E120" i="7"/>
  <c r="E121" i="7"/>
  <c r="E122" i="7"/>
  <c r="E123" i="7"/>
  <c r="E124" i="7"/>
  <c r="E125" i="7"/>
  <c r="E126" i="7"/>
  <c r="E127" i="7"/>
  <c r="E128" i="7"/>
  <c r="E129" i="7"/>
  <c r="E130" i="7"/>
  <c r="E131" i="7"/>
  <c r="E132" i="7"/>
  <c r="E133" i="7"/>
  <c r="E134" i="7"/>
  <c r="E135" i="7"/>
  <c r="E136" i="7"/>
  <c r="E137" i="7"/>
  <c r="E138" i="7"/>
  <c r="E139" i="7"/>
  <c r="E140" i="7"/>
  <c r="E141" i="7"/>
  <c r="E142" i="7"/>
  <c r="E143" i="7"/>
  <c r="E144" i="7"/>
  <c r="E145" i="7"/>
  <c r="E146" i="7"/>
  <c r="E147" i="7"/>
  <c r="E148" i="7"/>
  <c r="E149" i="7"/>
  <c r="E150" i="7"/>
  <c r="E151" i="7"/>
  <c r="E152" i="7"/>
  <c r="E153" i="7"/>
  <c r="E154" i="7"/>
  <c r="E155" i="7"/>
  <c r="E156" i="7"/>
  <c r="E157" i="7"/>
  <c r="E158" i="7"/>
  <c r="E159" i="7"/>
  <c r="E160" i="7"/>
  <c r="E161" i="7"/>
  <c r="E162" i="7"/>
  <c r="E163" i="7"/>
  <c r="E164" i="7"/>
  <c r="E165" i="7"/>
  <c r="E166" i="7"/>
  <c r="E167" i="7"/>
  <c r="E168" i="7"/>
  <c r="E169" i="7"/>
  <c r="E170" i="7"/>
  <c r="E171" i="7"/>
  <c r="E172" i="7"/>
  <c r="E173" i="7"/>
  <c r="E174" i="7"/>
  <c r="E175" i="7"/>
  <c r="E176" i="7"/>
  <c r="E177" i="7"/>
  <c r="E178" i="7"/>
  <c r="E179" i="7"/>
  <c r="E180" i="7"/>
  <c r="E181" i="7"/>
  <c r="E182" i="7"/>
  <c r="E183" i="7"/>
  <c r="E184" i="7"/>
  <c r="E185" i="7"/>
  <c r="E186" i="7"/>
  <c r="E187" i="7"/>
  <c r="E188" i="7"/>
  <c r="E189" i="7"/>
  <c r="E190" i="7"/>
  <c r="E191" i="7"/>
  <c r="E192" i="7"/>
  <c r="E193" i="7"/>
  <c r="E194" i="7"/>
  <c r="E195" i="7"/>
  <c r="E196" i="7"/>
  <c r="E197" i="7"/>
  <c r="E198" i="7"/>
  <c r="E199" i="7"/>
  <c r="E200" i="7"/>
  <c r="E201" i="7"/>
  <c r="E202" i="7"/>
  <c r="E203" i="7"/>
  <c r="E204" i="7"/>
  <c r="E205" i="7"/>
  <c r="E206" i="7"/>
  <c r="E207" i="7"/>
  <c r="E208" i="7"/>
  <c r="E209" i="7"/>
  <c r="E210" i="7"/>
  <c r="E211" i="7"/>
  <c r="E212" i="7"/>
  <c r="E213" i="7"/>
  <c r="E214" i="7"/>
  <c r="E215" i="7"/>
  <c r="E216" i="7"/>
  <c r="E217" i="7"/>
  <c r="E218" i="7"/>
  <c r="E219" i="7"/>
  <c r="E220" i="7"/>
  <c r="E221" i="7"/>
  <c r="E222" i="7"/>
  <c r="E223" i="7"/>
  <c r="E224" i="7"/>
  <c r="E225" i="7"/>
  <c r="E226" i="7"/>
  <c r="E227" i="7"/>
  <c r="E228" i="7"/>
  <c r="E229" i="7"/>
  <c r="E230" i="7"/>
  <c r="E231" i="7"/>
  <c r="E232" i="7"/>
  <c r="E233" i="7"/>
  <c r="E234" i="7"/>
  <c r="E235" i="7"/>
  <c r="E236" i="7"/>
  <c r="E237" i="7"/>
  <c r="E238" i="7"/>
  <c r="E239" i="7"/>
  <c r="E240" i="7"/>
  <c r="E241" i="7"/>
  <c r="E242" i="7"/>
  <c r="E243" i="7"/>
  <c r="E244" i="7"/>
  <c r="E245" i="7"/>
  <c r="E246" i="7"/>
  <c r="E247" i="7"/>
  <c r="E248" i="7"/>
  <c r="E249" i="7"/>
  <c r="E250" i="7"/>
  <c r="E251" i="7"/>
  <c r="E252" i="7"/>
  <c r="E253" i="7"/>
  <c r="E254" i="7"/>
  <c r="E255" i="7"/>
  <c r="E256" i="7"/>
  <c r="E257" i="7"/>
  <c r="E258" i="7"/>
  <c r="E259" i="7"/>
  <c r="E260" i="7"/>
  <c r="E261" i="7"/>
  <c r="E262" i="7"/>
  <c r="E263" i="7"/>
  <c r="E264" i="7"/>
  <c r="E265" i="7"/>
  <c r="E266" i="7"/>
  <c r="E267" i="7"/>
  <c r="E268" i="7"/>
  <c r="E269" i="7"/>
  <c r="E270" i="7"/>
  <c r="E271" i="7"/>
  <c r="E272" i="7"/>
  <c r="E273" i="7"/>
  <c r="E274" i="7"/>
  <c r="E275" i="7"/>
  <c r="E276" i="7"/>
  <c r="E277" i="7"/>
  <c r="E278" i="7"/>
  <c r="E279" i="7"/>
  <c r="E280" i="7"/>
  <c r="E281" i="7"/>
  <c r="E282" i="7"/>
  <c r="E283" i="7"/>
  <c r="E284" i="7"/>
  <c r="E285" i="7"/>
  <c r="E286" i="7"/>
  <c r="E287" i="7"/>
  <c r="E288" i="7"/>
  <c r="E289" i="7"/>
  <c r="E290" i="7"/>
  <c r="E291" i="7"/>
  <c r="E292" i="7"/>
  <c r="E293" i="7"/>
  <c r="E294" i="7"/>
  <c r="E295" i="7"/>
  <c r="E296" i="7"/>
  <c r="E297" i="7"/>
  <c r="E298" i="7"/>
  <c r="E299" i="7"/>
  <c r="E300" i="7"/>
  <c r="E301" i="7"/>
  <c r="E302" i="7"/>
  <c r="E303" i="7"/>
  <c r="E304" i="7"/>
  <c r="E305" i="7"/>
  <c r="E306" i="7"/>
  <c r="E307" i="7"/>
  <c r="E308" i="7"/>
  <c r="E309" i="7"/>
  <c r="E310" i="7"/>
  <c r="E311" i="7"/>
  <c r="E312" i="7"/>
  <c r="E313" i="7"/>
  <c r="E314" i="7"/>
  <c r="E315" i="7"/>
  <c r="E316" i="7"/>
  <c r="E317" i="7"/>
  <c r="E318" i="7"/>
  <c r="E319" i="7"/>
  <c r="E320" i="7"/>
  <c r="E321" i="7"/>
  <c r="E322" i="7"/>
  <c r="E323" i="7"/>
  <c r="E324" i="7"/>
  <c r="E325" i="7"/>
  <c r="E326" i="7"/>
  <c r="E327" i="7"/>
  <c r="E328" i="7"/>
  <c r="E329" i="7"/>
  <c r="E330" i="7"/>
  <c r="E331" i="7"/>
  <c r="E332" i="7"/>
  <c r="E333" i="7"/>
  <c r="E334" i="7"/>
  <c r="E335" i="7"/>
  <c r="E336" i="7"/>
  <c r="E337" i="7"/>
  <c r="E338" i="7"/>
  <c r="E339" i="7"/>
  <c r="E340" i="7"/>
  <c r="E341" i="7"/>
  <c r="E342" i="7"/>
  <c r="E343" i="7"/>
  <c r="E344" i="7"/>
  <c r="E345" i="7"/>
  <c r="E346" i="7"/>
  <c r="E347" i="7"/>
  <c r="E348" i="7"/>
  <c r="E349" i="7"/>
  <c r="E350" i="7"/>
  <c r="E351" i="7"/>
  <c r="E352" i="7"/>
  <c r="E353" i="7"/>
  <c r="E354" i="7"/>
  <c r="E2" i="7"/>
  <c r="E3" i="13"/>
  <c r="E4" i="13"/>
  <c r="E5" i="13"/>
  <c r="E6" i="13"/>
  <c r="E7" i="13"/>
  <c r="E8" i="13"/>
  <c r="E9" i="13"/>
  <c r="E10" i="13"/>
  <c r="E11" i="13"/>
  <c r="E12" i="13"/>
  <c r="E13" i="13"/>
  <c r="E14" i="13"/>
  <c r="E15" i="13"/>
  <c r="E16" i="13"/>
  <c r="E17" i="13"/>
  <c r="E18" i="13"/>
  <c r="E19" i="13"/>
  <c r="E20" i="13"/>
  <c r="E21" i="13"/>
  <c r="E22" i="13"/>
  <c r="E23" i="13"/>
  <c r="E24" i="13"/>
  <c r="E25" i="13"/>
  <c r="E26" i="13"/>
  <c r="E27" i="13"/>
  <c r="E28" i="13"/>
  <c r="E29" i="13"/>
  <c r="E30" i="13"/>
  <c r="E31" i="13"/>
  <c r="E32" i="13"/>
  <c r="E33" i="13"/>
  <c r="E34" i="13"/>
  <c r="E35" i="13"/>
  <c r="E36" i="13"/>
  <c r="E37" i="13"/>
  <c r="E38" i="13"/>
  <c r="E39" i="13"/>
  <c r="E40" i="13"/>
  <c r="E41" i="13"/>
  <c r="E42" i="13"/>
  <c r="E43" i="13"/>
  <c r="E44" i="13"/>
  <c r="E45" i="13"/>
  <c r="E46" i="13"/>
  <c r="E47" i="13"/>
  <c r="E48" i="13"/>
  <c r="E49" i="13"/>
  <c r="E50" i="13"/>
  <c r="E51" i="13"/>
  <c r="E52" i="13"/>
  <c r="E53" i="13"/>
  <c r="E54" i="13"/>
  <c r="E55" i="13"/>
  <c r="E56" i="13"/>
  <c r="E57" i="13"/>
  <c r="E58" i="13"/>
  <c r="E59" i="13"/>
  <c r="E60" i="13"/>
  <c r="E61" i="13"/>
  <c r="E62" i="13"/>
  <c r="E63" i="13"/>
  <c r="E64" i="13"/>
  <c r="E65" i="13"/>
  <c r="E66" i="13"/>
  <c r="E67" i="13"/>
  <c r="E68" i="13"/>
  <c r="E69" i="13"/>
  <c r="E70" i="13"/>
  <c r="E71" i="13"/>
  <c r="E72" i="13"/>
  <c r="E73" i="13"/>
  <c r="E74" i="13"/>
  <c r="E75" i="13"/>
  <c r="E76" i="13"/>
  <c r="E77" i="13"/>
  <c r="E78" i="13"/>
  <c r="E79" i="13"/>
  <c r="E80" i="13"/>
  <c r="E81" i="13"/>
  <c r="E82" i="13"/>
  <c r="E83" i="13"/>
  <c r="E84" i="13"/>
  <c r="E85" i="13"/>
  <c r="E86" i="13"/>
  <c r="E87" i="13"/>
  <c r="E88" i="13"/>
  <c r="E89" i="13"/>
  <c r="E90" i="13"/>
  <c r="E91" i="13"/>
  <c r="E92" i="13"/>
  <c r="E93" i="13"/>
  <c r="E94" i="13"/>
  <c r="E95" i="13"/>
  <c r="E96" i="13"/>
  <c r="E97" i="13"/>
  <c r="E98" i="13"/>
  <c r="E99" i="13"/>
  <c r="E100" i="13"/>
  <c r="E101" i="13"/>
  <c r="E102" i="13"/>
  <c r="E103" i="13"/>
  <c r="E104" i="13"/>
  <c r="E105" i="13"/>
  <c r="E106" i="13"/>
  <c r="E107" i="13"/>
  <c r="E108" i="13"/>
  <c r="E109" i="13"/>
  <c r="E110" i="13"/>
  <c r="E111" i="13"/>
  <c r="E112" i="13"/>
  <c r="E113" i="13"/>
  <c r="E114" i="13"/>
  <c r="E115" i="13"/>
  <c r="E116" i="13"/>
  <c r="E117" i="13"/>
  <c r="E118" i="13"/>
  <c r="E119" i="13"/>
  <c r="E120" i="13"/>
  <c r="E121" i="13"/>
  <c r="E122" i="13"/>
  <c r="E123" i="13"/>
  <c r="E124" i="13"/>
  <c r="E125" i="13"/>
  <c r="E126" i="13"/>
  <c r="E127" i="13"/>
  <c r="E128" i="13"/>
  <c r="E129" i="13"/>
  <c r="E130" i="13"/>
  <c r="E131" i="13"/>
  <c r="E132" i="13"/>
  <c r="E133" i="13"/>
  <c r="E134" i="13"/>
  <c r="E135" i="13"/>
  <c r="E136" i="13"/>
  <c r="E137" i="13"/>
  <c r="E138" i="13"/>
  <c r="E139" i="13"/>
  <c r="E140" i="13"/>
  <c r="E141" i="13"/>
  <c r="E142" i="13"/>
  <c r="E143" i="13"/>
  <c r="E144" i="13"/>
  <c r="E145" i="13"/>
  <c r="E146" i="13"/>
  <c r="E147" i="13"/>
  <c r="E148" i="13"/>
  <c r="E149" i="13"/>
  <c r="E150" i="13"/>
  <c r="E151" i="13"/>
  <c r="E152" i="13"/>
  <c r="E153" i="13"/>
  <c r="E154" i="13"/>
  <c r="E155" i="13"/>
  <c r="E156" i="13"/>
  <c r="E157" i="13"/>
  <c r="E158" i="13"/>
  <c r="E159" i="13"/>
  <c r="E160" i="13"/>
  <c r="E161" i="13"/>
  <c r="E162" i="13"/>
  <c r="E163" i="13"/>
  <c r="E164" i="13"/>
  <c r="E165" i="13"/>
  <c r="E166" i="13"/>
  <c r="E167" i="13"/>
  <c r="E168" i="13"/>
  <c r="E169" i="13"/>
  <c r="E170" i="13"/>
  <c r="E171" i="13"/>
  <c r="E172" i="13"/>
  <c r="E173" i="13"/>
  <c r="E174" i="13"/>
  <c r="E175" i="13"/>
  <c r="E176" i="13"/>
  <c r="E177" i="13"/>
  <c r="E178" i="13"/>
  <c r="E179" i="13"/>
  <c r="E180" i="13"/>
  <c r="E181" i="13"/>
  <c r="E182" i="13"/>
  <c r="E183" i="13"/>
  <c r="E184" i="13"/>
  <c r="E185" i="13"/>
  <c r="E186" i="13"/>
  <c r="E187" i="13"/>
  <c r="E188" i="13"/>
  <c r="E189" i="13"/>
  <c r="E190" i="13"/>
  <c r="E191" i="13"/>
  <c r="E192" i="13"/>
  <c r="E193" i="13"/>
  <c r="E194" i="13"/>
  <c r="E195" i="13"/>
  <c r="E196" i="13"/>
  <c r="E197" i="13"/>
  <c r="E198" i="13"/>
  <c r="E199" i="13"/>
  <c r="E200" i="13"/>
  <c r="E201" i="13"/>
  <c r="E202" i="13"/>
  <c r="E203" i="13"/>
  <c r="E204" i="13"/>
  <c r="E205" i="13"/>
  <c r="E206" i="13"/>
  <c r="E207" i="13"/>
  <c r="E208" i="13"/>
  <c r="E209" i="13"/>
  <c r="E210" i="13"/>
  <c r="E211" i="13"/>
  <c r="E212" i="13"/>
  <c r="E213" i="13"/>
  <c r="E214" i="13"/>
  <c r="E215" i="13"/>
  <c r="E216" i="13"/>
  <c r="E217" i="13"/>
  <c r="E218" i="13"/>
  <c r="E219" i="13"/>
  <c r="E220" i="13"/>
  <c r="E221" i="13"/>
  <c r="E222" i="13"/>
  <c r="E223" i="13"/>
  <c r="E224" i="13"/>
  <c r="E225" i="13"/>
  <c r="E226" i="13"/>
  <c r="E227" i="13"/>
  <c r="E228" i="13"/>
  <c r="E229" i="13"/>
  <c r="E230" i="13"/>
  <c r="E231" i="13"/>
  <c r="E232" i="13"/>
  <c r="E233" i="13"/>
  <c r="E234" i="13"/>
  <c r="E235" i="13"/>
  <c r="E236" i="13"/>
  <c r="E237" i="13"/>
  <c r="E238" i="13"/>
  <c r="E239" i="13"/>
  <c r="E240" i="13"/>
  <c r="E241" i="13"/>
  <c r="E242" i="13"/>
  <c r="E243" i="13"/>
  <c r="E244" i="13"/>
  <c r="E245" i="13"/>
  <c r="E246" i="13"/>
  <c r="E247" i="13"/>
  <c r="E248" i="13"/>
  <c r="E249" i="13"/>
  <c r="E250" i="13"/>
  <c r="E251" i="13"/>
  <c r="E252" i="13"/>
  <c r="E253" i="13"/>
  <c r="E254" i="13"/>
  <c r="E255" i="13"/>
  <c r="E256" i="13"/>
  <c r="E257" i="13"/>
  <c r="E258" i="13"/>
  <c r="E259" i="13"/>
  <c r="E260" i="13"/>
  <c r="E261" i="13"/>
  <c r="E262" i="13"/>
  <c r="E263" i="13"/>
  <c r="E264" i="13"/>
  <c r="E265" i="13"/>
  <c r="E266" i="13"/>
  <c r="E267" i="13"/>
  <c r="E268" i="13"/>
  <c r="E269" i="13"/>
  <c r="E270" i="13"/>
  <c r="E271" i="13"/>
  <c r="E272" i="13"/>
  <c r="E273" i="13"/>
  <c r="E274" i="13"/>
  <c r="E275" i="13"/>
  <c r="E276" i="13"/>
  <c r="E277" i="13"/>
  <c r="E278" i="13"/>
  <c r="E279" i="13"/>
  <c r="E280" i="13"/>
  <c r="E281" i="13"/>
  <c r="E282" i="13"/>
  <c r="E283" i="13"/>
  <c r="E284" i="13"/>
  <c r="E285" i="13"/>
  <c r="E286" i="13"/>
  <c r="E287" i="13"/>
  <c r="E288" i="13"/>
  <c r="E289" i="13"/>
  <c r="E290" i="13"/>
  <c r="E2" i="13"/>
  <c r="E3" i="12"/>
  <c r="E4" i="12"/>
  <c r="E5" i="12"/>
  <c r="E6" i="12"/>
  <c r="E7" i="12"/>
  <c r="E8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33" i="12"/>
  <c r="E34" i="12"/>
  <c r="E35" i="12"/>
  <c r="E36" i="12"/>
  <c r="E37" i="12"/>
  <c r="E38" i="12"/>
  <c r="E39" i="12"/>
  <c r="E40" i="12"/>
  <c r="E41" i="12"/>
  <c r="E42" i="12"/>
  <c r="E43" i="12"/>
  <c r="E44" i="12"/>
  <c r="E45" i="12"/>
  <c r="E46" i="12"/>
  <c r="E47" i="12"/>
  <c r="E48" i="12"/>
  <c r="E49" i="12"/>
  <c r="E50" i="12"/>
  <c r="E51" i="12"/>
  <c r="E52" i="12"/>
  <c r="E53" i="12"/>
  <c r="E54" i="12"/>
  <c r="E55" i="12"/>
  <c r="E56" i="12"/>
  <c r="E57" i="12"/>
  <c r="E58" i="12"/>
  <c r="E59" i="12"/>
  <c r="E60" i="12"/>
  <c r="E61" i="12"/>
  <c r="E62" i="12"/>
  <c r="E63" i="12"/>
  <c r="E64" i="12"/>
  <c r="E65" i="12"/>
  <c r="E66" i="12"/>
  <c r="E67" i="12"/>
  <c r="E68" i="12"/>
  <c r="E69" i="12"/>
  <c r="E70" i="12"/>
  <c r="E71" i="12"/>
  <c r="E72" i="12"/>
  <c r="E73" i="12"/>
  <c r="E74" i="12"/>
  <c r="E75" i="12"/>
  <c r="E76" i="12"/>
  <c r="E77" i="12"/>
  <c r="E78" i="12"/>
  <c r="E79" i="12"/>
  <c r="E80" i="12"/>
  <c r="E81" i="12"/>
  <c r="E82" i="12"/>
  <c r="E83" i="12"/>
  <c r="E84" i="12"/>
  <c r="E85" i="12"/>
  <c r="E86" i="12"/>
  <c r="E87" i="12"/>
  <c r="E88" i="12"/>
  <c r="E89" i="12"/>
  <c r="E90" i="12"/>
  <c r="E91" i="12"/>
  <c r="E92" i="12"/>
  <c r="E93" i="12"/>
  <c r="E94" i="12"/>
  <c r="E95" i="12"/>
  <c r="E96" i="12"/>
  <c r="E97" i="12"/>
  <c r="E98" i="12"/>
  <c r="E99" i="12"/>
  <c r="E100" i="12"/>
  <c r="E101" i="12"/>
  <c r="E102" i="12"/>
  <c r="E103" i="12"/>
  <c r="E104" i="12"/>
  <c r="E105" i="12"/>
  <c r="E106" i="12"/>
  <c r="E107" i="12"/>
  <c r="E108" i="12"/>
  <c r="E109" i="12"/>
  <c r="E110" i="12"/>
  <c r="E111" i="12"/>
  <c r="E112" i="12"/>
  <c r="E113" i="12"/>
  <c r="E114" i="12"/>
  <c r="E115" i="12"/>
  <c r="E116" i="12"/>
  <c r="E117" i="12"/>
  <c r="E118" i="12"/>
  <c r="E119" i="12"/>
  <c r="E120" i="12"/>
  <c r="E121" i="12"/>
  <c r="E122" i="12"/>
  <c r="E123" i="12"/>
  <c r="E124" i="12"/>
  <c r="E125" i="12"/>
  <c r="E126" i="12"/>
  <c r="E127" i="12"/>
  <c r="E128" i="12"/>
  <c r="E129" i="12"/>
  <c r="E130" i="12"/>
  <c r="E131" i="12"/>
  <c r="E132" i="12"/>
  <c r="E133" i="12"/>
  <c r="E134" i="12"/>
  <c r="E135" i="12"/>
  <c r="E136" i="12"/>
  <c r="E137" i="12"/>
  <c r="E138" i="12"/>
  <c r="E139" i="12"/>
  <c r="E140" i="12"/>
  <c r="E141" i="12"/>
  <c r="E142" i="12"/>
  <c r="E143" i="12"/>
  <c r="E144" i="12"/>
  <c r="E145" i="12"/>
  <c r="E146" i="12"/>
  <c r="E147" i="12"/>
  <c r="E148" i="12"/>
  <c r="E149" i="12"/>
  <c r="E150" i="12"/>
  <c r="E151" i="12"/>
  <c r="E152" i="12"/>
  <c r="E153" i="12"/>
  <c r="E154" i="12"/>
  <c r="E155" i="12"/>
  <c r="E156" i="12"/>
  <c r="E157" i="12"/>
  <c r="E158" i="12"/>
  <c r="E159" i="12"/>
  <c r="E160" i="12"/>
  <c r="E161" i="12"/>
  <c r="E162" i="12"/>
  <c r="E163" i="12"/>
  <c r="E164" i="12"/>
  <c r="E165" i="12"/>
  <c r="E166" i="12"/>
  <c r="E167" i="12"/>
  <c r="E168" i="12"/>
  <c r="E169" i="12"/>
  <c r="E170" i="12"/>
  <c r="E171" i="12"/>
  <c r="E172" i="12"/>
  <c r="E173" i="12"/>
  <c r="E174" i="12"/>
  <c r="E175" i="12"/>
  <c r="E176" i="12"/>
  <c r="E177" i="12"/>
  <c r="E178" i="12"/>
  <c r="E179" i="12"/>
  <c r="E180" i="12"/>
  <c r="E181" i="12"/>
  <c r="E182" i="12"/>
  <c r="E183" i="12"/>
  <c r="E184" i="12"/>
  <c r="E185" i="12"/>
  <c r="E186" i="12"/>
  <c r="E187" i="12"/>
  <c r="E188" i="12"/>
  <c r="E189" i="12"/>
  <c r="E190" i="12"/>
  <c r="E191" i="12"/>
  <c r="E192" i="12"/>
  <c r="E193" i="12"/>
  <c r="E194" i="12"/>
  <c r="E195" i="12"/>
  <c r="E196" i="12"/>
  <c r="E197" i="12"/>
  <c r="E198" i="12"/>
  <c r="E199" i="12"/>
  <c r="E200" i="12"/>
  <c r="E201" i="12"/>
  <c r="E202" i="12"/>
  <c r="E203" i="12"/>
  <c r="E204" i="12"/>
  <c r="E205" i="12"/>
  <c r="E206" i="12"/>
  <c r="E207" i="12"/>
  <c r="E208" i="12"/>
  <c r="E209" i="12"/>
  <c r="E210" i="12"/>
  <c r="E211" i="12"/>
  <c r="E212" i="12"/>
  <c r="E213" i="12"/>
  <c r="E214" i="12"/>
  <c r="E215" i="12"/>
  <c r="E216" i="12"/>
  <c r="E217" i="12"/>
  <c r="E218" i="12"/>
  <c r="E219" i="12"/>
  <c r="E220" i="12"/>
  <c r="E221" i="12"/>
  <c r="E222" i="12"/>
  <c r="E223" i="12"/>
  <c r="E224" i="12"/>
  <c r="E225" i="12"/>
  <c r="E226" i="12"/>
  <c r="E227" i="12"/>
  <c r="E228" i="12"/>
  <c r="E229" i="12"/>
  <c r="E230" i="12"/>
  <c r="E231" i="12"/>
  <c r="E232" i="12"/>
  <c r="E233" i="12"/>
  <c r="E234" i="12"/>
  <c r="E235" i="12"/>
  <c r="E236" i="12"/>
  <c r="E237" i="12"/>
  <c r="E238" i="12"/>
  <c r="E239" i="12"/>
  <c r="E240" i="12"/>
  <c r="E241" i="12"/>
  <c r="E242" i="12"/>
  <c r="E243" i="12"/>
  <c r="E244" i="12"/>
  <c r="E245" i="12"/>
  <c r="E246" i="12"/>
  <c r="E247" i="12"/>
  <c r="E248" i="12"/>
  <c r="E249" i="12"/>
  <c r="E250" i="12"/>
  <c r="E251" i="12"/>
  <c r="E252" i="12"/>
  <c r="E253" i="12"/>
  <c r="E254" i="12"/>
  <c r="E255" i="12"/>
  <c r="E256" i="12"/>
  <c r="E257" i="12"/>
  <c r="E258" i="12"/>
  <c r="E259" i="12"/>
  <c r="E260" i="12"/>
  <c r="E261" i="12"/>
  <c r="E262" i="12"/>
  <c r="E263" i="12"/>
  <c r="E264" i="12"/>
  <c r="E265" i="12"/>
  <c r="E266" i="12"/>
  <c r="E267" i="12"/>
  <c r="E268" i="12"/>
  <c r="E269" i="12"/>
  <c r="E270" i="12"/>
  <c r="E271" i="12"/>
  <c r="E272" i="12"/>
  <c r="E273" i="12"/>
  <c r="E274" i="12"/>
  <c r="E275" i="12"/>
  <c r="E276" i="12"/>
  <c r="E277" i="12"/>
  <c r="E278" i="12"/>
  <c r="E279" i="12"/>
  <c r="E280" i="12"/>
  <c r="E281" i="12"/>
  <c r="E282" i="12"/>
  <c r="E283" i="12"/>
  <c r="E284" i="12"/>
  <c r="E285" i="12"/>
  <c r="E286" i="12"/>
  <c r="E287" i="12"/>
  <c r="E288" i="12"/>
  <c r="E289" i="12"/>
  <c r="E290" i="12"/>
  <c r="E291" i="12"/>
  <c r="E292" i="12"/>
  <c r="E293" i="12"/>
  <c r="E294" i="12"/>
  <c r="E295" i="12"/>
  <c r="E296" i="12"/>
  <c r="E297" i="12"/>
  <c r="E298" i="12"/>
  <c r="E299" i="12"/>
  <c r="E300" i="12"/>
  <c r="E301" i="12"/>
  <c r="E302" i="12"/>
  <c r="E303" i="12"/>
  <c r="E304" i="12"/>
  <c r="E305" i="12"/>
  <c r="E306" i="12"/>
  <c r="E307" i="12"/>
  <c r="E308" i="12"/>
  <c r="E309" i="12"/>
  <c r="E310" i="12"/>
  <c r="E311" i="12"/>
  <c r="E312" i="12"/>
  <c r="E313" i="12"/>
  <c r="E314" i="12"/>
  <c r="E315" i="12"/>
  <c r="E316" i="12"/>
  <c r="E317" i="12"/>
  <c r="E318" i="12"/>
  <c r="E319" i="12"/>
  <c r="E320" i="12"/>
  <c r="E321" i="12"/>
  <c r="E322" i="12"/>
  <c r="E323" i="12"/>
  <c r="E324" i="12"/>
  <c r="E325" i="12"/>
  <c r="E326" i="12"/>
  <c r="E327" i="12"/>
  <c r="E328" i="12"/>
  <c r="E329" i="12"/>
  <c r="E330" i="12"/>
  <c r="E331" i="12"/>
  <c r="E332" i="12"/>
  <c r="E333" i="12"/>
  <c r="E334" i="12"/>
  <c r="E335" i="12"/>
  <c r="E336" i="12"/>
  <c r="E337" i="12"/>
  <c r="E338" i="12"/>
  <c r="E339" i="12"/>
  <c r="E340" i="12"/>
  <c r="E341" i="12"/>
  <c r="E342" i="12"/>
  <c r="E343" i="12"/>
  <c r="E344" i="12"/>
  <c r="E345" i="12"/>
  <c r="E346" i="12"/>
  <c r="E347" i="12"/>
  <c r="E348" i="12"/>
  <c r="E349" i="12"/>
  <c r="E350" i="12"/>
  <c r="E351" i="12"/>
  <c r="E352" i="12"/>
  <c r="E353" i="12"/>
  <c r="E354" i="12"/>
  <c r="E355" i="12"/>
  <c r="E356" i="12"/>
  <c r="E357" i="12"/>
  <c r="E358" i="12"/>
  <c r="E359" i="12"/>
  <c r="E360" i="12"/>
  <c r="E361" i="12"/>
  <c r="E362" i="12"/>
  <c r="E363" i="12"/>
  <c r="E364" i="12"/>
  <c r="E365" i="12"/>
  <c r="E366" i="12"/>
  <c r="E367" i="12"/>
  <c r="E368" i="12"/>
  <c r="E369" i="12"/>
  <c r="E370" i="12"/>
  <c r="E371" i="12"/>
  <c r="E372" i="12"/>
  <c r="E373" i="12"/>
  <c r="E374" i="12"/>
  <c r="E375" i="12"/>
  <c r="E376" i="12"/>
  <c r="E377" i="12"/>
  <c r="E378" i="12"/>
  <c r="E379" i="12"/>
  <c r="E380" i="12"/>
  <c r="E381" i="12"/>
  <c r="E382" i="12"/>
  <c r="E383" i="12"/>
  <c r="E384" i="12"/>
  <c r="E385" i="12"/>
  <c r="E386" i="12"/>
  <c r="E387" i="12"/>
  <c r="E388" i="12"/>
  <c r="E389" i="12"/>
  <c r="E390" i="12"/>
  <c r="E391" i="12"/>
  <c r="E392" i="12"/>
  <c r="E393" i="12"/>
  <c r="E394" i="12"/>
  <c r="E395" i="12"/>
  <c r="E396" i="12"/>
  <c r="E397" i="12"/>
  <c r="E398" i="12"/>
  <c r="E399" i="12"/>
  <c r="E400" i="12"/>
  <c r="E401" i="12"/>
  <c r="E402" i="12"/>
  <c r="E403" i="12"/>
  <c r="E404" i="12"/>
  <c r="E405" i="12"/>
  <c r="E406" i="12"/>
  <c r="E407" i="12"/>
  <c r="E408" i="12"/>
  <c r="E409" i="12"/>
  <c r="E410" i="12"/>
  <c r="E411" i="12"/>
  <c r="E412" i="12"/>
  <c r="E413" i="12"/>
  <c r="E414" i="12"/>
  <c r="E415" i="12"/>
  <c r="E416" i="12"/>
  <c r="E417" i="12"/>
  <c r="E418" i="12"/>
  <c r="E419" i="12"/>
  <c r="E420" i="12"/>
  <c r="E421" i="12"/>
  <c r="E422" i="12"/>
  <c r="E423" i="12"/>
  <c r="E424" i="12"/>
  <c r="E425" i="12"/>
  <c r="E426" i="12"/>
  <c r="E427" i="12"/>
  <c r="E428" i="12"/>
  <c r="E429" i="12"/>
  <c r="E430" i="12"/>
  <c r="E431" i="12"/>
  <c r="E432" i="12"/>
  <c r="E433" i="12"/>
  <c r="E434" i="12"/>
  <c r="E435" i="12"/>
  <c r="E436" i="12"/>
  <c r="E437" i="12"/>
  <c r="E438" i="12"/>
  <c r="E439" i="12"/>
  <c r="E440" i="12"/>
  <c r="E441" i="12"/>
  <c r="E442" i="12"/>
  <c r="E443" i="12"/>
  <c r="E444" i="12"/>
  <c r="E445" i="12"/>
  <c r="E446" i="12"/>
  <c r="E447" i="12"/>
  <c r="E448" i="12"/>
  <c r="E449" i="12"/>
  <c r="E450" i="12"/>
  <c r="E451" i="12"/>
  <c r="E452" i="12"/>
  <c r="E453" i="12"/>
  <c r="E454" i="12"/>
  <c r="E455" i="12"/>
  <c r="E456" i="12"/>
  <c r="E457" i="12"/>
  <c r="E458" i="12"/>
  <c r="E459" i="12"/>
  <c r="E460" i="12"/>
  <c r="E461" i="12"/>
  <c r="E462" i="12"/>
  <c r="E463" i="12"/>
  <c r="E464" i="12"/>
  <c r="E465" i="12"/>
  <c r="E466" i="12"/>
  <c r="E467" i="12"/>
  <c r="E468" i="12"/>
  <c r="E469" i="12"/>
  <c r="E470" i="12"/>
  <c r="E471" i="12"/>
  <c r="E472" i="12"/>
  <c r="E473" i="12"/>
  <c r="E474" i="12"/>
  <c r="E475" i="12"/>
  <c r="E476" i="12"/>
  <c r="E477" i="12"/>
  <c r="E478" i="12"/>
  <c r="E479" i="12"/>
  <c r="E480" i="12"/>
  <c r="E481" i="12"/>
  <c r="E482" i="12"/>
  <c r="E483" i="12"/>
  <c r="E484" i="12"/>
  <c r="E485" i="12"/>
  <c r="E486" i="12"/>
  <c r="E487" i="12"/>
  <c r="E488" i="12"/>
  <c r="E489" i="12"/>
  <c r="E490" i="12"/>
  <c r="E491" i="12"/>
  <c r="E492" i="12"/>
  <c r="E493" i="12"/>
  <c r="E494" i="12"/>
  <c r="E495" i="12"/>
  <c r="E496" i="12"/>
  <c r="E497" i="12"/>
  <c r="E498" i="12"/>
  <c r="E499" i="12"/>
  <c r="E500" i="12"/>
  <c r="E501" i="12"/>
  <c r="E502" i="12"/>
  <c r="E503" i="12"/>
  <c r="E504" i="12"/>
  <c r="E505" i="12"/>
  <c r="E506" i="12"/>
  <c r="E507" i="12"/>
  <c r="E508" i="12"/>
  <c r="E509" i="12"/>
  <c r="E510" i="12"/>
  <c r="E511" i="12"/>
  <c r="E512" i="12"/>
  <c r="E513" i="12"/>
  <c r="E514" i="12"/>
  <c r="E515" i="12"/>
  <c r="E516" i="12"/>
  <c r="E517" i="12"/>
  <c r="E518" i="12"/>
  <c r="E519" i="12"/>
  <c r="E520" i="12"/>
  <c r="E521" i="12"/>
  <c r="E522" i="12"/>
  <c r="E523" i="12"/>
  <c r="E524" i="12"/>
  <c r="E525" i="12"/>
  <c r="E526" i="12"/>
  <c r="E527" i="12"/>
  <c r="E528" i="12"/>
  <c r="E529" i="12"/>
  <c r="E530" i="12"/>
  <c r="E531" i="12"/>
  <c r="E532" i="12"/>
  <c r="E533" i="12"/>
  <c r="E534" i="12"/>
  <c r="E535" i="12"/>
  <c r="E536" i="12"/>
  <c r="E537" i="12"/>
  <c r="E538" i="12"/>
  <c r="E539" i="12"/>
  <c r="E540" i="12"/>
  <c r="E541" i="12"/>
  <c r="E542" i="12"/>
  <c r="E543" i="12"/>
  <c r="E544" i="12"/>
  <c r="E545" i="12"/>
  <c r="E546" i="12"/>
  <c r="E547" i="12"/>
  <c r="E548" i="12"/>
  <c r="E549" i="12"/>
  <c r="E550" i="12"/>
  <c r="E551" i="12"/>
  <c r="E552" i="12"/>
  <c r="E553" i="12"/>
  <c r="E554" i="12"/>
  <c r="E555" i="12"/>
  <c r="E556" i="12"/>
  <c r="E557" i="12"/>
  <c r="E558" i="12"/>
  <c r="E559" i="12"/>
  <c r="E560" i="12"/>
  <c r="E561" i="12"/>
  <c r="E562" i="12"/>
  <c r="E563" i="12"/>
  <c r="E564" i="12"/>
  <c r="E565" i="12"/>
  <c r="E566" i="12"/>
  <c r="E567" i="12"/>
  <c r="E568" i="12"/>
  <c r="E569" i="12"/>
  <c r="E570" i="12"/>
  <c r="E571" i="12"/>
  <c r="E572" i="12"/>
  <c r="E573" i="12"/>
  <c r="E574" i="12"/>
  <c r="E575" i="12"/>
  <c r="E576" i="12"/>
  <c r="E577" i="12"/>
  <c r="E578" i="12"/>
  <c r="E579" i="12"/>
  <c r="E580" i="12"/>
  <c r="E581" i="12"/>
  <c r="E582" i="12"/>
  <c r="E583" i="12"/>
  <c r="E584" i="12"/>
  <c r="E585" i="12"/>
  <c r="E586" i="12"/>
  <c r="E587" i="12"/>
  <c r="E588" i="12"/>
  <c r="E589" i="12"/>
  <c r="E590" i="12"/>
  <c r="E591" i="12"/>
  <c r="E592" i="12"/>
  <c r="E593" i="12"/>
  <c r="E594" i="12"/>
  <c r="E595" i="12"/>
  <c r="E596" i="12"/>
  <c r="E597" i="12"/>
  <c r="E598" i="12"/>
  <c r="E599" i="12"/>
  <c r="E600" i="12"/>
  <c r="E601" i="12"/>
  <c r="E602" i="12"/>
  <c r="E603" i="12"/>
  <c r="E604" i="12"/>
  <c r="E605" i="12"/>
  <c r="E606" i="12"/>
  <c r="E607" i="12"/>
  <c r="E608" i="12"/>
  <c r="E609" i="12"/>
  <c r="E610" i="12"/>
  <c r="E611" i="12"/>
  <c r="E612" i="12"/>
  <c r="E613" i="12"/>
  <c r="E614" i="12"/>
  <c r="E615" i="12"/>
  <c r="E616" i="12"/>
  <c r="E617" i="12"/>
  <c r="E618" i="12"/>
  <c r="E619" i="12"/>
  <c r="E620" i="12"/>
  <c r="E621" i="12"/>
  <c r="E622" i="12"/>
  <c r="E623" i="12"/>
  <c r="E624" i="12"/>
  <c r="E625" i="12"/>
  <c r="E626" i="12"/>
  <c r="E627" i="12"/>
  <c r="E628" i="12"/>
  <c r="E629" i="12"/>
  <c r="E630" i="12"/>
  <c r="E631" i="12"/>
  <c r="E632" i="12"/>
  <c r="E633" i="12"/>
  <c r="E634" i="12"/>
  <c r="E635" i="12"/>
  <c r="E636" i="12"/>
  <c r="E637" i="12"/>
  <c r="E638" i="12"/>
  <c r="E639" i="12"/>
  <c r="E640" i="12"/>
  <c r="E2" i="12"/>
  <c r="E3" i="11"/>
  <c r="E4" i="11"/>
  <c r="E5" i="11"/>
  <c r="E6" i="11"/>
  <c r="E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37" i="11"/>
  <c r="E38" i="11"/>
  <c r="E39" i="11"/>
  <c r="E40" i="11"/>
  <c r="E41" i="11"/>
  <c r="E42" i="11"/>
  <c r="E43" i="11"/>
  <c r="E44" i="11"/>
  <c r="E45" i="11"/>
  <c r="E46" i="11"/>
  <c r="E47" i="11"/>
  <c r="E48" i="11"/>
  <c r="E49" i="11"/>
  <c r="E50" i="11"/>
  <c r="E51" i="11"/>
  <c r="E52" i="11"/>
  <c r="E53" i="11"/>
  <c r="E54" i="11"/>
  <c r="E55" i="11"/>
  <c r="E56" i="11"/>
  <c r="E57" i="11"/>
  <c r="E58" i="11"/>
  <c r="E59" i="11"/>
  <c r="E60" i="11"/>
  <c r="E61" i="11"/>
  <c r="E62" i="11"/>
  <c r="E63" i="11"/>
  <c r="E64" i="11"/>
  <c r="E65" i="11"/>
  <c r="E66" i="11"/>
  <c r="E67" i="11"/>
  <c r="E68" i="11"/>
  <c r="E69" i="11"/>
  <c r="E70" i="11"/>
  <c r="E71" i="11"/>
  <c r="E72" i="11"/>
  <c r="E73" i="11"/>
  <c r="E74" i="11"/>
  <c r="E75" i="11"/>
  <c r="E76" i="11"/>
  <c r="E77" i="11"/>
  <c r="E78" i="11"/>
  <c r="E79" i="11"/>
  <c r="E80" i="11"/>
  <c r="E81" i="11"/>
  <c r="E82" i="11"/>
  <c r="E83" i="11"/>
  <c r="E84" i="11"/>
  <c r="E85" i="11"/>
  <c r="E86" i="11"/>
  <c r="E87" i="11"/>
  <c r="E88" i="11"/>
  <c r="E89" i="11"/>
  <c r="E90" i="11"/>
  <c r="E91" i="11"/>
  <c r="E92" i="11"/>
  <c r="E93" i="11"/>
  <c r="E94" i="11"/>
  <c r="E95" i="11"/>
  <c r="E96" i="11"/>
  <c r="E97" i="11"/>
  <c r="E98" i="11"/>
  <c r="E99" i="11"/>
  <c r="E100" i="11"/>
  <c r="E101" i="11"/>
  <c r="E102" i="11"/>
  <c r="E103" i="11"/>
  <c r="E104" i="11"/>
  <c r="E105" i="11"/>
  <c r="E106" i="11"/>
  <c r="E107" i="11"/>
  <c r="E108" i="11"/>
  <c r="E109" i="11"/>
  <c r="E110" i="11"/>
  <c r="E111" i="11"/>
  <c r="E112" i="11"/>
  <c r="E113" i="11"/>
  <c r="E114" i="11"/>
  <c r="E115" i="11"/>
  <c r="E116" i="11"/>
  <c r="E117" i="11"/>
  <c r="E118" i="11"/>
  <c r="E119" i="11"/>
  <c r="E120" i="11"/>
  <c r="E121" i="11"/>
  <c r="E122" i="11"/>
  <c r="E123" i="11"/>
  <c r="E124" i="11"/>
  <c r="E125" i="11"/>
  <c r="E126" i="11"/>
  <c r="E127" i="11"/>
  <c r="E128" i="11"/>
  <c r="E129" i="11"/>
  <c r="E130" i="11"/>
  <c r="E131" i="11"/>
  <c r="E132" i="11"/>
  <c r="E133" i="11"/>
  <c r="E134" i="11"/>
  <c r="E135" i="11"/>
  <c r="E136" i="11"/>
  <c r="E137" i="11"/>
  <c r="E138" i="11"/>
  <c r="E139" i="11"/>
  <c r="E140" i="11"/>
  <c r="E141" i="11"/>
  <c r="E142" i="11"/>
  <c r="E143" i="11"/>
  <c r="E144" i="11"/>
  <c r="E145" i="11"/>
  <c r="E146" i="11"/>
  <c r="E147" i="11"/>
  <c r="E148" i="11"/>
  <c r="E149" i="11"/>
  <c r="E150" i="11"/>
  <c r="E151" i="11"/>
  <c r="E152" i="11"/>
  <c r="E153" i="11"/>
  <c r="E154" i="11"/>
  <c r="E155" i="11"/>
  <c r="E156" i="11"/>
  <c r="E157" i="11"/>
  <c r="E158" i="11"/>
  <c r="E159" i="11"/>
  <c r="E160" i="11"/>
  <c r="E161" i="11"/>
  <c r="E162" i="11"/>
  <c r="E163" i="11"/>
  <c r="E164" i="11"/>
  <c r="E165" i="11"/>
  <c r="E166" i="11"/>
  <c r="E167" i="11"/>
  <c r="E168" i="11"/>
  <c r="E169" i="11"/>
  <c r="E170" i="11"/>
  <c r="E171" i="11"/>
  <c r="E172" i="11"/>
  <c r="E173" i="11"/>
  <c r="E174" i="11"/>
  <c r="E175" i="11"/>
  <c r="E176" i="11"/>
  <c r="E177" i="11"/>
  <c r="E178" i="11"/>
  <c r="E179" i="11"/>
  <c r="E180" i="11"/>
  <c r="E181" i="11"/>
  <c r="E182" i="11"/>
  <c r="E183" i="11"/>
  <c r="E184" i="11"/>
  <c r="E185" i="11"/>
  <c r="E186" i="11"/>
  <c r="E187" i="11"/>
  <c r="E188" i="11"/>
  <c r="E189" i="11"/>
  <c r="E190" i="11"/>
  <c r="E191" i="11"/>
  <c r="E192" i="11"/>
  <c r="E193" i="11"/>
  <c r="E194" i="11"/>
  <c r="E195" i="11"/>
  <c r="E196" i="11"/>
  <c r="E197" i="11"/>
  <c r="E198" i="11"/>
  <c r="E199" i="11"/>
  <c r="E200" i="11"/>
  <c r="E201" i="11"/>
  <c r="E202" i="11"/>
  <c r="E203" i="11"/>
  <c r="E204" i="11"/>
  <c r="E205" i="11"/>
  <c r="E206" i="11"/>
  <c r="E207" i="11"/>
  <c r="E208" i="11"/>
  <c r="E209" i="11"/>
  <c r="E210" i="11"/>
  <c r="E211" i="11"/>
  <c r="E212" i="11"/>
  <c r="E213" i="11"/>
  <c r="E214" i="11"/>
  <c r="E215" i="11"/>
  <c r="E216" i="11"/>
  <c r="E217" i="11"/>
  <c r="E218" i="11"/>
  <c r="E219" i="11"/>
  <c r="E220" i="11"/>
  <c r="E221" i="11"/>
  <c r="E222" i="11"/>
  <c r="E223" i="11"/>
  <c r="E224" i="11"/>
  <c r="E225" i="11"/>
  <c r="E226" i="11"/>
  <c r="E227" i="11"/>
  <c r="E228" i="11"/>
  <c r="E229" i="11"/>
  <c r="E230" i="11"/>
  <c r="E231" i="11"/>
  <c r="E232" i="11"/>
  <c r="E233" i="11"/>
  <c r="E234" i="11"/>
  <c r="E235" i="11"/>
  <c r="E236" i="11"/>
  <c r="E237" i="11"/>
  <c r="E238" i="11"/>
  <c r="E239" i="11"/>
  <c r="E240" i="11"/>
  <c r="E241" i="11"/>
  <c r="E242" i="11"/>
  <c r="E243" i="11"/>
  <c r="E244" i="11"/>
  <c r="E245" i="11"/>
  <c r="E246" i="11"/>
  <c r="E247" i="11"/>
  <c r="E248" i="11"/>
  <c r="E249" i="11"/>
  <c r="E250" i="11"/>
  <c r="E251" i="11"/>
  <c r="E252" i="11"/>
  <c r="E253" i="11"/>
  <c r="E254" i="11"/>
  <c r="E255" i="11"/>
  <c r="E256" i="11"/>
  <c r="E257" i="11"/>
  <c r="E258" i="11"/>
  <c r="E259" i="11"/>
  <c r="E260" i="11"/>
  <c r="E261" i="11"/>
  <c r="E262" i="11"/>
  <c r="E263" i="11"/>
  <c r="E264" i="11"/>
  <c r="E265" i="11"/>
  <c r="E266" i="11"/>
  <c r="E267" i="11"/>
  <c r="E268" i="11"/>
  <c r="E269" i="11"/>
  <c r="E270" i="11"/>
  <c r="E271" i="11"/>
  <c r="E272" i="11"/>
  <c r="E273" i="11"/>
  <c r="E274" i="11"/>
  <c r="E275" i="11"/>
  <c r="E276" i="11"/>
  <c r="E277" i="11"/>
  <c r="E278" i="11"/>
  <c r="E279" i="11"/>
  <c r="E280" i="11"/>
  <c r="E281" i="11"/>
  <c r="E282" i="11"/>
  <c r="E283" i="11"/>
  <c r="E284" i="11"/>
  <c r="E285" i="11"/>
  <c r="E286" i="11"/>
  <c r="E287" i="11"/>
  <c r="E288" i="11"/>
  <c r="E289" i="11"/>
  <c r="E290" i="11"/>
  <c r="E291" i="11"/>
  <c r="E292" i="11"/>
  <c r="E293" i="11"/>
  <c r="E294" i="11"/>
  <c r="E295" i="11"/>
  <c r="E296" i="11"/>
  <c r="E297" i="11"/>
  <c r="E298" i="11"/>
  <c r="E299" i="11"/>
  <c r="E300" i="11"/>
  <c r="E301" i="11"/>
  <c r="E302" i="11"/>
  <c r="E303" i="11"/>
  <c r="E304" i="11"/>
  <c r="E305" i="11"/>
  <c r="E306" i="11"/>
  <c r="E307" i="11"/>
  <c r="E308" i="11"/>
  <c r="E309" i="11"/>
  <c r="E310" i="11"/>
  <c r="E311" i="11"/>
  <c r="E312" i="11"/>
  <c r="E313" i="11"/>
  <c r="E314" i="11"/>
  <c r="E315" i="11"/>
  <c r="E316" i="11"/>
  <c r="E317" i="11"/>
  <c r="E318" i="11"/>
  <c r="E319" i="11"/>
  <c r="E320" i="11"/>
  <c r="E321" i="11"/>
  <c r="E322" i="11"/>
  <c r="E323" i="11"/>
  <c r="E324" i="11"/>
  <c r="E325" i="11"/>
  <c r="E326" i="11"/>
  <c r="E327" i="11"/>
  <c r="E328" i="11"/>
  <c r="E329" i="11"/>
  <c r="E330" i="11"/>
  <c r="E331" i="11"/>
  <c r="E332" i="11"/>
  <c r="E333" i="11"/>
  <c r="E334" i="11"/>
  <c r="E335" i="11"/>
  <c r="E336" i="11"/>
  <c r="E337" i="11"/>
  <c r="E338" i="11"/>
  <c r="E339" i="11"/>
  <c r="E340" i="11"/>
  <c r="E341" i="11"/>
  <c r="E342" i="11"/>
  <c r="E343" i="11"/>
  <c r="E344" i="11"/>
  <c r="E345" i="11"/>
  <c r="E346" i="11"/>
  <c r="E347" i="11"/>
  <c r="E348" i="11"/>
  <c r="E349" i="11"/>
  <c r="E350" i="11"/>
  <c r="E351" i="11"/>
  <c r="E352" i="11"/>
  <c r="E353" i="11"/>
  <c r="E354" i="11"/>
  <c r="E355" i="11"/>
  <c r="E356" i="11"/>
  <c r="E357" i="11"/>
  <c r="E358" i="11"/>
  <c r="E359" i="11"/>
  <c r="E360" i="11"/>
  <c r="E361" i="11"/>
  <c r="E362" i="11"/>
  <c r="E363" i="11"/>
  <c r="E364" i="11"/>
  <c r="E365" i="11"/>
  <c r="E366" i="11"/>
  <c r="E367" i="11"/>
  <c r="E368" i="11"/>
  <c r="E369" i="11"/>
  <c r="E370" i="11"/>
  <c r="E371" i="11"/>
  <c r="E372" i="11"/>
  <c r="E373" i="11"/>
  <c r="E374" i="11"/>
  <c r="E375" i="11"/>
  <c r="E376" i="11"/>
  <c r="E377" i="11"/>
  <c r="E378" i="11"/>
  <c r="E379" i="11"/>
  <c r="E380" i="11"/>
  <c r="E381" i="11"/>
  <c r="E382" i="11"/>
  <c r="E383" i="11"/>
  <c r="E384" i="11"/>
  <c r="E385" i="11"/>
  <c r="E386" i="11"/>
  <c r="E387" i="11"/>
  <c r="E388" i="11"/>
  <c r="E389" i="11"/>
  <c r="E390" i="11"/>
  <c r="E391" i="11"/>
  <c r="E392" i="11"/>
  <c r="E393" i="11"/>
  <c r="E394" i="11"/>
  <c r="E395" i="11"/>
  <c r="E396" i="11"/>
  <c r="E397" i="11"/>
  <c r="E398" i="11"/>
  <c r="E399" i="11"/>
  <c r="E400" i="11"/>
  <c r="E401" i="11"/>
  <c r="E402" i="11"/>
  <c r="E403" i="11"/>
  <c r="E404" i="11"/>
  <c r="E405" i="11"/>
  <c r="E406" i="11"/>
  <c r="E407" i="11"/>
  <c r="E408" i="11"/>
  <c r="E409" i="11"/>
  <c r="E410" i="11"/>
  <c r="E411" i="11"/>
  <c r="E412" i="11"/>
  <c r="E413" i="11"/>
  <c r="E414" i="11"/>
  <c r="E415" i="11"/>
  <c r="E416" i="11"/>
  <c r="E417" i="11"/>
  <c r="E418" i="11"/>
  <c r="E419" i="11"/>
  <c r="E420" i="11"/>
  <c r="E421" i="11"/>
  <c r="E422" i="11"/>
  <c r="E423" i="11"/>
  <c r="E424" i="11"/>
  <c r="E425" i="11"/>
  <c r="E426" i="11"/>
  <c r="E427" i="11"/>
  <c r="E428" i="11"/>
  <c r="E429" i="11"/>
  <c r="E430" i="11"/>
  <c r="E431" i="11"/>
  <c r="E432" i="11"/>
  <c r="E433" i="11"/>
  <c r="E434" i="11"/>
  <c r="E435" i="11"/>
  <c r="E436" i="11"/>
  <c r="E437" i="11"/>
  <c r="E438" i="11"/>
  <c r="E439" i="11"/>
  <c r="E440" i="11"/>
  <c r="E441" i="11"/>
  <c r="E442" i="11"/>
  <c r="E443" i="11"/>
  <c r="E444" i="11"/>
  <c r="E445" i="11"/>
  <c r="E446" i="11"/>
  <c r="E447" i="11"/>
  <c r="E448" i="11"/>
  <c r="E449" i="11"/>
  <c r="E450" i="11"/>
  <c r="E451" i="11"/>
  <c r="E452" i="11"/>
  <c r="E453" i="11"/>
  <c r="E454" i="11"/>
  <c r="E455" i="11"/>
  <c r="E456" i="11"/>
  <c r="E457" i="11"/>
  <c r="E458" i="11"/>
  <c r="E459" i="11"/>
  <c r="E460" i="11"/>
  <c r="E461" i="11"/>
  <c r="E462" i="11"/>
  <c r="E463" i="11"/>
  <c r="E464" i="11"/>
  <c r="E465" i="11"/>
  <c r="E466" i="11"/>
  <c r="E467" i="11"/>
  <c r="E468" i="11"/>
  <c r="E469" i="11"/>
  <c r="E470" i="11"/>
  <c r="E471" i="11"/>
  <c r="E472" i="11"/>
  <c r="E473" i="11"/>
  <c r="E474" i="11"/>
  <c r="E475" i="11"/>
  <c r="E476" i="11"/>
  <c r="E477" i="11"/>
  <c r="E478" i="11"/>
  <c r="E479" i="11"/>
  <c r="E480" i="11"/>
  <c r="E481" i="11"/>
  <c r="E482" i="11"/>
  <c r="E483" i="11"/>
  <c r="E484" i="11"/>
  <c r="E485" i="11"/>
  <c r="E486" i="11"/>
  <c r="E487" i="11"/>
  <c r="E488" i="11"/>
  <c r="E489" i="11"/>
  <c r="E490" i="11"/>
  <c r="E491" i="11"/>
  <c r="E492" i="11"/>
  <c r="E493" i="11"/>
  <c r="E494" i="11"/>
  <c r="E495" i="11"/>
  <c r="E496" i="11"/>
  <c r="E497" i="11"/>
  <c r="E498" i="11"/>
  <c r="E499" i="11"/>
  <c r="E500" i="11"/>
  <c r="E501" i="11"/>
  <c r="E502" i="11"/>
  <c r="E503" i="11"/>
  <c r="E504" i="11"/>
  <c r="E505" i="11"/>
  <c r="E506" i="11"/>
  <c r="E507" i="11"/>
  <c r="E508" i="11"/>
  <c r="E509" i="11"/>
  <c r="E510" i="11"/>
  <c r="E511" i="11"/>
  <c r="E512" i="11"/>
  <c r="E513" i="11"/>
  <c r="E514" i="11"/>
  <c r="E515" i="11"/>
  <c r="E516" i="11"/>
  <c r="E517" i="11"/>
  <c r="E518" i="11"/>
  <c r="E519" i="11"/>
  <c r="E520" i="11"/>
  <c r="E521" i="11"/>
  <c r="E522" i="11"/>
  <c r="E523" i="11"/>
  <c r="E524" i="11"/>
  <c r="E525" i="11"/>
  <c r="E526" i="11"/>
  <c r="E527" i="11"/>
  <c r="E528" i="11"/>
  <c r="E529" i="11"/>
  <c r="E530" i="11"/>
  <c r="E531" i="11"/>
  <c r="E532" i="11"/>
  <c r="E533" i="11"/>
  <c r="E534" i="11"/>
  <c r="E535" i="11"/>
  <c r="E536" i="11"/>
  <c r="E537" i="11"/>
  <c r="E538" i="11"/>
  <c r="E539" i="11"/>
  <c r="E540" i="11"/>
  <c r="E541" i="11"/>
  <c r="E542" i="11"/>
  <c r="E543" i="11"/>
  <c r="E544" i="11"/>
  <c r="E545" i="11"/>
  <c r="E546" i="11"/>
  <c r="E547" i="11"/>
  <c r="E548" i="11"/>
  <c r="E549" i="11"/>
  <c r="E550" i="11"/>
  <c r="E551" i="11"/>
  <c r="E552" i="11"/>
  <c r="E553" i="11"/>
  <c r="E554" i="11"/>
  <c r="E555" i="11"/>
  <c r="E556" i="11"/>
  <c r="E557" i="11"/>
  <c r="E558" i="11"/>
  <c r="E559" i="11"/>
  <c r="E560" i="11"/>
  <c r="E561" i="11"/>
  <c r="E562" i="11"/>
  <c r="E563" i="11"/>
  <c r="E564" i="11"/>
  <c r="E565" i="11"/>
  <c r="E566" i="11"/>
  <c r="E567" i="11"/>
  <c r="E568" i="11"/>
  <c r="E569" i="11"/>
  <c r="E570" i="11"/>
  <c r="E571" i="11"/>
  <c r="E572" i="11"/>
  <c r="E573" i="11"/>
  <c r="E574" i="11"/>
  <c r="E575" i="11"/>
  <c r="E576" i="11"/>
  <c r="E577" i="11"/>
  <c r="E578" i="11"/>
  <c r="E579" i="11"/>
  <c r="E580" i="11"/>
  <c r="E581" i="11"/>
  <c r="E582" i="11"/>
  <c r="E583" i="11"/>
  <c r="E584" i="11"/>
  <c r="E585" i="11"/>
  <c r="E586" i="11"/>
  <c r="E587" i="11"/>
  <c r="E588" i="11"/>
  <c r="E589" i="11"/>
  <c r="E590" i="11"/>
  <c r="E591" i="11"/>
  <c r="E592" i="11"/>
  <c r="E593" i="11"/>
  <c r="E594" i="11"/>
  <c r="E595" i="11"/>
  <c r="E596" i="11"/>
  <c r="E597" i="11"/>
  <c r="E598" i="11"/>
  <c r="E599" i="11"/>
  <c r="E600" i="11"/>
  <c r="E601" i="11"/>
  <c r="E602" i="11"/>
  <c r="E603" i="11"/>
  <c r="E604" i="11"/>
  <c r="E605" i="11"/>
  <c r="E606" i="11"/>
  <c r="E607" i="11"/>
  <c r="E608" i="11"/>
  <c r="E609" i="11"/>
  <c r="E610" i="11"/>
  <c r="E611" i="11"/>
  <c r="E612" i="11"/>
  <c r="E613" i="11"/>
  <c r="E614" i="11"/>
  <c r="E615" i="11"/>
  <c r="E616" i="11"/>
  <c r="E617" i="11"/>
  <c r="E618" i="11"/>
  <c r="E619" i="11"/>
  <c r="E620" i="11"/>
  <c r="E621" i="11"/>
  <c r="E622" i="11"/>
  <c r="E623" i="11"/>
  <c r="E624" i="11"/>
  <c r="E625" i="11"/>
  <c r="E626" i="11"/>
  <c r="E627" i="11"/>
  <c r="E628" i="11"/>
  <c r="E629" i="11"/>
  <c r="E630" i="11"/>
  <c r="E631" i="11"/>
  <c r="E632" i="11"/>
  <c r="E633" i="11"/>
  <c r="E634" i="11"/>
  <c r="E635" i="11"/>
  <c r="E636" i="11"/>
  <c r="E637" i="11"/>
  <c r="E638" i="11"/>
  <c r="E639" i="11"/>
  <c r="E640" i="11"/>
  <c r="E641" i="11"/>
  <c r="E642" i="11"/>
  <c r="E643" i="11"/>
  <c r="E644" i="11"/>
  <c r="E645" i="11"/>
  <c r="E646" i="11"/>
  <c r="E647" i="11"/>
  <c r="E648" i="11"/>
  <c r="E649" i="11"/>
  <c r="E650" i="11"/>
  <c r="E651" i="11"/>
  <c r="E652" i="11"/>
  <c r="E653" i="11"/>
  <c r="E654" i="11"/>
  <c r="E655" i="11"/>
  <c r="E656" i="11"/>
  <c r="E657" i="11"/>
  <c r="E658" i="11"/>
  <c r="E659" i="11"/>
  <c r="E660" i="11"/>
  <c r="E661" i="11"/>
  <c r="E662" i="11"/>
  <c r="E663" i="11"/>
  <c r="E664" i="11"/>
  <c r="E665" i="11"/>
  <c r="E666" i="11"/>
  <c r="E667" i="11"/>
  <c r="E668" i="11"/>
  <c r="E669" i="11"/>
  <c r="E670" i="11"/>
  <c r="E671" i="11"/>
  <c r="E672" i="11"/>
  <c r="E673" i="11"/>
  <c r="E674" i="11"/>
  <c r="E675" i="11"/>
  <c r="E676" i="11"/>
  <c r="E677" i="11"/>
  <c r="E678" i="11"/>
  <c r="E679" i="11"/>
  <c r="E680" i="11"/>
  <c r="E681" i="11"/>
  <c r="E682" i="11"/>
  <c r="E683" i="11"/>
  <c r="E684" i="11"/>
  <c r="E685" i="11"/>
  <c r="E686" i="11"/>
  <c r="E687" i="11"/>
  <c r="E688" i="11"/>
  <c r="E689" i="11"/>
  <c r="E690" i="11"/>
  <c r="E691" i="11"/>
  <c r="E692" i="11"/>
  <c r="E693" i="11"/>
  <c r="E694" i="11"/>
  <c r="E695" i="11"/>
  <c r="E696" i="11"/>
  <c r="E697" i="11"/>
  <c r="E698" i="11"/>
  <c r="E699" i="11"/>
  <c r="E700" i="11"/>
  <c r="E701" i="11"/>
  <c r="E702" i="11"/>
  <c r="E703" i="11"/>
  <c r="E704" i="11"/>
  <c r="E705" i="11"/>
  <c r="E706" i="11"/>
  <c r="E707" i="11"/>
  <c r="E708" i="11"/>
  <c r="E709" i="11"/>
  <c r="E710" i="11"/>
  <c r="E711" i="11"/>
  <c r="E712" i="11"/>
  <c r="E713" i="11"/>
  <c r="E714" i="11"/>
  <c r="E715" i="11"/>
  <c r="E716" i="11"/>
  <c r="E717" i="11"/>
  <c r="E718" i="11"/>
  <c r="E719" i="11"/>
  <c r="E720" i="11"/>
  <c r="E721" i="11"/>
  <c r="E722" i="11"/>
  <c r="E723" i="11"/>
  <c r="E724" i="11"/>
  <c r="E725" i="11"/>
  <c r="E726" i="11"/>
  <c r="E727" i="11"/>
  <c r="E728" i="11"/>
  <c r="E729" i="11"/>
  <c r="E730" i="11"/>
  <c r="E731" i="11"/>
  <c r="E732" i="11"/>
  <c r="E733" i="11"/>
  <c r="E734" i="11"/>
  <c r="E735" i="11"/>
  <c r="E736" i="11"/>
  <c r="E737" i="11"/>
  <c r="E738" i="11"/>
  <c r="E739" i="11"/>
  <c r="E740" i="11"/>
  <c r="E741" i="11"/>
  <c r="E742" i="11"/>
  <c r="E743" i="11"/>
  <c r="E744" i="11"/>
  <c r="E745" i="11"/>
  <c r="E746" i="11"/>
  <c r="E747" i="11"/>
  <c r="E748" i="11"/>
  <c r="E749" i="11"/>
  <c r="E750" i="11"/>
  <c r="E751" i="11"/>
  <c r="E752" i="11"/>
  <c r="E753" i="11"/>
  <c r="E754" i="11"/>
  <c r="E755" i="11"/>
  <c r="E756" i="11"/>
  <c r="E757" i="11"/>
  <c r="E758" i="11"/>
  <c r="E759" i="11"/>
  <c r="E760" i="11"/>
  <c r="E761" i="11"/>
  <c r="E762" i="11"/>
  <c r="E763" i="11"/>
  <c r="E764" i="11"/>
  <c r="E765" i="11"/>
  <c r="E766" i="11"/>
  <c r="E767" i="11"/>
  <c r="E768" i="11"/>
  <c r="E769" i="11"/>
  <c r="E770" i="11"/>
  <c r="E771" i="11"/>
  <c r="E772" i="11"/>
  <c r="E773" i="11"/>
  <c r="E774" i="11"/>
  <c r="E775" i="11"/>
  <c r="E776" i="11"/>
  <c r="E777" i="11"/>
  <c r="E778" i="11"/>
  <c r="E779" i="11"/>
  <c r="E780" i="11"/>
  <c r="E781" i="11"/>
  <c r="E782" i="11"/>
  <c r="E783" i="11"/>
  <c r="E784" i="11"/>
  <c r="E785" i="11"/>
  <c r="E786" i="11"/>
  <c r="E787" i="11"/>
  <c r="E788" i="11"/>
  <c r="E789" i="11"/>
  <c r="E790" i="11"/>
  <c r="E791" i="11"/>
  <c r="E792" i="11"/>
  <c r="E793" i="11"/>
  <c r="E794" i="11"/>
  <c r="E795" i="11"/>
  <c r="E796" i="11"/>
  <c r="E797" i="11"/>
  <c r="E798" i="11"/>
  <c r="E799" i="11"/>
  <c r="E800" i="11"/>
  <c r="E801" i="11"/>
  <c r="E802" i="11"/>
  <c r="E803" i="11"/>
  <c r="E804" i="11"/>
  <c r="E805" i="11"/>
  <c r="E806" i="11"/>
  <c r="E807" i="11"/>
  <c r="E808" i="11"/>
  <c r="E809" i="11"/>
  <c r="E810" i="11"/>
  <c r="E811" i="11"/>
  <c r="E812" i="11"/>
  <c r="E813" i="11"/>
  <c r="E814" i="11"/>
  <c r="E815" i="11"/>
  <c r="E816" i="11"/>
  <c r="E817" i="11"/>
  <c r="E818" i="11"/>
  <c r="E819" i="11"/>
  <c r="E820" i="11"/>
  <c r="E821" i="11"/>
  <c r="E822" i="11"/>
  <c r="E823" i="11"/>
  <c r="E824" i="11"/>
  <c r="E825" i="11"/>
  <c r="E826" i="11"/>
  <c r="E827" i="11"/>
  <c r="E828" i="11"/>
  <c r="E829" i="11"/>
  <c r="E830" i="11"/>
  <c r="E831" i="11"/>
  <c r="E832" i="11"/>
  <c r="E833" i="11"/>
  <c r="E834" i="11"/>
  <c r="E835" i="11"/>
  <c r="E836" i="11"/>
  <c r="E837" i="11"/>
  <c r="E838" i="11"/>
  <c r="E839" i="11"/>
  <c r="E840" i="11"/>
  <c r="E841" i="11"/>
  <c r="E842" i="11"/>
  <c r="E843" i="11"/>
  <c r="E844" i="11"/>
  <c r="E845" i="11"/>
  <c r="E846" i="11"/>
  <c r="E847" i="11"/>
  <c r="E848" i="11"/>
  <c r="E849" i="11"/>
  <c r="E850" i="11"/>
  <c r="E851" i="11"/>
  <c r="E852" i="11"/>
  <c r="E853" i="11"/>
  <c r="E854" i="11"/>
  <c r="E855" i="11"/>
  <c r="E2" i="11"/>
  <c r="E3" i="10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67" i="10"/>
  <c r="E68" i="10"/>
  <c r="E69" i="10"/>
  <c r="E70" i="10"/>
  <c r="E71" i="10"/>
  <c r="E72" i="10"/>
  <c r="E73" i="10"/>
  <c r="E74" i="10"/>
  <c r="E75" i="10"/>
  <c r="E76" i="10"/>
  <c r="E77" i="10"/>
  <c r="E78" i="10"/>
  <c r="E79" i="10"/>
  <c r="E80" i="10"/>
  <c r="E81" i="10"/>
  <c r="E82" i="10"/>
  <c r="E83" i="10"/>
  <c r="E84" i="10"/>
  <c r="E85" i="10"/>
  <c r="E86" i="10"/>
  <c r="E87" i="10"/>
  <c r="E88" i="10"/>
  <c r="E89" i="10"/>
  <c r="E90" i="10"/>
  <c r="E91" i="10"/>
  <c r="E92" i="10"/>
  <c r="E93" i="10"/>
  <c r="E94" i="10"/>
  <c r="E95" i="10"/>
  <c r="E96" i="10"/>
  <c r="E97" i="10"/>
  <c r="E98" i="10"/>
  <c r="E99" i="10"/>
  <c r="E100" i="10"/>
  <c r="E101" i="10"/>
  <c r="E102" i="10"/>
  <c r="E103" i="10"/>
  <c r="E104" i="10"/>
  <c r="E105" i="10"/>
  <c r="E106" i="10"/>
  <c r="E107" i="10"/>
  <c r="E108" i="10"/>
  <c r="E109" i="10"/>
  <c r="E110" i="10"/>
  <c r="E111" i="10"/>
  <c r="E112" i="10"/>
  <c r="E113" i="10"/>
  <c r="E114" i="10"/>
  <c r="E115" i="10"/>
  <c r="E116" i="10"/>
  <c r="E117" i="10"/>
  <c r="E118" i="10"/>
  <c r="E119" i="10"/>
  <c r="E120" i="10"/>
  <c r="E121" i="10"/>
  <c r="E122" i="10"/>
  <c r="E123" i="10"/>
  <c r="E124" i="10"/>
  <c r="E125" i="10"/>
  <c r="E126" i="10"/>
  <c r="E127" i="10"/>
  <c r="E128" i="10"/>
  <c r="E129" i="10"/>
  <c r="E130" i="10"/>
  <c r="E131" i="10"/>
  <c r="E132" i="10"/>
  <c r="E133" i="10"/>
  <c r="E134" i="10"/>
  <c r="E135" i="10"/>
  <c r="E136" i="10"/>
  <c r="E137" i="10"/>
  <c r="E138" i="10"/>
  <c r="E139" i="10"/>
  <c r="E140" i="10"/>
  <c r="E141" i="10"/>
  <c r="E142" i="10"/>
  <c r="E143" i="10"/>
  <c r="E144" i="10"/>
  <c r="E145" i="10"/>
  <c r="E146" i="10"/>
  <c r="E147" i="10"/>
  <c r="E148" i="10"/>
  <c r="E149" i="10"/>
  <c r="E150" i="10"/>
  <c r="E151" i="10"/>
  <c r="E152" i="10"/>
  <c r="E153" i="10"/>
  <c r="E154" i="10"/>
  <c r="E155" i="10"/>
  <c r="E156" i="10"/>
  <c r="E157" i="10"/>
  <c r="E158" i="10"/>
  <c r="E159" i="10"/>
  <c r="E160" i="10"/>
  <c r="E161" i="10"/>
  <c r="E162" i="10"/>
  <c r="E163" i="10"/>
  <c r="E164" i="10"/>
  <c r="E165" i="10"/>
  <c r="E166" i="10"/>
  <c r="E167" i="10"/>
  <c r="E168" i="10"/>
  <c r="E169" i="10"/>
  <c r="E170" i="10"/>
  <c r="E171" i="10"/>
  <c r="E172" i="10"/>
  <c r="E173" i="10"/>
  <c r="E174" i="10"/>
  <c r="E175" i="10"/>
  <c r="E176" i="10"/>
  <c r="E177" i="10"/>
  <c r="E178" i="10"/>
  <c r="E179" i="10"/>
  <c r="E180" i="10"/>
  <c r="E181" i="10"/>
  <c r="E182" i="10"/>
  <c r="E183" i="10"/>
  <c r="E184" i="10"/>
  <c r="E185" i="10"/>
  <c r="E186" i="10"/>
  <c r="E187" i="10"/>
  <c r="E188" i="10"/>
  <c r="E189" i="10"/>
  <c r="E190" i="10"/>
  <c r="E191" i="10"/>
  <c r="E192" i="10"/>
  <c r="E193" i="10"/>
  <c r="E194" i="10"/>
  <c r="E195" i="10"/>
  <c r="E196" i="10"/>
  <c r="E197" i="10"/>
  <c r="E198" i="10"/>
  <c r="E199" i="10"/>
  <c r="E200" i="10"/>
  <c r="E201" i="10"/>
  <c r="E202" i="10"/>
  <c r="E203" i="10"/>
  <c r="E204" i="10"/>
  <c r="E205" i="10"/>
  <c r="E206" i="10"/>
  <c r="E207" i="10"/>
  <c r="E208" i="10"/>
  <c r="E209" i="10"/>
  <c r="E210" i="10"/>
  <c r="E211" i="10"/>
  <c r="E212" i="10"/>
  <c r="E213" i="10"/>
  <c r="E214" i="10"/>
  <c r="E215" i="10"/>
  <c r="E216" i="10"/>
  <c r="E217" i="10"/>
  <c r="E218" i="10"/>
  <c r="E219" i="10"/>
  <c r="E220" i="10"/>
  <c r="E221" i="10"/>
  <c r="E222" i="10"/>
  <c r="E223" i="10"/>
  <c r="E224" i="10"/>
  <c r="E225" i="10"/>
  <c r="E226" i="10"/>
  <c r="E227" i="10"/>
  <c r="E228" i="10"/>
  <c r="E229" i="10"/>
  <c r="E230" i="10"/>
  <c r="E231" i="10"/>
  <c r="E232" i="10"/>
  <c r="E233" i="10"/>
  <c r="E234" i="10"/>
  <c r="E235" i="10"/>
  <c r="E236" i="10"/>
  <c r="E237" i="10"/>
  <c r="E238" i="10"/>
  <c r="E239" i="10"/>
  <c r="E240" i="10"/>
  <c r="E241" i="10"/>
  <c r="E242" i="10"/>
  <c r="E243" i="10"/>
  <c r="E244" i="10"/>
  <c r="E245" i="10"/>
  <c r="E246" i="10"/>
  <c r="E247" i="10"/>
  <c r="E248" i="10"/>
  <c r="E249" i="10"/>
  <c r="E250" i="10"/>
  <c r="E251" i="10"/>
  <c r="E252" i="10"/>
  <c r="E253" i="10"/>
  <c r="E254" i="10"/>
  <c r="E255" i="10"/>
  <c r="E256" i="10"/>
  <c r="E257" i="10"/>
  <c r="E258" i="10"/>
  <c r="E259" i="10"/>
  <c r="E260" i="10"/>
  <c r="E261" i="10"/>
  <c r="E262" i="10"/>
  <c r="E263" i="10"/>
  <c r="E264" i="10"/>
  <c r="E265" i="10"/>
  <c r="E266" i="10"/>
  <c r="E267" i="10"/>
  <c r="E268" i="10"/>
  <c r="E269" i="10"/>
  <c r="E270" i="10"/>
  <c r="E271" i="10"/>
  <c r="E272" i="10"/>
  <c r="E273" i="10"/>
  <c r="E274" i="10"/>
  <c r="E275" i="10"/>
  <c r="E276" i="10"/>
  <c r="E277" i="10"/>
  <c r="E278" i="10"/>
  <c r="E279" i="10"/>
  <c r="E280" i="10"/>
  <c r="E281" i="10"/>
  <c r="E282" i="10"/>
  <c r="E283" i="10"/>
  <c r="E284" i="10"/>
  <c r="E285" i="10"/>
  <c r="E286" i="10"/>
  <c r="E287" i="10"/>
  <c r="E288" i="10"/>
  <c r="E289" i="10"/>
  <c r="E290" i="10"/>
  <c r="E291" i="10"/>
  <c r="E292" i="10"/>
  <c r="E293" i="10"/>
  <c r="E294" i="10"/>
  <c r="E295" i="10"/>
  <c r="E296" i="10"/>
  <c r="E297" i="10"/>
  <c r="E298" i="10"/>
  <c r="E299" i="10"/>
  <c r="E300" i="10"/>
  <c r="E301" i="10"/>
  <c r="E302" i="10"/>
  <c r="E303" i="10"/>
  <c r="E304" i="10"/>
  <c r="E305" i="10"/>
  <c r="E306" i="10"/>
  <c r="E307" i="10"/>
  <c r="E308" i="10"/>
  <c r="E309" i="10"/>
  <c r="E310" i="10"/>
  <c r="E311" i="10"/>
  <c r="E312" i="10"/>
  <c r="E313" i="10"/>
  <c r="E314" i="10"/>
  <c r="E315" i="10"/>
  <c r="E316" i="10"/>
  <c r="E317" i="10"/>
  <c r="E318" i="10"/>
  <c r="E319" i="10"/>
  <c r="E320" i="10"/>
  <c r="E321" i="10"/>
  <c r="E322" i="10"/>
  <c r="E323" i="10"/>
  <c r="E324" i="10"/>
  <c r="E325" i="10"/>
  <c r="E326" i="10"/>
  <c r="E327" i="10"/>
  <c r="E328" i="10"/>
  <c r="E329" i="10"/>
  <c r="E330" i="10"/>
  <c r="E331" i="10"/>
  <c r="E332" i="10"/>
  <c r="E333" i="10"/>
  <c r="E334" i="10"/>
  <c r="E335" i="10"/>
  <c r="E336" i="10"/>
  <c r="E337" i="10"/>
  <c r="E338" i="10"/>
  <c r="E339" i="10"/>
  <c r="E340" i="10"/>
  <c r="E341" i="10"/>
  <c r="E342" i="10"/>
  <c r="E343" i="10"/>
  <c r="E344" i="10"/>
  <c r="E345" i="10"/>
  <c r="E346" i="10"/>
  <c r="E347" i="10"/>
  <c r="E348" i="10"/>
  <c r="E349" i="10"/>
  <c r="E350" i="10"/>
  <c r="E351" i="10"/>
  <c r="E352" i="10"/>
  <c r="E353" i="10"/>
  <c r="E354" i="10"/>
  <c r="E355" i="10"/>
  <c r="E356" i="10"/>
  <c r="E357" i="10"/>
  <c r="E358" i="10"/>
  <c r="E359" i="10"/>
  <c r="E360" i="10"/>
  <c r="E361" i="10"/>
  <c r="E362" i="10"/>
  <c r="E363" i="10"/>
  <c r="E364" i="10"/>
  <c r="E365" i="10"/>
  <c r="E366" i="10"/>
  <c r="E367" i="10"/>
  <c r="E368" i="10"/>
  <c r="E369" i="10"/>
  <c r="E370" i="10"/>
  <c r="E371" i="10"/>
  <c r="E372" i="10"/>
  <c r="E373" i="10"/>
  <c r="E374" i="10"/>
  <c r="E375" i="10"/>
  <c r="E376" i="10"/>
  <c r="E377" i="10"/>
  <c r="E378" i="10"/>
  <c r="E379" i="10"/>
  <c r="E380" i="10"/>
  <c r="E381" i="10"/>
  <c r="E382" i="10"/>
  <c r="E383" i="10"/>
  <c r="E384" i="10"/>
  <c r="E385" i="10"/>
  <c r="E386" i="10"/>
  <c r="E387" i="10"/>
  <c r="E388" i="10"/>
  <c r="E389" i="10"/>
  <c r="E390" i="10"/>
  <c r="E391" i="10"/>
  <c r="E392" i="10"/>
  <c r="E393" i="10"/>
  <c r="E394" i="10"/>
  <c r="E395" i="10"/>
  <c r="E396" i="10"/>
  <c r="E397" i="10"/>
  <c r="E398" i="10"/>
  <c r="E399" i="10"/>
  <c r="E400" i="10"/>
  <c r="E401" i="10"/>
  <c r="E402" i="10"/>
  <c r="E403" i="10"/>
  <c r="E404" i="10"/>
  <c r="E405" i="10"/>
  <c r="E406" i="10"/>
  <c r="E407" i="10"/>
  <c r="E408" i="10"/>
  <c r="E409" i="10"/>
  <c r="E410" i="10"/>
  <c r="E411" i="10"/>
  <c r="E412" i="10"/>
  <c r="E413" i="10"/>
  <c r="E414" i="10"/>
  <c r="E415" i="10"/>
  <c r="E416" i="10"/>
  <c r="E417" i="10"/>
  <c r="E418" i="10"/>
  <c r="E419" i="10"/>
  <c r="E420" i="10"/>
  <c r="E421" i="10"/>
  <c r="E422" i="10"/>
  <c r="E423" i="10"/>
  <c r="E424" i="10"/>
  <c r="E425" i="10"/>
  <c r="E426" i="10"/>
  <c r="E427" i="10"/>
  <c r="E428" i="10"/>
  <c r="E429" i="10"/>
  <c r="E430" i="10"/>
  <c r="E431" i="10"/>
  <c r="E432" i="10"/>
  <c r="E433" i="10"/>
  <c r="E434" i="10"/>
  <c r="E435" i="10"/>
  <c r="E436" i="10"/>
  <c r="E437" i="10"/>
  <c r="E438" i="10"/>
  <c r="E439" i="10"/>
  <c r="E440" i="10"/>
  <c r="E441" i="10"/>
  <c r="E442" i="10"/>
  <c r="E443" i="10"/>
  <c r="E444" i="10"/>
  <c r="E445" i="10"/>
  <c r="E446" i="10"/>
  <c r="E447" i="10"/>
  <c r="E448" i="10"/>
  <c r="E449" i="10"/>
  <c r="E450" i="10"/>
  <c r="E451" i="10"/>
  <c r="E452" i="10"/>
  <c r="E453" i="10"/>
  <c r="E454" i="10"/>
  <c r="E455" i="10"/>
  <c r="E456" i="10"/>
  <c r="E457" i="10"/>
  <c r="E458" i="10"/>
  <c r="E459" i="10"/>
  <c r="E460" i="10"/>
  <c r="E461" i="10"/>
  <c r="E462" i="10"/>
  <c r="E463" i="10"/>
  <c r="E464" i="10"/>
  <c r="E465" i="10"/>
  <c r="E466" i="10"/>
  <c r="E467" i="10"/>
  <c r="E468" i="10"/>
  <c r="E469" i="10"/>
  <c r="E470" i="10"/>
  <c r="E471" i="10"/>
  <c r="E472" i="10"/>
  <c r="E473" i="10"/>
  <c r="E474" i="10"/>
  <c r="E475" i="10"/>
  <c r="E476" i="10"/>
  <c r="E477" i="10"/>
  <c r="E478" i="10"/>
  <c r="E479" i="10"/>
  <c r="E480" i="10"/>
  <c r="E481" i="10"/>
  <c r="E482" i="10"/>
  <c r="E483" i="10"/>
  <c r="E484" i="10"/>
  <c r="E485" i="10"/>
  <c r="E486" i="10"/>
  <c r="E487" i="10"/>
  <c r="E488" i="10"/>
  <c r="E489" i="10"/>
  <c r="E490" i="10"/>
  <c r="E491" i="10"/>
  <c r="E492" i="10"/>
  <c r="E493" i="10"/>
  <c r="E494" i="10"/>
  <c r="E495" i="10"/>
  <c r="E496" i="10"/>
  <c r="E497" i="10"/>
  <c r="E498" i="10"/>
  <c r="E499" i="10"/>
  <c r="E500" i="10"/>
  <c r="E501" i="10"/>
  <c r="E502" i="10"/>
  <c r="E503" i="10"/>
  <c r="E504" i="10"/>
  <c r="E505" i="10"/>
  <c r="E506" i="10"/>
  <c r="E507" i="10"/>
  <c r="E508" i="10"/>
  <c r="E509" i="10"/>
  <c r="E510" i="10"/>
  <c r="E511" i="10"/>
  <c r="E512" i="10"/>
  <c r="E513" i="10"/>
  <c r="E514" i="10"/>
  <c r="E515" i="10"/>
  <c r="E516" i="10"/>
  <c r="E517" i="10"/>
  <c r="E518" i="10"/>
  <c r="E519" i="10"/>
  <c r="E520" i="10"/>
  <c r="E521" i="10"/>
  <c r="E522" i="10"/>
  <c r="E523" i="10"/>
  <c r="E524" i="10"/>
  <c r="E525" i="10"/>
  <c r="E526" i="10"/>
  <c r="E527" i="10"/>
  <c r="E528" i="10"/>
  <c r="E529" i="10"/>
  <c r="E530" i="10"/>
  <c r="E531" i="10"/>
  <c r="E532" i="10"/>
  <c r="E533" i="10"/>
  <c r="E534" i="10"/>
  <c r="E535" i="10"/>
  <c r="E536" i="10"/>
  <c r="E537" i="10"/>
  <c r="E538" i="10"/>
  <c r="E539" i="10"/>
  <c r="E540" i="10"/>
  <c r="E541" i="10"/>
  <c r="E542" i="10"/>
  <c r="E543" i="10"/>
  <c r="E544" i="10"/>
  <c r="E545" i="10"/>
  <c r="E546" i="10"/>
  <c r="E547" i="10"/>
  <c r="E548" i="10"/>
  <c r="E549" i="10"/>
  <c r="E550" i="10"/>
  <c r="E551" i="10"/>
  <c r="E552" i="10"/>
  <c r="E553" i="10"/>
  <c r="E554" i="10"/>
  <c r="E555" i="10"/>
  <c r="E556" i="10"/>
  <c r="E557" i="10"/>
  <c r="E558" i="10"/>
  <c r="E559" i="10"/>
  <c r="E560" i="10"/>
  <c r="E561" i="10"/>
  <c r="E562" i="10"/>
  <c r="E563" i="10"/>
  <c r="E564" i="10"/>
  <c r="E565" i="10"/>
  <c r="E566" i="10"/>
  <c r="E567" i="10"/>
  <c r="E568" i="10"/>
  <c r="E569" i="10"/>
  <c r="E570" i="10"/>
  <c r="E571" i="10"/>
  <c r="E572" i="10"/>
  <c r="E573" i="10"/>
  <c r="E574" i="10"/>
  <c r="E575" i="10"/>
  <c r="E576" i="10"/>
  <c r="E577" i="10"/>
  <c r="E578" i="10"/>
  <c r="E579" i="10"/>
  <c r="E580" i="10"/>
  <c r="E581" i="10"/>
  <c r="E582" i="10"/>
  <c r="E583" i="10"/>
  <c r="E584" i="10"/>
  <c r="E585" i="10"/>
  <c r="E586" i="10"/>
  <c r="E587" i="10"/>
  <c r="E588" i="10"/>
  <c r="E589" i="10"/>
  <c r="E590" i="10"/>
  <c r="E591" i="10"/>
  <c r="E592" i="10"/>
  <c r="E593" i="10"/>
  <c r="E594" i="10"/>
  <c r="E595" i="10"/>
  <c r="E596" i="10"/>
  <c r="E597" i="10"/>
  <c r="E598" i="10"/>
  <c r="E599" i="10"/>
  <c r="E600" i="10"/>
  <c r="E601" i="10"/>
  <c r="E602" i="10"/>
  <c r="E603" i="10"/>
  <c r="E604" i="10"/>
  <c r="E605" i="10"/>
  <c r="E606" i="10"/>
  <c r="E607" i="10"/>
  <c r="E608" i="10"/>
  <c r="E609" i="10"/>
  <c r="E610" i="10"/>
  <c r="E611" i="10"/>
  <c r="E612" i="10"/>
  <c r="E613" i="10"/>
  <c r="E614" i="10"/>
  <c r="E615" i="10"/>
  <c r="E616" i="10"/>
  <c r="E617" i="10"/>
  <c r="E618" i="10"/>
  <c r="E619" i="10"/>
  <c r="E620" i="10"/>
  <c r="E621" i="10"/>
  <c r="E622" i="10"/>
  <c r="E623" i="10"/>
  <c r="E624" i="10"/>
  <c r="E625" i="10"/>
  <c r="E626" i="10"/>
  <c r="E627" i="10"/>
  <c r="E628" i="10"/>
  <c r="E629" i="10"/>
  <c r="E630" i="10"/>
  <c r="E631" i="10"/>
  <c r="E632" i="10"/>
  <c r="E633" i="10"/>
  <c r="E634" i="10"/>
  <c r="E635" i="10"/>
  <c r="E636" i="10"/>
  <c r="E637" i="10"/>
  <c r="E638" i="10"/>
  <c r="E639" i="10"/>
  <c r="E640" i="10"/>
  <c r="E641" i="10"/>
  <c r="E642" i="10"/>
  <c r="E643" i="10"/>
  <c r="E644" i="10"/>
  <c r="E2" i="10"/>
  <c r="E3" i="9"/>
  <c r="E4" i="9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36" i="9"/>
  <c r="E37" i="9"/>
  <c r="E38" i="9"/>
  <c r="E39" i="9"/>
  <c r="E40" i="9"/>
  <c r="E41" i="9"/>
  <c r="E42" i="9"/>
  <c r="E43" i="9"/>
  <c r="E44" i="9"/>
  <c r="E45" i="9"/>
  <c r="E46" i="9"/>
  <c r="E47" i="9"/>
  <c r="E48" i="9"/>
  <c r="E49" i="9"/>
  <c r="E50" i="9"/>
  <c r="E51" i="9"/>
  <c r="E52" i="9"/>
  <c r="E53" i="9"/>
  <c r="E54" i="9"/>
  <c r="E55" i="9"/>
  <c r="E56" i="9"/>
  <c r="E57" i="9"/>
  <c r="E58" i="9"/>
  <c r="E59" i="9"/>
  <c r="E60" i="9"/>
  <c r="E61" i="9"/>
  <c r="E62" i="9"/>
  <c r="E63" i="9"/>
  <c r="E64" i="9"/>
  <c r="E65" i="9"/>
  <c r="E66" i="9"/>
  <c r="E67" i="9"/>
  <c r="E68" i="9"/>
  <c r="E69" i="9"/>
  <c r="E70" i="9"/>
  <c r="E71" i="9"/>
  <c r="E72" i="9"/>
  <c r="E73" i="9"/>
  <c r="E74" i="9"/>
  <c r="E75" i="9"/>
  <c r="E76" i="9"/>
  <c r="E77" i="9"/>
  <c r="E78" i="9"/>
  <c r="E79" i="9"/>
  <c r="E80" i="9"/>
  <c r="E81" i="9"/>
  <c r="E82" i="9"/>
  <c r="E83" i="9"/>
  <c r="E84" i="9"/>
  <c r="E85" i="9"/>
  <c r="E86" i="9"/>
  <c r="E87" i="9"/>
  <c r="E88" i="9"/>
  <c r="E89" i="9"/>
  <c r="E90" i="9"/>
  <c r="E91" i="9"/>
  <c r="E92" i="9"/>
  <c r="E93" i="9"/>
  <c r="E94" i="9"/>
  <c r="E95" i="9"/>
  <c r="E96" i="9"/>
  <c r="E97" i="9"/>
  <c r="E98" i="9"/>
  <c r="E99" i="9"/>
  <c r="E100" i="9"/>
  <c r="E101" i="9"/>
  <c r="E102" i="9"/>
  <c r="E103" i="9"/>
  <c r="E104" i="9"/>
  <c r="E105" i="9"/>
  <c r="E106" i="9"/>
  <c r="E107" i="9"/>
  <c r="E108" i="9"/>
  <c r="E109" i="9"/>
  <c r="E110" i="9"/>
  <c r="E111" i="9"/>
  <c r="E112" i="9"/>
  <c r="E113" i="9"/>
  <c r="E114" i="9"/>
  <c r="E115" i="9"/>
  <c r="E116" i="9"/>
  <c r="E117" i="9"/>
  <c r="E118" i="9"/>
  <c r="E119" i="9"/>
  <c r="E120" i="9"/>
  <c r="E121" i="9"/>
  <c r="E122" i="9"/>
  <c r="E123" i="9"/>
  <c r="E124" i="9"/>
  <c r="E125" i="9"/>
  <c r="E126" i="9"/>
  <c r="E127" i="9"/>
  <c r="E128" i="9"/>
  <c r="E129" i="9"/>
  <c r="E130" i="9"/>
  <c r="E131" i="9"/>
  <c r="E132" i="9"/>
  <c r="E133" i="9"/>
  <c r="E134" i="9"/>
  <c r="E135" i="9"/>
  <c r="E136" i="9"/>
  <c r="E137" i="9"/>
  <c r="E138" i="9"/>
  <c r="E139" i="9"/>
  <c r="E140" i="9"/>
  <c r="E141" i="9"/>
  <c r="E142" i="9"/>
  <c r="E143" i="9"/>
  <c r="E144" i="9"/>
  <c r="E145" i="9"/>
  <c r="E146" i="9"/>
  <c r="E147" i="9"/>
  <c r="E148" i="9"/>
  <c r="E149" i="9"/>
  <c r="E150" i="9"/>
  <c r="E151" i="9"/>
  <c r="E152" i="9"/>
  <c r="E153" i="9"/>
  <c r="E154" i="9"/>
  <c r="E155" i="9"/>
  <c r="E156" i="9"/>
  <c r="E157" i="9"/>
  <c r="E158" i="9"/>
  <c r="E159" i="9"/>
  <c r="E160" i="9"/>
  <c r="E161" i="9"/>
  <c r="E162" i="9"/>
  <c r="E163" i="9"/>
  <c r="E164" i="9"/>
  <c r="E165" i="9"/>
  <c r="E166" i="9"/>
  <c r="E167" i="9"/>
  <c r="E168" i="9"/>
  <c r="E169" i="9"/>
  <c r="E170" i="9"/>
  <c r="E171" i="9"/>
  <c r="E172" i="9"/>
  <c r="E173" i="9"/>
  <c r="E174" i="9"/>
  <c r="E175" i="9"/>
  <c r="E176" i="9"/>
  <c r="E177" i="9"/>
  <c r="E178" i="9"/>
  <c r="E179" i="9"/>
  <c r="E180" i="9"/>
  <c r="E181" i="9"/>
  <c r="E182" i="9"/>
  <c r="E183" i="9"/>
  <c r="E184" i="9"/>
  <c r="E185" i="9"/>
  <c r="E186" i="9"/>
  <c r="E187" i="9"/>
  <c r="E188" i="9"/>
  <c r="E189" i="9"/>
  <c r="E190" i="9"/>
  <c r="E191" i="9"/>
  <c r="E192" i="9"/>
  <c r="E193" i="9"/>
  <c r="E194" i="9"/>
  <c r="E195" i="9"/>
  <c r="E196" i="9"/>
  <c r="E197" i="9"/>
  <c r="E198" i="9"/>
  <c r="E199" i="9"/>
  <c r="E200" i="9"/>
  <c r="E201" i="9"/>
  <c r="E202" i="9"/>
  <c r="E203" i="9"/>
  <c r="E204" i="9"/>
  <c r="E205" i="9"/>
  <c r="E206" i="9"/>
  <c r="E207" i="9"/>
  <c r="E208" i="9"/>
  <c r="E209" i="9"/>
  <c r="E210" i="9"/>
  <c r="E211" i="9"/>
  <c r="E212" i="9"/>
  <c r="E213" i="9"/>
  <c r="E214" i="9"/>
  <c r="E215" i="9"/>
  <c r="E216" i="9"/>
  <c r="E217" i="9"/>
  <c r="E218" i="9"/>
  <c r="E219" i="9"/>
  <c r="E220" i="9"/>
  <c r="E221" i="9"/>
  <c r="E222" i="9"/>
  <c r="E223" i="9"/>
  <c r="E224" i="9"/>
  <c r="E225" i="9"/>
  <c r="E226" i="9"/>
  <c r="E227" i="9"/>
  <c r="E228" i="9"/>
  <c r="E229" i="9"/>
  <c r="E230" i="9"/>
  <c r="E231" i="9"/>
  <c r="E232" i="9"/>
  <c r="E233" i="9"/>
  <c r="E234" i="9"/>
  <c r="E235" i="9"/>
  <c r="E236" i="9"/>
  <c r="E237" i="9"/>
  <c r="E238" i="9"/>
  <c r="E239" i="9"/>
  <c r="E240" i="9"/>
  <c r="E241" i="9"/>
  <c r="E242" i="9"/>
  <c r="E243" i="9"/>
  <c r="E244" i="9"/>
  <c r="E245" i="9"/>
  <c r="E246" i="9"/>
  <c r="E247" i="9"/>
  <c r="E248" i="9"/>
  <c r="E249" i="9"/>
  <c r="E250" i="9"/>
  <c r="E251" i="9"/>
  <c r="E252" i="9"/>
  <c r="E253" i="9"/>
  <c r="E254" i="9"/>
  <c r="E255" i="9"/>
  <c r="E256" i="9"/>
  <c r="E257" i="9"/>
  <c r="E258" i="9"/>
  <c r="E259" i="9"/>
  <c r="E260" i="9"/>
  <c r="E261" i="9"/>
  <c r="E262" i="9"/>
  <c r="E263" i="9"/>
  <c r="E264" i="9"/>
  <c r="E265" i="9"/>
  <c r="E266" i="9"/>
  <c r="E267" i="9"/>
  <c r="E268" i="9"/>
  <c r="E269" i="9"/>
  <c r="E270" i="9"/>
  <c r="E271" i="9"/>
  <c r="E272" i="9"/>
  <c r="E273" i="9"/>
  <c r="E274" i="9"/>
  <c r="E275" i="9"/>
  <c r="E276" i="9"/>
  <c r="E277" i="9"/>
  <c r="E278" i="9"/>
  <c r="E279" i="9"/>
  <c r="E280" i="9"/>
  <c r="E281" i="9"/>
  <c r="E282" i="9"/>
  <c r="E283" i="9"/>
  <c r="E284" i="9"/>
  <c r="E285" i="9"/>
  <c r="E286" i="9"/>
  <c r="E287" i="9"/>
  <c r="E288" i="9"/>
  <c r="E289" i="9"/>
  <c r="E290" i="9"/>
  <c r="E291" i="9"/>
  <c r="E292" i="9"/>
  <c r="E293" i="9"/>
  <c r="E294" i="9"/>
  <c r="E295" i="9"/>
  <c r="E296" i="9"/>
  <c r="E297" i="9"/>
  <c r="E298" i="9"/>
  <c r="E299" i="9"/>
  <c r="E300" i="9"/>
  <c r="E301" i="9"/>
  <c r="E302" i="9"/>
  <c r="E303" i="9"/>
  <c r="E304" i="9"/>
  <c r="E305" i="9"/>
  <c r="E306" i="9"/>
  <c r="E307" i="9"/>
  <c r="E308" i="9"/>
  <c r="E309" i="9"/>
  <c r="E310" i="9"/>
  <c r="E311" i="9"/>
  <c r="E312" i="9"/>
  <c r="E313" i="9"/>
  <c r="E314" i="9"/>
  <c r="E315" i="9"/>
  <c r="E316" i="9"/>
  <c r="E317" i="9"/>
  <c r="E318" i="9"/>
  <c r="E319" i="9"/>
  <c r="E320" i="9"/>
  <c r="E321" i="9"/>
  <c r="E322" i="9"/>
  <c r="E323" i="9"/>
  <c r="E324" i="9"/>
  <c r="E325" i="9"/>
  <c r="E326" i="9"/>
  <c r="E327" i="9"/>
  <c r="E328" i="9"/>
  <c r="E329" i="9"/>
  <c r="E330" i="9"/>
  <c r="E331" i="9"/>
  <c r="E332" i="9"/>
  <c r="E333" i="9"/>
  <c r="E334" i="9"/>
  <c r="E335" i="9"/>
  <c r="E336" i="9"/>
  <c r="E337" i="9"/>
  <c r="E338" i="9"/>
  <c r="E339" i="9"/>
  <c r="E340" i="9"/>
  <c r="E341" i="9"/>
  <c r="E342" i="9"/>
  <c r="E343" i="9"/>
  <c r="E344" i="9"/>
  <c r="E345" i="9"/>
  <c r="E346" i="9"/>
  <c r="E347" i="9"/>
  <c r="E348" i="9"/>
  <c r="E349" i="9"/>
  <c r="E350" i="9"/>
  <c r="E351" i="9"/>
  <c r="E352" i="9"/>
  <c r="E353" i="9"/>
  <c r="E354" i="9"/>
  <c r="E355" i="9"/>
  <c r="E356" i="9"/>
  <c r="E357" i="9"/>
  <c r="E358" i="9"/>
  <c r="E359" i="9"/>
  <c r="E360" i="9"/>
  <c r="E361" i="9"/>
  <c r="E362" i="9"/>
  <c r="E363" i="9"/>
  <c r="E364" i="9"/>
  <c r="E365" i="9"/>
  <c r="E366" i="9"/>
  <c r="E367" i="9"/>
  <c r="E368" i="9"/>
  <c r="E369" i="9"/>
  <c r="E370" i="9"/>
  <c r="E371" i="9"/>
  <c r="E372" i="9"/>
  <c r="E373" i="9"/>
  <c r="E374" i="9"/>
  <c r="E375" i="9"/>
  <c r="E376" i="9"/>
  <c r="E377" i="9"/>
  <c r="E378" i="9"/>
  <c r="E379" i="9"/>
  <c r="E380" i="9"/>
  <c r="E381" i="9"/>
  <c r="E382" i="9"/>
  <c r="E383" i="9"/>
  <c r="E384" i="9"/>
  <c r="E385" i="9"/>
  <c r="E386" i="9"/>
  <c r="E387" i="9"/>
  <c r="E388" i="9"/>
  <c r="E389" i="9"/>
  <c r="E390" i="9"/>
  <c r="E391" i="9"/>
  <c r="E392" i="9"/>
  <c r="E393" i="9"/>
  <c r="E394" i="9"/>
  <c r="E395" i="9"/>
  <c r="E396" i="9"/>
  <c r="E397" i="9"/>
  <c r="E398" i="9"/>
  <c r="E399" i="9"/>
  <c r="E400" i="9"/>
  <c r="E401" i="9"/>
  <c r="E402" i="9"/>
  <c r="E403" i="9"/>
  <c r="E404" i="9"/>
  <c r="E405" i="9"/>
  <c r="E406" i="9"/>
  <c r="E407" i="9"/>
  <c r="E408" i="9"/>
  <c r="E409" i="9"/>
  <c r="E410" i="9"/>
  <c r="E411" i="9"/>
  <c r="E412" i="9"/>
  <c r="E413" i="9"/>
  <c r="E414" i="9"/>
  <c r="E415" i="9"/>
  <c r="E416" i="9"/>
  <c r="E417" i="9"/>
  <c r="E418" i="9"/>
  <c r="E419" i="9"/>
  <c r="E420" i="9"/>
  <c r="E421" i="9"/>
  <c r="E422" i="9"/>
  <c r="E423" i="9"/>
  <c r="E424" i="9"/>
  <c r="E425" i="9"/>
  <c r="E426" i="9"/>
  <c r="E427" i="9"/>
  <c r="E428" i="9"/>
  <c r="E429" i="9"/>
  <c r="E430" i="9"/>
  <c r="E431" i="9"/>
  <c r="E432" i="9"/>
  <c r="E433" i="9"/>
  <c r="E434" i="9"/>
  <c r="E435" i="9"/>
  <c r="E436" i="9"/>
  <c r="E437" i="9"/>
  <c r="E438" i="9"/>
  <c r="E439" i="9"/>
  <c r="E440" i="9"/>
  <c r="E441" i="9"/>
  <c r="E442" i="9"/>
  <c r="E443" i="9"/>
  <c r="E444" i="9"/>
  <c r="E445" i="9"/>
  <c r="E446" i="9"/>
  <c r="E447" i="9"/>
  <c r="E448" i="9"/>
  <c r="E449" i="9"/>
  <c r="E450" i="9"/>
  <c r="E451" i="9"/>
  <c r="E452" i="9"/>
  <c r="E453" i="9"/>
  <c r="E454" i="9"/>
  <c r="E455" i="9"/>
  <c r="E456" i="9"/>
  <c r="E457" i="9"/>
  <c r="E458" i="9"/>
  <c r="E459" i="9"/>
  <c r="E460" i="9"/>
  <c r="E461" i="9"/>
  <c r="E462" i="9"/>
  <c r="E463" i="9"/>
  <c r="E464" i="9"/>
  <c r="E465" i="9"/>
  <c r="E466" i="9"/>
  <c r="E467" i="9"/>
  <c r="E468" i="9"/>
  <c r="E469" i="9"/>
  <c r="E470" i="9"/>
  <c r="E471" i="9"/>
  <c r="E472" i="9"/>
  <c r="E473" i="9"/>
  <c r="E474" i="9"/>
  <c r="E475" i="9"/>
  <c r="E476" i="9"/>
  <c r="E477" i="9"/>
  <c r="E478" i="9"/>
  <c r="E479" i="9"/>
  <c r="E480" i="9"/>
  <c r="E481" i="9"/>
  <c r="E482" i="9"/>
  <c r="E483" i="9"/>
  <c r="E484" i="9"/>
  <c r="E485" i="9"/>
  <c r="E486" i="9"/>
  <c r="E487" i="9"/>
  <c r="E488" i="9"/>
  <c r="E489" i="9"/>
  <c r="E490" i="9"/>
  <c r="E491" i="9"/>
  <c r="E492" i="9"/>
  <c r="E493" i="9"/>
  <c r="E494" i="9"/>
  <c r="E495" i="9"/>
  <c r="E496" i="9"/>
  <c r="E497" i="9"/>
  <c r="E498" i="9"/>
  <c r="E499" i="9"/>
  <c r="E500" i="9"/>
  <c r="E501" i="9"/>
  <c r="E502" i="9"/>
  <c r="E503" i="9"/>
  <c r="E504" i="9"/>
  <c r="E505" i="9"/>
  <c r="E506" i="9"/>
  <c r="E507" i="9"/>
  <c r="E508" i="9"/>
  <c r="E509" i="9"/>
  <c r="E510" i="9"/>
  <c r="E511" i="9"/>
  <c r="E512" i="9"/>
  <c r="E513" i="9"/>
  <c r="E514" i="9"/>
  <c r="E515" i="9"/>
  <c r="E516" i="9"/>
  <c r="E517" i="9"/>
  <c r="E518" i="9"/>
  <c r="E519" i="9"/>
  <c r="E520" i="9"/>
  <c r="E521" i="9"/>
  <c r="E522" i="9"/>
  <c r="E523" i="9"/>
  <c r="E524" i="9"/>
  <c r="E525" i="9"/>
  <c r="E526" i="9"/>
  <c r="E527" i="9"/>
  <c r="E528" i="9"/>
  <c r="E529" i="9"/>
  <c r="E530" i="9"/>
  <c r="E531" i="9"/>
  <c r="E532" i="9"/>
  <c r="E533" i="9"/>
  <c r="E534" i="9"/>
  <c r="E535" i="9"/>
  <c r="E536" i="9"/>
  <c r="E537" i="9"/>
  <c r="E538" i="9"/>
  <c r="E539" i="9"/>
  <c r="E540" i="9"/>
  <c r="E541" i="9"/>
  <c r="E542" i="9"/>
  <c r="E543" i="9"/>
  <c r="E544" i="9"/>
  <c r="E545" i="9"/>
  <c r="E546" i="9"/>
  <c r="E547" i="9"/>
  <c r="E548" i="9"/>
  <c r="E549" i="9"/>
  <c r="E550" i="9"/>
  <c r="E551" i="9"/>
  <c r="E552" i="9"/>
  <c r="E553" i="9"/>
  <c r="E554" i="9"/>
  <c r="E555" i="9"/>
  <c r="E556" i="9"/>
  <c r="E557" i="9"/>
  <c r="E558" i="9"/>
  <c r="E559" i="9"/>
  <c r="E560" i="9"/>
  <c r="E561" i="9"/>
  <c r="E562" i="9"/>
  <c r="E563" i="9"/>
  <c r="E564" i="9"/>
  <c r="E565" i="9"/>
  <c r="E566" i="9"/>
  <c r="E567" i="9"/>
  <c r="E568" i="9"/>
  <c r="E569" i="9"/>
  <c r="E570" i="9"/>
  <c r="E571" i="9"/>
  <c r="E572" i="9"/>
  <c r="E573" i="9"/>
  <c r="E574" i="9"/>
  <c r="E575" i="9"/>
  <c r="E576" i="9"/>
  <c r="E577" i="9"/>
  <c r="E578" i="9"/>
  <c r="E579" i="9"/>
  <c r="E580" i="9"/>
  <c r="E581" i="9"/>
  <c r="E582" i="9"/>
  <c r="E583" i="9"/>
  <c r="E584" i="9"/>
  <c r="E585" i="9"/>
  <c r="E586" i="9"/>
  <c r="E587" i="9"/>
  <c r="E588" i="9"/>
  <c r="E589" i="9"/>
  <c r="E590" i="9"/>
  <c r="E591" i="9"/>
  <c r="E592" i="9"/>
  <c r="E593" i="9"/>
  <c r="E594" i="9"/>
  <c r="E595" i="9"/>
  <c r="E596" i="9"/>
  <c r="E597" i="9"/>
  <c r="E598" i="9"/>
  <c r="E599" i="9"/>
  <c r="E600" i="9"/>
  <c r="E601" i="9"/>
  <c r="E602" i="9"/>
  <c r="E603" i="9"/>
  <c r="E604" i="9"/>
  <c r="E605" i="9"/>
  <c r="E606" i="9"/>
  <c r="E607" i="9"/>
  <c r="E608" i="9"/>
  <c r="E609" i="9"/>
  <c r="E610" i="9"/>
  <c r="E611" i="9"/>
  <c r="E612" i="9"/>
  <c r="E613" i="9"/>
  <c r="E614" i="9"/>
  <c r="E615" i="9"/>
  <c r="E616" i="9"/>
  <c r="E617" i="9"/>
  <c r="E618" i="9"/>
  <c r="E619" i="9"/>
  <c r="E620" i="9"/>
  <c r="E621" i="9"/>
  <c r="E622" i="9"/>
  <c r="E623" i="9"/>
  <c r="E624" i="9"/>
  <c r="E625" i="9"/>
  <c r="E626" i="9"/>
  <c r="E627" i="9"/>
  <c r="E628" i="9"/>
  <c r="E629" i="9"/>
  <c r="E630" i="9"/>
  <c r="E631" i="9"/>
  <c r="E632" i="9"/>
  <c r="E633" i="9"/>
  <c r="E634" i="9"/>
  <c r="E635" i="9"/>
  <c r="E636" i="9"/>
  <c r="E637" i="9"/>
  <c r="E638" i="9"/>
  <c r="E639" i="9"/>
  <c r="E640" i="9"/>
  <c r="E641" i="9"/>
  <c r="E642" i="9"/>
  <c r="E643" i="9"/>
  <c r="E644" i="9"/>
  <c r="E645" i="9"/>
  <c r="E646" i="9"/>
  <c r="E647" i="9"/>
  <c r="E648" i="9"/>
  <c r="E649" i="9"/>
  <c r="E650" i="9"/>
  <c r="E651" i="9"/>
  <c r="E652" i="9"/>
  <c r="E653" i="9"/>
  <c r="E654" i="9"/>
  <c r="E655" i="9"/>
  <c r="E656" i="9"/>
  <c r="E657" i="9"/>
  <c r="E658" i="9"/>
  <c r="E659" i="9"/>
  <c r="E660" i="9"/>
  <c r="E661" i="9"/>
  <c r="E662" i="9"/>
  <c r="E663" i="9"/>
  <c r="E664" i="9"/>
  <c r="E665" i="9"/>
  <c r="E666" i="9"/>
  <c r="E667" i="9"/>
  <c r="E668" i="9"/>
  <c r="E669" i="9"/>
  <c r="E670" i="9"/>
  <c r="E671" i="9"/>
  <c r="E672" i="9"/>
  <c r="E673" i="9"/>
  <c r="E674" i="9"/>
  <c r="E675" i="9"/>
  <c r="E676" i="9"/>
  <c r="E677" i="9"/>
  <c r="E678" i="9"/>
  <c r="E679" i="9"/>
  <c r="E680" i="9"/>
  <c r="E681" i="9"/>
  <c r="E682" i="9"/>
  <c r="E683" i="9"/>
  <c r="E684" i="9"/>
  <c r="E685" i="9"/>
  <c r="E686" i="9"/>
  <c r="E687" i="9"/>
  <c r="E688" i="9"/>
  <c r="E689" i="9"/>
  <c r="E690" i="9"/>
  <c r="E691" i="9"/>
  <c r="E692" i="9"/>
  <c r="E693" i="9"/>
  <c r="E694" i="9"/>
  <c r="E695" i="9"/>
  <c r="E696" i="9"/>
  <c r="E697" i="9"/>
  <c r="E698" i="9"/>
  <c r="E699" i="9"/>
  <c r="E700" i="9"/>
  <c r="E701" i="9"/>
  <c r="E702" i="9"/>
  <c r="E703" i="9"/>
  <c r="E704" i="9"/>
  <c r="E705" i="9"/>
  <c r="E706" i="9"/>
  <c r="E707" i="9"/>
  <c r="E708" i="9"/>
  <c r="E709" i="9"/>
  <c r="E710" i="9"/>
  <c r="E711" i="9"/>
  <c r="E712" i="9"/>
  <c r="E713" i="9"/>
  <c r="E714" i="9"/>
  <c r="E715" i="9"/>
  <c r="E716" i="9"/>
  <c r="E717" i="9"/>
  <c r="E718" i="9"/>
  <c r="E719" i="9"/>
  <c r="E720" i="9"/>
  <c r="E721" i="9"/>
  <c r="E722" i="9"/>
  <c r="E2" i="9"/>
  <c r="E3" i="8"/>
  <c r="E4" i="8"/>
  <c r="E5" i="8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37" i="8"/>
  <c r="E38" i="8"/>
  <c r="E39" i="8"/>
  <c r="E40" i="8"/>
  <c r="E41" i="8"/>
  <c r="E42" i="8"/>
  <c r="E43" i="8"/>
  <c r="E44" i="8"/>
  <c r="E45" i="8"/>
  <c r="E46" i="8"/>
  <c r="E47" i="8"/>
  <c r="E48" i="8"/>
  <c r="E49" i="8"/>
  <c r="E50" i="8"/>
  <c r="E51" i="8"/>
  <c r="E52" i="8"/>
  <c r="E53" i="8"/>
  <c r="E54" i="8"/>
  <c r="E55" i="8"/>
  <c r="E56" i="8"/>
  <c r="E57" i="8"/>
  <c r="E58" i="8"/>
  <c r="E59" i="8"/>
  <c r="E60" i="8"/>
  <c r="E61" i="8"/>
  <c r="E62" i="8"/>
  <c r="E63" i="8"/>
  <c r="E64" i="8"/>
  <c r="E65" i="8"/>
  <c r="E66" i="8"/>
  <c r="E67" i="8"/>
  <c r="E68" i="8"/>
  <c r="E69" i="8"/>
  <c r="E70" i="8"/>
  <c r="E71" i="8"/>
  <c r="E72" i="8"/>
  <c r="E73" i="8"/>
  <c r="E74" i="8"/>
  <c r="E75" i="8"/>
  <c r="E76" i="8"/>
  <c r="E77" i="8"/>
  <c r="E78" i="8"/>
  <c r="E79" i="8"/>
  <c r="E80" i="8"/>
  <c r="E81" i="8"/>
  <c r="E82" i="8"/>
  <c r="E83" i="8"/>
  <c r="E84" i="8"/>
  <c r="E85" i="8"/>
  <c r="E86" i="8"/>
  <c r="E87" i="8"/>
  <c r="E88" i="8"/>
  <c r="E89" i="8"/>
  <c r="E90" i="8"/>
  <c r="E91" i="8"/>
  <c r="E92" i="8"/>
  <c r="E93" i="8"/>
  <c r="E94" i="8"/>
  <c r="E95" i="8"/>
  <c r="E96" i="8"/>
  <c r="E97" i="8"/>
  <c r="E98" i="8"/>
  <c r="E99" i="8"/>
  <c r="E100" i="8"/>
  <c r="E101" i="8"/>
  <c r="E102" i="8"/>
  <c r="E103" i="8"/>
  <c r="E104" i="8"/>
  <c r="E105" i="8"/>
  <c r="E106" i="8"/>
  <c r="E107" i="8"/>
  <c r="E108" i="8"/>
  <c r="E109" i="8"/>
  <c r="E110" i="8"/>
  <c r="E111" i="8"/>
  <c r="E112" i="8"/>
  <c r="E113" i="8"/>
  <c r="E114" i="8"/>
  <c r="E115" i="8"/>
  <c r="E116" i="8"/>
  <c r="E117" i="8"/>
  <c r="E118" i="8"/>
  <c r="E119" i="8"/>
  <c r="E120" i="8"/>
  <c r="E121" i="8"/>
  <c r="E122" i="8"/>
  <c r="E123" i="8"/>
  <c r="E124" i="8"/>
  <c r="E125" i="8"/>
  <c r="E126" i="8"/>
  <c r="E127" i="8"/>
  <c r="E128" i="8"/>
  <c r="E129" i="8"/>
  <c r="E130" i="8"/>
  <c r="E131" i="8"/>
  <c r="E132" i="8"/>
  <c r="E133" i="8"/>
  <c r="E134" i="8"/>
  <c r="E135" i="8"/>
  <c r="E136" i="8"/>
  <c r="E137" i="8"/>
  <c r="E138" i="8"/>
  <c r="E139" i="8"/>
  <c r="E140" i="8"/>
  <c r="E141" i="8"/>
  <c r="E142" i="8"/>
  <c r="E143" i="8"/>
  <c r="E144" i="8"/>
  <c r="E145" i="8"/>
  <c r="E146" i="8"/>
  <c r="E147" i="8"/>
  <c r="E148" i="8"/>
  <c r="E149" i="8"/>
  <c r="E150" i="8"/>
  <c r="E151" i="8"/>
  <c r="E152" i="8"/>
  <c r="E153" i="8"/>
  <c r="E154" i="8"/>
  <c r="E155" i="8"/>
  <c r="E156" i="8"/>
  <c r="E157" i="8"/>
  <c r="E158" i="8"/>
  <c r="E2" i="8"/>
  <c r="E3" i="6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" i="6"/>
  <c r="E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106" i="5"/>
  <c r="E107" i="5"/>
  <c r="E108" i="5"/>
  <c r="E109" i="5"/>
  <c r="E110" i="5"/>
  <c r="E111" i="5"/>
  <c r="E112" i="5"/>
  <c r="E113" i="5"/>
  <c r="E114" i="5"/>
  <c r="E115" i="5"/>
  <c r="E116" i="5"/>
  <c r="E117" i="5"/>
  <c r="E118" i="5"/>
  <c r="E119" i="5"/>
  <c r="E120" i="5"/>
  <c r="E121" i="5"/>
  <c r="E122" i="5"/>
  <c r="E123" i="5"/>
  <c r="E124" i="5"/>
  <c r="E125" i="5"/>
  <c r="E126" i="5"/>
  <c r="E127" i="5"/>
  <c r="E128" i="5"/>
  <c r="E129" i="5"/>
  <c r="E130" i="5"/>
  <c r="E131" i="5"/>
  <c r="E132" i="5"/>
  <c r="E133" i="5"/>
  <c r="E134" i="5"/>
  <c r="E135" i="5"/>
  <c r="E136" i="5"/>
  <c r="E137" i="5"/>
  <c r="E138" i="5"/>
  <c r="E139" i="5"/>
  <c r="E140" i="5"/>
  <c r="E141" i="5"/>
  <c r="E142" i="5"/>
  <c r="E143" i="5"/>
  <c r="E144" i="5"/>
  <c r="E145" i="5"/>
  <c r="E146" i="5"/>
  <c r="E147" i="5"/>
  <c r="E148" i="5"/>
  <c r="E149" i="5"/>
  <c r="E150" i="5"/>
  <c r="E151" i="5"/>
  <c r="E152" i="5"/>
  <c r="E153" i="5"/>
  <c r="E154" i="5"/>
  <c r="E155" i="5"/>
  <c r="E156" i="5"/>
  <c r="E157" i="5"/>
  <c r="E158" i="5"/>
  <c r="E159" i="5"/>
  <c r="E160" i="5"/>
  <c r="E161" i="5"/>
  <c r="E162" i="5"/>
  <c r="E163" i="5"/>
  <c r="E164" i="5"/>
  <c r="E165" i="5"/>
  <c r="E166" i="5"/>
  <c r="E167" i="5"/>
  <c r="E168" i="5"/>
  <c r="E169" i="5"/>
  <c r="E170" i="5"/>
  <c r="E171" i="5"/>
  <c r="E172" i="5"/>
  <c r="E173" i="5"/>
  <c r="E174" i="5"/>
  <c r="E175" i="5"/>
  <c r="E176" i="5"/>
  <c r="E177" i="5"/>
  <c r="E178" i="5"/>
  <c r="E179" i="5"/>
  <c r="E180" i="5"/>
  <c r="E181" i="5"/>
  <c r="E182" i="5"/>
  <c r="E183" i="5"/>
  <c r="E184" i="5"/>
  <c r="E185" i="5"/>
  <c r="E186" i="5"/>
  <c r="E187" i="5"/>
  <c r="E188" i="5"/>
  <c r="E189" i="5"/>
  <c r="E190" i="5"/>
  <c r="E191" i="5"/>
  <c r="E192" i="5"/>
  <c r="E193" i="5"/>
  <c r="E194" i="5"/>
  <c r="E195" i="5"/>
  <c r="E196" i="5"/>
  <c r="E197" i="5"/>
  <c r="E198" i="5"/>
  <c r="E199" i="5"/>
  <c r="E200" i="5"/>
  <c r="E201" i="5"/>
  <c r="E202" i="5"/>
  <c r="E203" i="5"/>
  <c r="E204" i="5"/>
  <c r="E205" i="5"/>
  <c r="E206" i="5"/>
  <c r="E207" i="5"/>
  <c r="E208" i="5"/>
  <c r="E209" i="5"/>
  <c r="E210" i="5"/>
  <c r="E211" i="5"/>
  <c r="E212" i="5"/>
  <c r="E213" i="5"/>
  <c r="E214" i="5"/>
  <c r="E215" i="5"/>
  <c r="E216" i="5"/>
  <c r="E217" i="5"/>
  <c r="E218" i="5"/>
  <c r="E219" i="5"/>
  <c r="E220" i="5"/>
  <c r="E221" i="5"/>
  <c r="E222" i="5"/>
  <c r="E223" i="5"/>
  <c r="E224" i="5"/>
  <c r="E225" i="5"/>
  <c r="E226" i="5"/>
  <c r="E227" i="5"/>
  <c r="E228" i="5"/>
  <c r="E229" i="5"/>
  <c r="E230" i="5"/>
  <c r="E231" i="5"/>
  <c r="E232" i="5"/>
  <c r="E233" i="5"/>
  <c r="E234" i="5"/>
  <c r="E235" i="5"/>
  <c r="E236" i="5"/>
  <c r="E237" i="5"/>
  <c r="E238" i="5"/>
  <c r="E239" i="5"/>
  <c r="E240" i="5"/>
  <c r="E241" i="5"/>
  <c r="E242" i="5"/>
  <c r="E243" i="5"/>
  <c r="E244" i="5"/>
  <c r="E245" i="5"/>
  <c r="E246" i="5"/>
  <c r="E247" i="5"/>
  <c r="E248" i="5"/>
  <c r="E249" i="5"/>
  <c r="E250" i="5"/>
  <c r="E251" i="5"/>
  <c r="E252" i="5"/>
  <c r="E253" i="5"/>
  <c r="E254" i="5"/>
  <c r="E255" i="5"/>
  <c r="E256" i="5"/>
  <c r="E257" i="5"/>
  <c r="E258" i="5"/>
  <c r="E259" i="5"/>
  <c r="E260" i="5"/>
  <c r="E261" i="5"/>
  <c r="E262" i="5"/>
  <c r="E263" i="5"/>
  <c r="E264" i="5"/>
  <c r="E265" i="5"/>
  <c r="E266" i="5"/>
  <c r="E267" i="5"/>
  <c r="E268" i="5"/>
  <c r="E269" i="5"/>
  <c r="E270" i="5"/>
  <c r="E271" i="5"/>
  <c r="E272" i="5"/>
  <c r="E273" i="5"/>
  <c r="E274" i="5"/>
  <c r="E275" i="5"/>
  <c r="E276" i="5"/>
  <c r="E277" i="5"/>
  <c r="E278" i="5"/>
  <c r="E279" i="5"/>
  <c r="E280" i="5"/>
  <c r="E281" i="5"/>
  <c r="E282" i="5"/>
  <c r="E283" i="5"/>
  <c r="E284" i="5"/>
  <c r="E285" i="5"/>
  <c r="E286" i="5"/>
  <c r="E287" i="5"/>
  <c r="E288" i="5"/>
  <c r="E289" i="5"/>
  <c r="E290" i="5"/>
  <c r="E291" i="5"/>
  <c r="E292" i="5"/>
  <c r="E293" i="5"/>
  <c r="E294" i="5"/>
  <c r="E295" i="5"/>
  <c r="E296" i="5"/>
  <c r="E297" i="5"/>
  <c r="E298" i="5"/>
  <c r="E299" i="5"/>
  <c r="E300" i="5"/>
  <c r="E301" i="5"/>
  <c r="E302" i="5"/>
  <c r="E303" i="5"/>
  <c r="E304" i="5"/>
  <c r="E305" i="5"/>
  <c r="E306" i="5"/>
  <c r="E307" i="5"/>
  <c r="E308" i="5"/>
  <c r="E309" i="5"/>
  <c r="E310" i="5"/>
  <c r="E311" i="5"/>
  <c r="E312" i="5"/>
  <c r="E313" i="5"/>
  <c r="E314" i="5"/>
  <c r="E315" i="5"/>
  <c r="E316" i="5"/>
  <c r="E317" i="5"/>
  <c r="E318" i="5"/>
  <c r="E319" i="5"/>
  <c r="E320" i="5"/>
  <c r="E321" i="5"/>
  <c r="E322" i="5"/>
  <c r="E323" i="5"/>
  <c r="E324" i="5"/>
  <c r="E325" i="5"/>
  <c r="E326" i="5"/>
  <c r="E327" i="5"/>
  <c r="E328" i="5"/>
  <c r="E329" i="5"/>
  <c r="E330" i="5"/>
  <c r="E331" i="5"/>
  <c r="E332" i="5"/>
  <c r="E333" i="5"/>
  <c r="E334" i="5"/>
  <c r="E335" i="5"/>
  <c r="E336" i="5"/>
  <c r="E337" i="5"/>
  <c r="E338" i="5"/>
  <c r="E339" i="5"/>
  <c r="E340" i="5"/>
  <c r="E341" i="5"/>
  <c r="E342" i="5"/>
  <c r="E343" i="5"/>
  <c r="E344" i="5"/>
  <c r="E345" i="5"/>
  <c r="E346" i="5"/>
  <c r="E347" i="5"/>
  <c r="E348" i="5"/>
  <c r="E349" i="5"/>
  <c r="E350" i="5"/>
  <c r="E351" i="5"/>
  <c r="E352" i="5"/>
  <c r="E353" i="5"/>
  <c r="E354" i="5"/>
  <c r="E355" i="5"/>
  <c r="E356" i="5"/>
  <c r="E357" i="5"/>
  <c r="E358" i="5"/>
  <c r="E359" i="5"/>
  <c r="E360" i="5"/>
  <c r="E361" i="5"/>
  <c r="E362" i="5"/>
  <c r="E363" i="5"/>
  <c r="E364" i="5"/>
  <c r="E365" i="5"/>
  <c r="E366" i="5"/>
  <c r="E367" i="5"/>
  <c r="E368" i="5"/>
  <c r="E369" i="5"/>
  <c r="E370" i="5"/>
  <c r="E371" i="5"/>
  <c r="E372" i="5"/>
  <c r="E373" i="5"/>
  <c r="E374" i="5"/>
  <c r="E375" i="5"/>
  <c r="E376" i="5"/>
  <c r="E377" i="5"/>
  <c r="E378" i="5"/>
  <c r="E379" i="5"/>
  <c r="E380" i="5"/>
  <c r="E381" i="5"/>
  <c r="E382" i="5"/>
  <c r="E383" i="5"/>
  <c r="E384" i="5"/>
  <c r="E385" i="5"/>
  <c r="E386" i="5"/>
  <c r="E387" i="5"/>
  <c r="E388" i="5"/>
  <c r="E389" i="5"/>
  <c r="E390" i="5"/>
  <c r="E391" i="5"/>
  <c r="E392" i="5"/>
  <c r="E393" i="5"/>
  <c r="E394" i="5"/>
  <c r="E395" i="5"/>
  <c r="E396" i="5"/>
  <c r="E397" i="5"/>
  <c r="E398" i="5"/>
  <c r="E399" i="5"/>
  <c r="E2" i="5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" i="4"/>
  <c r="E320" i="3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8" i="3"/>
  <c r="E289" i="3"/>
  <c r="E290" i="3"/>
  <c r="E291" i="3"/>
  <c r="E292" i="3"/>
  <c r="E293" i="3"/>
  <c r="E294" i="3"/>
  <c r="E295" i="3"/>
  <c r="E296" i="3"/>
  <c r="E297" i="3"/>
  <c r="E298" i="3"/>
  <c r="E299" i="3"/>
  <c r="E300" i="3"/>
  <c r="E301" i="3"/>
  <c r="E302" i="3"/>
  <c r="E303" i="3"/>
  <c r="E304" i="3"/>
  <c r="E305" i="3"/>
  <c r="E306" i="3"/>
  <c r="E307" i="3"/>
  <c r="E308" i="3"/>
  <c r="E309" i="3"/>
  <c r="E310" i="3"/>
  <c r="E311" i="3"/>
  <c r="E312" i="3"/>
  <c r="E313" i="3"/>
  <c r="E314" i="3"/>
  <c r="E315" i="3"/>
  <c r="E316" i="3"/>
  <c r="E317" i="3"/>
  <c r="E318" i="3"/>
  <c r="E319" i="3"/>
  <c r="E2" i="3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2" i="2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2" i="1"/>
</calcChain>
</file>

<file path=xl/sharedStrings.xml><?xml version="1.0" encoding="utf-8"?>
<sst xmlns="http://schemas.openxmlformats.org/spreadsheetml/2006/main" count="15840" uniqueCount="10287">
  <si>
    <t>Codice Produttore</t>
  </si>
  <si>
    <t>Descrizione</t>
  </si>
  <si>
    <t>Marca</t>
  </si>
  <si>
    <t>Toner nero per BIZHUB 130F (16.000pg) 1pz</t>
  </si>
  <si>
    <t>KONICA-MINOLTA</t>
  </si>
  <si>
    <t>Drum nero per BIZHUB 130F (30.000pg) 1pz</t>
  </si>
  <si>
    <t>Toner nero per BIZHUB 250 (17.500pg) 1pz</t>
  </si>
  <si>
    <t>DEVELOP</t>
  </si>
  <si>
    <t>A11G1D1</t>
  </si>
  <si>
    <t>Toner nero per INEO+ 220 (29.000pg) 1pz</t>
  </si>
  <si>
    <t>A11G4D1</t>
  </si>
  <si>
    <t>Toner ciano per INEO+ 220 (26.000pg) 1pz</t>
  </si>
  <si>
    <t>A11G3D1</t>
  </si>
  <si>
    <t>Toner magenta per INEO+ 220 (26.000pg) 1pz</t>
  </si>
  <si>
    <t>A11G2D1</t>
  </si>
  <si>
    <t>Toner giallo per INEO+ 220 (26.000pg) 1pz</t>
  </si>
  <si>
    <t>SHARP</t>
  </si>
  <si>
    <t>AR450DV</t>
  </si>
  <si>
    <t>Developer nero per AR-M300 (100.000pg) 1pz</t>
  </si>
  <si>
    <t>MX27GTBA</t>
  </si>
  <si>
    <t>Toner nero per MX 2300N (18.000pg) 1pz</t>
  </si>
  <si>
    <t>MX27GTCA</t>
  </si>
  <si>
    <t>Toner ciano per MX 2300N (15.000pg) 1pz</t>
  </si>
  <si>
    <t>MX27GTMA</t>
  </si>
  <si>
    <t>Toner magenta per MX 2300N (15.000pg) 1pz</t>
  </si>
  <si>
    <t>MX27GTYA</t>
  </si>
  <si>
    <t>Toner giallo per MX 2300N (15.000pg) 1pz</t>
  </si>
  <si>
    <t>MX27GUSA</t>
  </si>
  <si>
    <t>Drum nero per MX 2300N (100.000pg) 1pz</t>
  </si>
  <si>
    <t>AL100DR</t>
  </si>
  <si>
    <t>Drum nero per AL 1000 (18.000pg) 1pz</t>
  </si>
  <si>
    <t>AL110DC</t>
  </si>
  <si>
    <t>Toner nero/developer AL 1217D (4.000pg) 1pz</t>
  </si>
  <si>
    <t>MX900GT</t>
  </si>
  <si>
    <t>Toner nero per MX M904 (120.000pg) 1pz</t>
  </si>
  <si>
    <t>MX900MK</t>
  </si>
  <si>
    <t>Unita` di carica per MX M904 (500.000pg) 1pz</t>
  </si>
  <si>
    <t>MX312GT</t>
  </si>
  <si>
    <t>Toner nero per MX M 260 (25.000pg) 1pz</t>
  </si>
  <si>
    <t>MX312GV</t>
  </si>
  <si>
    <t>Developer nero per MX M260 (75.000pg) 1pz</t>
  </si>
  <si>
    <t>MX312GR</t>
  </si>
  <si>
    <t>Drum nero per MX M 260 (75.000pg) 1pz</t>
  </si>
  <si>
    <t>MX360WB</t>
  </si>
  <si>
    <t>Web cleaning kit per MX 2614N (200.000pg) 1pz</t>
  </si>
  <si>
    <t>MX503LH</t>
  </si>
  <si>
    <t>Fusore inferiore per MX M283N (150.000pg) 1pz</t>
  </si>
  <si>
    <t>MX503MK</t>
  </si>
  <si>
    <t>Unita` di carica per MX M283N (150.000pg) 1pz</t>
  </si>
  <si>
    <t>MX503HB</t>
  </si>
  <si>
    <t>Vaschetta recupero toner per MX M283 (80.000pg) 1pz</t>
  </si>
  <si>
    <t>MX503FL</t>
  </si>
  <si>
    <t>Kit filtri per MX M283N (300.000pg) 1pz</t>
  </si>
  <si>
    <t>MXC31HB</t>
  </si>
  <si>
    <t>Vaschetta recupero toner per MX C310 (30.000pg) 1pz</t>
  </si>
  <si>
    <t>MX31GRSA</t>
  </si>
  <si>
    <t>Drum nero per MX 2301N (60.000pg) 1pz</t>
  </si>
  <si>
    <t>MX23GTBA</t>
  </si>
  <si>
    <t>Toner nero per MX 2310U (18.000pg) 1pz</t>
  </si>
  <si>
    <t>MX23GTCA</t>
  </si>
  <si>
    <t>Toner ciano per MX 2310U (10.000pg) 1pz</t>
  </si>
  <si>
    <t>MX23GTMA</t>
  </si>
  <si>
    <t>Toner magenta per MX 2310U (10.000pg) 1pz</t>
  </si>
  <si>
    <t>MX23GTYA</t>
  </si>
  <si>
    <t>Toner giallo per MX 2310U (10.000pg) 1pz</t>
  </si>
  <si>
    <t>MX36GVBA</t>
  </si>
  <si>
    <t>Developer nero per MX 2310U (100.000pg) 1pz</t>
  </si>
  <si>
    <t>MX36GVSA</t>
  </si>
  <si>
    <t>Developer colore per MX 2310U (60.000pg) 1pz</t>
  </si>
  <si>
    <t>MX36GUSA</t>
  </si>
  <si>
    <t>Drum + unit part per MX 2310U (100.000pg b/n - 60.000pg colore) 1pz</t>
  </si>
  <si>
    <t>MX230TL</t>
  </si>
  <si>
    <t>Lama di pulizia primaria per MX 2310U (100.000pg) 1pz</t>
  </si>
  <si>
    <t>MX230LH</t>
  </si>
  <si>
    <t>Kit rulli pressori per MX 2310U (200.000pg) 1pz</t>
  </si>
  <si>
    <t>MX230B1</t>
  </si>
  <si>
    <t>Cinghia di trasferimento primaria per MX 2310U (100.000pg) 1pz</t>
  </si>
  <si>
    <t>MX230CR</t>
  </si>
  <si>
    <t>Kit rullo di pulizia per MX 2310U (100.000pg) 1pz</t>
  </si>
  <si>
    <t>MX230MK</t>
  </si>
  <si>
    <t>Unita` di carica per MX 2310U (100.000pg b/n - 60.000pg colore) 1pz</t>
  </si>
  <si>
    <t>MX230HB</t>
  </si>
  <si>
    <t>Vaschetta recupero toner per MX 2310U (50.000pg) 1pz</t>
  </si>
  <si>
    <t>MXB42GT1</t>
  </si>
  <si>
    <t>Toner nero per MX B 382 (20.000pg) 1pz</t>
  </si>
  <si>
    <t>MX410UH</t>
  </si>
  <si>
    <t>Fusore superiore per MX 4100N (200.000pg) 1pz</t>
  </si>
  <si>
    <t>MX310B1</t>
  </si>
  <si>
    <t>Cinghia di trasferimento primaria per MX 4100N (300.000pg) 1pz</t>
  </si>
  <si>
    <t>MX310MK</t>
  </si>
  <si>
    <t>Unita` di carica per MX 4100N (150.000pg b/n - 100.000pg colore) 1pz</t>
  </si>
  <si>
    <t>MX310DS</t>
  </si>
  <si>
    <t>Kit sigillo developer MX 4100N (150.000pg b/n - 100.000pg colore) 1pz</t>
  </si>
  <si>
    <t>MX310PD</t>
  </si>
  <si>
    <t>Unita` rimozione polvere carta per MX 4100N (150.000pg b/n) 1pz</t>
  </si>
  <si>
    <t>MX36GTBA</t>
  </si>
  <si>
    <t>Toner nero per MX 2610N (24.000pg) 1pz</t>
  </si>
  <si>
    <t>MX36GTCA</t>
  </si>
  <si>
    <t>Toner ciano per MX 2610N (15.000pg) 1pz</t>
  </si>
  <si>
    <t>MX36GTMA</t>
  </si>
  <si>
    <t>Toner magenta per MX 2610N (15.000pg) 1pz</t>
  </si>
  <si>
    <t>MX36GTYA</t>
  </si>
  <si>
    <t>Toner giallo per MX 2610N (15.000pg) 1pz</t>
  </si>
  <si>
    <t>MX36GRSA</t>
  </si>
  <si>
    <t>Drum nero per MX 2610N (100.000pg b/n - 60.000pg colore) 1pz</t>
  </si>
  <si>
    <t>MX310FL</t>
  </si>
  <si>
    <t>Kit filtri per MX 2301N (100.000pg) 1pz</t>
  </si>
  <si>
    <t>MX310UH</t>
  </si>
  <si>
    <t>Fusore superiore per MX 2301N (200.000pg) 1pz</t>
  </si>
  <si>
    <t>AL214TD</t>
  </si>
  <si>
    <t>Toner nero per AL 2021 (4.000pg) 1pz</t>
  </si>
  <si>
    <t>MX754GT</t>
  </si>
  <si>
    <t>Toner nero per MX M654N (83.000pg) 1pz</t>
  </si>
  <si>
    <t>MX754GV</t>
  </si>
  <si>
    <t>Developer nero per MX M654N (800.000pg) 1pz</t>
  </si>
  <si>
    <t>MX237GT</t>
  </si>
  <si>
    <t>Toner nero per AR 6020N (20.000pg) 1pz</t>
  </si>
  <si>
    <t>MXC30GTB</t>
  </si>
  <si>
    <t>Toner nero per MX C250F (6.000pg) 1pz</t>
  </si>
  <si>
    <t>MXC30DR</t>
  </si>
  <si>
    <t>Drum nero per MX C250F (75.000pg) 1pz</t>
  </si>
  <si>
    <t>MXC30GTC</t>
  </si>
  <si>
    <t>Toner ciano per MX C250F (6.000pg) 1pz</t>
  </si>
  <si>
    <t>MXC30GTM</t>
  </si>
  <si>
    <t>Toner magenta per MX C250F (6.000pg) 1pz</t>
  </si>
  <si>
    <t>MXC30GTY</t>
  </si>
  <si>
    <t>Toner giallo per MX C250F (6.000pg) 1pz</t>
  </si>
  <si>
    <t>MXC30HB</t>
  </si>
  <si>
    <t>Vaschetta recupero toner per MX C250F (8.000pg) 1pz</t>
  </si>
  <si>
    <t>MX700HB</t>
  </si>
  <si>
    <t>Vaschetta recupero toner e lsu cleaner per MX 6201N (100.000pg) 1pz</t>
  </si>
  <si>
    <t>MX71GTBA</t>
  </si>
  <si>
    <t>Toner nero per MX 6201N (42.000pg) 1pz</t>
  </si>
  <si>
    <t>MX31GTBA</t>
  </si>
  <si>
    <t>Toner nero per MX 2600N (18.000pg) 1pz</t>
  </si>
  <si>
    <t>MX31GTCA</t>
  </si>
  <si>
    <t>Toner ciano per MX 2600N (15.000pg) 1pz</t>
  </si>
  <si>
    <t>MX31GTMA</t>
  </si>
  <si>
    <t>Toner magenta per MX 2600N (15.000pg) 1pz</t>
  </si>
  <si>
    <t>MX31GTYA</t>
  </si>
  <si>
    <t>Toner giallo per MX 2600N (15.000pg) 1pz</t>
  </si>
  <si>
    <t>MX31GUSA</t>
  </si>
  <si>
    <t>Drum + unit part per MX 2600N (100.000pg b/n - 60.000pg colore) 1pz</t>
  </si>
  <si>
    <t>MX31GVBA</t>
  </si>
  <si>
    <t>Developer nero per MX 2600N (100.000pg) 1pz</t>
  </si>
  <si>
    <t>MX31GVSA</t>
  </si>
  <si>
    <t>Developer colore per MX 2600N (60.000pg) 1pz</t>
  </si>
  <si>
    <t>AR450KC</t>
  </si>
  <si>
    <t>Kit di manutenzione per AR M300 (50.000pg) - (cleaner blade, drum separation pawl, screen grid, toner reception seal, side mal F, side mal R, charging plate) 1pz</t>
  </si>
  <si>
    <t>MXC38GTY</t>
  </si>
  <si>
    <t>Toner giallo per MX C381 (10.000pg) 1pz</t>
  </si>
  <si>
    <t>MX50GTBA</t>
  </si>
  <si>
    <t>Toner nero per MX 5001N (36.000pg) 1pz</t>
  </si>
  <si>
    <t>MX310HB</t>
  </si>
  <si>
    <t>Vaschetta recupero toner per MX 3100N (50.000pg) 1pz</t>
  </si>
  <si>
    <t>MXC38GTC</t>
  </si>
  <si>
    <t>Toner ciano per MX C381 (10.000pg) 1pz</t>
  </si>
  <si>
    <t>MXC38GTM</t>
  </si>
  <si>
    <t>Toner magenta per MX C381 (10.000pg) 1pz</t>
  </si>
  <si>
    <t>MXC38GRS</t>
  </si>
  <si>
    <t>Drum colore per MX C 381 (30.000pg) 1pz</t>
  </si>
  <si>
    <t>MX450B1</t>
  </si>
  <si>
    <t>Cinghia di trasferimento per MX 4501N (150.000pg) 1pz</t>
  </si>
  <si>
    <t>MX500GR</t>
  </si>
  <si>
    <t>Drum nero per MX M363N (200.000pg) 1pz</t>
  </si>
  <si>
    <t>MX500GT</t>
  </si>
  <si>
    <t>Toner nero per MX M 363N (40.000pg) 1pz</t>
  </si>
  <si>
    <t>MX500GV</t>
  </si>
  <si>
    <t>Developer nero per MX M363N (200.000pg) 1pz</t>
  </si>
  <si>
    <t>MX51GTBA</t>
  </si>
  <si>
    <t>Toner nero per MX 4112N (40.000pg) 1pz</t>
  </si>
  <si>
    <t>MX51GTCA</t>
  </si>
  <si>
    <t>Toner ciano per MX 4112N (18.000pg) 1pz</t>
  </si>
  <si>
    <t>MX51GTMA</t>
  </si>
  <si>
    <t>Toner magenta per MX 4112N (18.000pg) 1pz</t>
  </si>
  <si>
    <t>MX51GTYA</t>
  </si>
  <si>
    <t>Toner giallo per MX 4112N (18.000pg) 1pz</t>
  </si>
  <si>
    <t>MX51GVBA</t>
  </si>
  <si>
    <t>Developer nero per MX 4112N (150.000pg) 1pz</t>
  </si>
  <si>
    <t>MX51GVSA</t>
  </si>
  <si>
    <t>Developer colore per MX 4112N (100.000pg) 1pz</t>
  </si>
  <si>
    <t>MX51GUSA</t>
  </si>
  <si>
    <t>Drum + unit part per MX 4112N (150.000pg b/n - 100.000pg colore) 1pz</t>
  </si>
  <si>
    <t>MX510WB</t>
  </si>
  <si>
    <t>Web cleaning kit per MX 4112N (200.000pg) 1pz</t>
  </si>
  <si>
    <t>MX510MK</t>
  </si>
  <si>
    <t>Unita` di carica per MX 4112N (150.000pg b/n - 100.000pg colore) 1pz</t>
  </si>
  <si>
    <t>MX510HB</t>
  </si>
  <si>
    <t>Vaschetta recupero toner per MX 4112N (50.000pg) 1pz</t>
  </si>
  <si>
    <t>MX235GT</t>
  </si>
  <si>
    <t>Toner nero per AR 5618N (16.000pg) 1pz</t>
  </si>
  <si>
    <t>MX235GV</t>
  </si>
  <si>
    <t>Developer nero per AR 5618N (50.000pg) 1pz</t>
  </si>
  <si>
    <t>MXB20GT1</t>
  </si>
  <si>
    <t>Toner nero per MX B 201D (8.000pg) 1pz</t>
  </si>
  <si>
    <t>MXB20GV1</t>
  </si>
  <si>
    <t>Developer nero per MX B201D (25.000pg) 1pz</t>
  </si>
  <si>
    <t>MX62GTCB</t>
  </si>
  <si>
    <t>Toner ciano per MX 6240N (40.000pg) 1pz</t>
  </si>
  <si>
    <t>MX62GTMB</t>
  </si>
  <si>
    <t>Toner magenta per MX 6240N (40.000pg) 1pz</t>
  </si>
  <si>
    <t>MX62GTYB</t>
  </si>
  <si>
    <t>Toner giallo per MX 6240N (40.000pg) 1pz</t>
  </si>
  <si>
    <t>MX561GT</t>
  </si>
  <si>
    <t>Toner nero per MX M364N (40.000pg) 1pz</t>
  </si>
  <si>
    <t>EA781RRD</t>
  </si>
  <si>
    <t>Tamponcino rosso per EL 1607P - 5pz</t>
  </si>
  <si>
    <t>MX270HB</t>
  </si>
  <si>
    <t>Vaschetta recupero toner e lsu cleaner per MX 2300N (40.000pg) 1pz</t>
  </si>
  <si>
    <t>MX45GTBA</t>
  </si>
  <si>
    <t>Toner nero per MX 3500N (36.000pg) 1pz</t>
  </si>
  <si>
    <t>AR152DV</t>
  </si>
  <si>
    <t>Developer nero per AR 151 (25.000pg) 1pz</t>
  </si>
  <si>
    <t>AR168LT</t>
  </si>
  <si>
    <t>Toner nero per AR 153EN (8.000pg) 1pz</t>
  </si>
  <si>
    <t>MX560HB</t>
  </si>
  <si>
    <t>Vaschetta recupero toner per MX M364N (100.000pg) 1pz</t>
  </si>
  <si>
    <t>A3VU050</t>
  </si>
  <si>
    <t>Toner nero per BIZHUB 654E (40.800pg) 1pz</t>
  </si>
  <si>
    <t>A1UC050</t>
  </si>
  <si>
    <t>Toner nero per BIZHUB 164 (11.000pg) 1Conf.</t>
  </si>
  <si>
    <t>A1UC550</t>
  </si>
  <si>
    <t>Developer nero per BIZHUB 164 (55.000pg) 1pz</t>
  </si>
  <si>
    <t>A202051</t>
  </si>
  <si>
    <t>Toner nero per BIZHUB 223 (17.500pg) 1pz</t>
  </si>
  <si>
    <t>A202050</t>
  </si>
  <si>
    <t>Toner nero per BIZHUB 363 (25.000pg) 1pz</t>
  </si>
  <si>
    <t>A202550</t>
  </si>
  <si>
    <t>Developer nero per BIZHUB 223 (80.000pg/100.000pg/110.000pg/120.000pg) 1pz</t>
  </si>
  <si>
    <t>A2A103D</t>
  </si>
  <si>
    <t>Drum nero per BIZHUB 223 (80.000/100.000/110.000/120.000pg) 1pz</t>
  </si>
  <si>
    <t>A11G151</t>
  </si>
  <si>
    <t>Toner nero per BIZHUB C 220 (29.000pg) 1pz</t>
  </si>
  <si>
    <t>A11G251</t>
  </si>
  <si>
    <t>Toner giallo per BIZHUB C 220 (26.000pg) 1pz</t>
  </si>
  <si>
    <t>A11G351</t>
  </si>
  <si>
    <t>Toner magenta per BIZHUB C 220 (26.000pg) 1pz</t>
  </si>
  <si>
    <t>A11G451</t>
  </si>
  <si>
    <t>Toner ciano per BIZHUB C 220 (26.000pg) 1pz</t>
  </si>
  <si>
    <t>A11G150</t>
  </si>
  <si>
    <t>Toner nero per BIZHUB C 360 (29.000pg) 1pz</t>
  </si>
  <si>
    <t>A11G250</t>
  </si>
  <si>
    <t>Toner giallo per BIZHUB C 360 (26.000pg) 1pz</t>
  </si>
  <si>
    <t>A11G350</t>
  </si>
  <si>
    <t>Toner magenta per BIZHUB C 360 (26.000pg) 1pz</t>
  </si>
  <si>
    <t>A11G450</t>
  </si>
  <si>
    <t>Toner ciano per BIZHUB C 360 (26.000pg) 1pz</t>
  </si>
  <si>
    <t>A0XV03D</t>
  </si>
  <si>
    <t>Developer nero per BIZHUB C 220 (570.000pg) 1pz</t>
  </si>
  <si>
    <t>A0XV08D</t>
  </si>
  <si>
    <t>Developer giallo per BIZHUB C 220 (115.000pg) 1pz</t>
  </si>
  <si>
    <t>A0XV0ED</t>
  </si>
  <si>
    <t>Developer magenta per BIZHUB C 220 (115.000pg) 1pz</t>
  </si>
  <si>
    <t>A0XV0KD</t>
  </si>
  <si>
    <t>Developer ciano per BIZHUB C 220 (115.000pg) 1pz</t>
  </si>
  <si>
    <t>A0XV0RD</t>
  </si>
  <si>
    <t>Drum nero per BIZHUB C 220 (70.000/100.000/120.000pg) 1pz</t>
  </si>
  <si>
    <t>A0XV0TD</t>
  </si>
  <si>
    <t>Drum colore per BIZHUB C 220 (55.000/75.000/90.000pg) - (acquistare un drum per ogni colore) 1pz</t>
  </si>
  <si>
    <t>A162WY1</t>
  </si>
  <si>
    <t>Vaschetta recupero toner per BIZHUB C 220 (50.000pg) 1pz</t>
  </si>
  <si>
    <t>A0TK08D</t>
  </si>
  <si>
    <t>Drum giallo per BIZHUB C 552 (120.000pg) 1pz</t>
  </si>
  <si>
    <t>A0TK0ED</t>
  </si>
  <si>
    <t>Drum magenta per BIZHUB C 552 (120.000pg) 1pz</t>
  </si>
  <si>
    <t>A0TK0KD</t>
  </si>
  <si>
    <t>Drum ciano per BIZHUB C 552 (120.000pg) 1pz</t>
  </si>
  <si>
    <t>A0TK0RD</t>
  </si>
  <si>
    <t>Drum nero per BIZHUB C 552 (285.000pg) 1pz</t>
  </si>
  <si>
    <t>A0TM250</t>
  </si>
  <si>
    <t>Toner giallo per BIZHUB C 452 (30.000pg) 1pz</t>
  </si>
  <si>
    <t>A0TM350</t>
  </si>
  <si>
    <t>Toner magenta per BIZHUB C 452 (30.000pg) 1pz</t>
  </si>
  <si>
    <t>A0TM450</t>
  </si>
  <si>
    <t>Toner ciano per BIZHUB C 452 (30.000pg) 1pz</t>
  </si>
  <si>
    <t>A0TM151</t>
  </si>
  <si>
    <t>Toner nero per BIZHUB C 452 (45.000pg) 1pz</t>
  </si>
  <si>
    <t>A0XPWY1/A0XPWY5</t>
  </si>
  <si>
    <t>Vaschetta recupero toner per BIZHUB C552 (48.000pg) 1pz</t>
  </si>
  <si>
    <t>A0TM150</t>
  </si>
  <si>
    <t>Toner nero per BIZHUB C 552 (45.000pg) 1pz</t>
  </si>
  <si>
    <t>A33K150</t>
  </si>
  <si>
    <t>Toner nero per BIZHUB C 224 (27.000pg) 1pz</t>
  </si>
  <si>
    <t>A33K250</t>
  </si>
  <si>
    <t>Toner giallo per BIZHUB C 224 (25.000pg) 1pz</t>
  </si>
  <si>
    <t>A33K350</t>
  </si>
  <si>
    <t>Toner magenta per BIZHUB C 224 (25.000pg) 1pz</t>
  </si>
  <si>
    <t>A33K450</t>
  </si>
  <si>
    <t>Toner ciano per BIZHUB C 224 (25.000pg) 1pz</t>
  </si>
  <si>
    <t>A2XN03D</t>
  </si>
  <si>
    <t>Developer nero per BIZHUB C 224 (600.000pg) 1pz</t>
  </si>
  <si>
    <t>A2XN08D</t>
  </si>
  <si>
    <t>Developer giallo per BIZHUB C 224 (600.000pg) 1pz</t>
  </si>
  <si>
    <t>A2XN0ED</t>
  </si>
  <si>
    <t>Developer magenta per BIZHUB C 224 (600.000pg) 1pz</t>
  </si>
  <si>
    <t>A2XN0KD</t>
  </si>
  <si>
    <t>Developer ciano per BIZHUB C 224 (600.000pg) 1pz</t>
  </si>
  <si>
    <t>A2XN0RD</t>
  </si>
  <si>
    <t>Drum nero per BIZHUB C 224 (70.000pg) 1pz</t>
  </si>
  <si>
    <t>A2XN0TD</t>
  </si>
  <si>
    <t>Drum colore per BIZHUB C 224 (55.000pg) - (acquistare un drum per ogni colore) 1pz</t>
  </si>
  <si>
    <t>A4NNWY1</t>
  </si>
  <si>
    <t>Vaschetta recupero toner per BIZHUB C 224 (40.000pg) 1pz</t>
  </si>
  <si>
    <t>A33K252</t>
  </si>
  <si>
    <t>Toner giallo per BIZHUB C 454 (35.000pg) 1pz</t>
  </si>
  <si>
    <t>A33K352</t>
  </si>
  <si>
    <t>Toner magenta per BIZHUB C 454 (35.000pg) 1pz</t>
  </si>
  <si>
    <t>A33K452</t>
  </si>
  <si>
    <t>Toner ciano per BIZHUB C 454 (35.000pg) 1pz</t>
  </si>
  <si>
    <t>A33K152</t>
  </si>
  <si>
    <t>Toner nero per BIZHUB C 454 (29.000pg) 1pz</t>
  </si>
  <si>
    <t>02XF</t>
  </si>
  <si>
    <t>Toner nero per BIZHUB 600 (55.000pg) 1pz</t>
  </si>
  <si>
    <t>A0DE06F</t>
  </si>
  <si>
    <t>Drum giallo per BIZHUB C 203 (55.000/75.000pg) 1pz</t>
  </si>
  <si>
    <t>A0DE0CF</t>
  </si>
  <si>
    <t>Drum magenta per BIZHUB C 203 (55.000/75.000pg) 1pz</t>
  </si>
  <si>
    <t>A0DE0HF</t>
  </si>
  <si>
    <t>Drum ciano per BIZHUB C 203 (55.000/75.000pg) 1pz</t>
  </si>
  <si>
    <t>A0D7352</t>
  </si>
  <si>
    <t>Toner magenta per BIZHUB C 203 (19.000pg) 1pz</t>
  </si>
  <si>
    <t>A0DE03F</t>
  </si>
  <si>
    <t>Drum nero per BIZHUB C 353 (120.000pg) 1pz</t>
  </si>
  <si>
    <t>A06007F</t>
  </si>
  <si>
    <t>Drum giallo per BIZHUB C 451 (100.000pg) 1pz</t>
  </si>
  <si>
    <t>A0600DF</t>
  </si>
  <si>
    <t>Drum magenta per BIZHUB C 451 (100.000pg) 1pz</t>
  </si>
  <si>
    <t>A00JR71444</t>
  </si>
  <si>
    <t>Cinghia di trasferimento per BIZHUB C 451 (450.000pg) 1pz</t>
  </si>
  <si>
    <t>A0DK153</t>
  </si>
  <si>
    <t>Toner nero per BIZHUB C 20 (8.000pg) 1pz</t>
  </si>
  <si>
    <t>A0DK253</t>
  </si>
  <si>
    <t>Toner giallo per BIZHUB C 20 (8.000pg) 1pz</t>
  </si>
  <si>
    <t>A0DK453</t>
  </si>
  <si>
    <t>Toner ciano per BIZHUB C 20 (8.000pg) 1pz</t>
  </si>
  <si>
    <t>A33K051</t>
  </si>
  <si>
    <t>Toner nero per BIZHUB 454E (24.400pg) 1pz</t>
  </si>
  <si>
    <t>A33K050</t>
  </si>
  <si>
    <t>Toner nero per BIZHUB 224E (24.000pg) 1pz</t>
  </si>
  <si>
    <t>SAMSUNG</t>
  </si>
  <si>
    <t>TOSHIBA</t>
  </si>
  <si>
    <t>BROTHER</t>
  </si>
  <si>
    <t>MX315GT</t>
  </si>
  <si>
    <t>Toner nero per MX M356N (27.500pg) 1pz</t>
  </si>
  <si>
    <t>A1AU0Y3</t>
  </si>
  <si>
    <t>Vaschetta recupero toner per MAGICOLOR 4750DN (36.000pg) 1pz</t>
  </si>
  <si>
    <t>A0VW150</t>
  </si>
  <si>
    <t>Toner nero per BIZHUB PRO C 5501 (37.400pg) 1pz</t>
  </si>
  <si>
    <t>A0VW350</t>
  </si>
  <si>
    <t>Toner magenta per BIZHUB PRO C 5501 (25.000pg) 1pz</t>
  </si>
  <si>
    <t>A0VW250</t>
  </si>
  <si>
    <t>Toner giallo per BIZHUB PRO C 5501 (25.000pg) 1pz</t>
  </si>
  <si>
    <t>A0VW450</t>
  </si>
  <si>
    <t>Toner ciano per BIZHUB PRO C 5501 (25.000pg) 1pz</t>
  </si>
  <si>
    <t>A0X5152</t>
  </si>
  <si>
    <t>Toner nero per BIZHUB C 35 (6.000pg) 1pz</t>
  </si>
  <si>
    <t>A0X5352</t>
  </si>
  <si>
    <t>Toner magenta per BIZHUB C 35 (6.000pg) 1pz</t>
  </si>
  <si>
    <t>A0X5252</t>
  </si>
  <si>
    <t>Toner giallo per BIZHUB C 35 (6.000pg) 1pz</t>
  </si>
  <si>
    <t>A0X5452</t>
  </si>
  <si>
    <t>Toner ciano per BIZHUB C 35 (6.000pg) 1pz</t>
  </si>
  <si>
    <t>A0X5153</t>
  </si>
  <si>
    <t>Toner nero per BIZHUB C 25 (5.200pg) 1pz</t>
  </si>
  <si>
    <t>A0X5353</t>
  </si>
  <si>
    <t>Toner magenta per BIZHUB C 25 (4.500pg) 1pz</t>
  </si>
  <si>
    <t>A0X5253</t>
  </si>
  <si>
    <t>Toner giallo per BIZHUB C 25 (4.500pg) 1pz</t>
  </si>
  <si>
    <t>A0X5453</t>
  </si>
  <si>
    <t>Toner ciano per BIZHUB C 25 (4.500pg) 1pz</t>
  </si>
  <si>
    <t>MX61GVBA</t>
  </si>
  <si>
    <t>Developer nero per MX 3070N (400.000pg) 1pz</t>
  </si>
  <si>
    <t>MX61GTBA</t>
  </si>
  <si>
    <t>Toner nero per MX 3070N (40.000pg) 1pz</t>
  </si>
  <si>
    <t>MX61GTMA</t>
  </si>
  <si>
    <t>Toner magenta per MX 3070N (24.000pg) 1pz</t>
  </si>
  <si>
    <t>MX61GTYA</t>
  </si>
  <si>
    <t>Toner giallo per MX 3070N (24.000pg) 1pz</t>
  </si>
  <si>
    <t>MX61GTCA</t>
  </si>
  <si>
    <t>Toner ciano per MX 3070N (24.000pg) 1pz</t>
  </si>
  <si>
    <t>A8DA450</t>
  </si>
  <si>
    <t>Toner ciano per BIZHUB C 308 (26.000pg) 1pz</t>
  </si>
  <si>
    <t>A8DA150</t>
  </si>
  <si>
    <t>Toner nero per BIZHUB C 308 (28.000pg) 1pz</t>
  </si>
  <si>
    <t>A8DA250</t>
  </si>
  <si>
    <t>Toner giallo per BIZHUB C 308 (26.000pg) 1pz</t>
  </si>
  <si>
    <t>A8DA350</t>
  </si>
  <si>
    <t>Toner magenta per BIZHUB C 308 (26.000pg) 1pz</t>
  </si>
  <si>
    <t>LEXMARK</t>
  </si>
  <si>
    <t>6AJ00000251</t>
  </si>
  <si>
    <t>Toner nero per E-STUDIO 4508 (43.900pg) 1pz</t>
  </si>
  <si>
    <t>A0XV1RD</t>
  </si>
  <si>
    <t>Drum nero per INEO+ 220 (120.000pg) 1pz</t>
  </si>
  <si>
    <t>A0XV1TD</t>
  </si>
  <si>
    <t>Drum colore per INEO+ 220 (90.000pg) 1pz</t>
  </si>
  <si>
    <t>A0WG03J</t>
  </si>
  <si>
    <t>Drum nero per BIZHUB C 35 (20.000pg) 1pz</t>
  </si>
  <si>
    <t>A0WG0KJ</t>
  </si>
  <si>
    <t>Drum ciano per BIZHUB C 35 (20.000pg) 1pz</t>
  </si>
  <si>
    <t>A0WG0EJ</t>
  </si>
  <si>
    <t>Drum magenta per BIZHUB C 35 (20.000pg) 1pz</t>
  </si>
  <si>
    <t>A0WG08J</t>
  </si>
  <si>
    <t>Drum giallo per BIZHUB C 35 (20.000pg) 1pz</t>
  </si>
  <si>
    <t>A0WG1KJ</t>
  </si>
  <si>
    <t>Drum ciano per INEO+ 35 (30.000pg) 1pz</t>
  </si>
  <si>
    <t>A0WG1EJ</t>
  </si>
  <si>
    <t>Drum magenta per INEO+ 35 (30.000pg) 1pz</t>
  </si>
  <si>
    <t>A0WG18J</t>
  </si>
  <si>
    <t>Drum giallo per INEO+ 35 (30.000pg) 1pz</t>
  </si>
  <si>
    <t>6AJ00000260</t>
  </si>
  <si>
    <t>Toner nero per E-STUDIO 2500AC (38.400pg) 1pz</t>
  </si>
  <si>
    <t>6AJ00000262</t>
  </si>
  <si>
    <t>Toner giallo per E-STUDIO 2500AC (33.600pg) 1pz</t>
  </si>
  <si>
    <t>6AJ00000261</t>
  </si>
  <si>
    <t>Toner magenta per E-STUDIO 2500AC (33.600pg) 1pz</t>
  </si>
  <si>
    <t>6AJ00000259</t>
  </si>
  <si>
    <t>Toner ciano per E-STUDIO 2500AC (33.600pg) 1pz</t>
  </si>
  <si>
    <t>6AJ00000291</t>
  </si>
  <si>
    <t>Toner nero per E-STUDIO 2505AC (38.400pg) 1pz</t>
  </si>
  <si>
    <t>6AJ00000293</t>
  </si>
  <si>
    <t>Toner giallo per E-STUDIO 2505AC (33.600pg) 1pz</t>
  </si>
  <si>
    <t>6AJ00000292</t>
  </si>
  <si>
    <t>Toner magenta per E-STUDIO 2505AC (33.600pg) 1pz</t>
  </si>
  <si>
    <t>6AJ00000290</t>
  </si>
  <si>
    <t>Toner ciano per E-STUDIO 2505AC (33.600pg) 1pz</t>
  </si>
  <si>
    <t>6AK00000458</t>
  </si>
  <si>
    <t>Toner nero per E-STUDIO 5506AC (106.600pg) 1pz</t>
  </si>
  <si>
    <t>6AK00000461</t>
  </si>
  <si>
    <t>Toner giallo per E-STUDIO 5506AC (39.200pg) 1pz</t>
  </si>
  <si>
    <t>6AK00000459</t>
  </si>
  <si>
    <t>Toner magenta per E-STUDIO 5506AC (39.200pg) 1pz</t>
  </si>
  <si>
    <t>6AK00000457</t>
  </si>
  <si>
    <t>Toner ciano per E-STUDIO 5506AC (39.200pg) 1pz</t>
  </si>
  <si>
    <t>6LK49016300</t>
  </si>
  <si>
    <t>Developer nero per E-STUDIO 2505AC (150.000pg) 1pz</t>
  </si>
  <si>
    <t>6LK49016000</t>
  </si>
  <si>
    <t>Developer giallo per E-STUDIO 2505AC (150.000pg) 1pz</t>
  </si>
  <si>
    <t>6LK49016100</t>
  </si>
  <si>
    <t>Developer magenta per E-STUDIO 2505AC (150.000pg) 1pz</t>
  </si>
  <si>
    <t>6LK49016200</t>
  </si>
  <si>
    <t>Developer ciano per E-STUDIO 2505AC (150.000pg) 1pz</t>
  </si>
  <si>
    <t>6LK49015000</t>
  </si>
  <si>
    <t>Drum nero per E-STUDIO 2505AC (150.000pg) 1pz</t>
  </si>
  <si>
    <t>6LK40607000</t>
  </si>
  <si>
    <t>Drum nero per E-STUDIO 5508A (480.000/600.000pg) 1pz</t>
  </si>
  <si>
    <t>6AK00000423</t>
  </si>
  <si>
    <t>Toner nero per E-STUDIO 5508A (106.000pg) 1pz</t>
  </si>
  <si>
    <t>1T02RY0UT0</t>
  </si>
  <si>
    <t>Toner nero per P 4020DN (7.200pg) 1pz</t>
  </si>
  <si>
    <t>UTAX</t>
  </si>
  <si>
    <t>1T02T80UT0</t>
  </si>
  <si>
    <t>Toner nero per P 5031DN (15.500pg) 1pz</t>
  </si>
  <si>
    <t>A87M050</t>
  </si>
  <si>
    <t>Toner nero per BIZHUB 287 (23.000pg) 1pz</t>
  </si>
  <si>
    <t>A7Y00RD</t>
  </si>
  <si>
    <t>Drum nero per BIZHUB 287 (80.000pg) 1pz</t>
  </si>
  <si>
    <t>A7Y003D</t>
  </si>
  <si>
    <t>Developer nero per BIZHUB 287 (600.000pg) 1pz</t>
  </si>
  <si>
    <t>1T02S50UT0</t>
  </si>
  <si>
    <t>Toner nero per P 4020MFP (7.500pg) 1pz</t>
  </si>
  <si>
    <t>1T02NK0UT0</t>
  </si>
  <si>
    <t>Toner nero per 4056I (35.000pg) 1pz</t>
  </si>
  <si>
    <t>1T02RV0UT0</t>
  </si>
  <si>
    <t>Toner nero per P 3522DW (3.000pg) 1pz</t>
  </si>
  <si>
    <t>1T02T90UT0</t>
  </si>
  <si>
    <t>Toner nero per P 4531DN (12.500pg) 1pz</t>
  </si>
  <si>
    <t>1T02T60UT0</t>
  </si>
  <si>
    <t>Toner nero per P 5531DN (25.000pg) 1pz</t>
  </si>
  <si>
    <t>1T02R40UT0</t>
  </si>
  <si>
    <t>Toner nero per 300CI (20.000pg) 1pz</t>
  </si>
  <si>
    <t>1T02R4CUT0</t>
  </si>
  <si>
    <t>Toner ciano per 300CI (12.000pg) 1pz</t>
  </si>
  <si>
    <t>1T02R4BUT0</t>
  </si>
  <si>
    <t>Toner magenta per 300CI (12.000pg) 1pz</t>
  </si>
  <si>
    <t>1T02R4AUT0</t>
  </si>
  <si>
    <t>Toner giallo per 300CI (12.000pg) 1pz</t>
  </si>
  <si>
    <t>1T02R50UT0</t>
  </si>
  <si>
    <t>Toner nero per 350CI (18.000pg) 1pz</t>
  </si>
  <si>
    <t>1T02R5CUT0</t>
  </si>
  <si>
    <t>Toner ciano per 350CI (12.000pg) 1pz</t>
  </si>
  <si>
    <t>1T02R5BUT0</t>
  </si>
  <si>
    <t>Toner magenta per 350CI (12.000pg) 1pz</t>
  </si>
  <si>
    <t>1T02R5AUT0</t>
  </si>
  <si>
    <t>Toner giallo per 350CI (12.000pg) 1pz</t>
  </si>
  <si>
    <t>1T02RL0UT0</t>
  </si>
  <si>
    <t>Toner nero per 3206CI (25.000pg) 1pz</t>
  </si>
  <si>
    <t>1T02RLCUT0</t>
  </si>
  <si>
    <t>Toner ciano per 3206CI (15.000pg) 1pz</t>
  </si>
  <si>
    <t>1T02RLBUT0</t>
  </si>
  <si>
    <t>Toner magenta per 3206CI (15.000pg) 1pz</t>
  </si>
  <si>
    <t>1T02RLAUT0</t>
  </si>
  <si>
    <t>Toner giallo per 3206CI (15.000pg) 1pz</t>
  </si>
  <si>
    <t>1T02RM0UT0</t>
  </si>
  <si>
    <t>Toner nero per 4006CI (30.000pg) 1pz</t>
  </si>
  <si>
    <t>1T02RMCUT0</t>
  </si>
  <si>
    <t>Toner ciano per 4006CI (20.000pg) 1pz</t>
  </si>
  <si>
    <t>1T02RMBUT0</t>
  </si>
  <si>
    <t>Toner magenta per 4006CI (20.000pg) 1pz</t>
  </si>
  <si>
    <t>1T02RMAUT0</t>
  </si>
  <si>
    <t>Toner giallo per 4006CI (20.000pg) 1pz</t>
  </si>
  <si>
    <t>1T02L70UT0</t>
  </si>
  <si>
    <t>Toner nero per 2506CI (20.000pg) 1pz</t>
  </si>
  <si>
    <t>1T02L7CUT0</t>
  </si>
  <si>
    <t>Toner ciano per 2506CI (12.000pg) 1pz</t>
  </si>
  <si>
    <t>1T02L7BUT0</t>
  </si>
  <si>
    <t>Toner magenta per 2506CI (12.000pg) 1pz</t>
  </si>
  <si>
    <t>1T02L7AUT0</t>
  </si>
  <si>
    <t>Toner giallo per 2506CI (12.000pg) 1pz</t>
  </si>
  <si>
    <t>1T02ND0UT0</t>
  </si>
  <si>
    <t>Toner nero per 5006CI (30.000pg) 1pz</t>
  </si>
  <si>
    <t>1T02NDCUT0</t>
  </si>
  <si>
    <t>Toner ciano per 5006CI (30.000pg) 1pz</t>
  </si>
  <si>
    <t>1T02NDBUT0</t>
  </si>
  <si>
    <t>Toner magenta per 5006CI (30.000pg) 1pz</t>
  </si>
  <si>
    <t>1T02NDAUT0</t>
  </si>
  <si>
    <t>Toner giallo per 5006CI (30.000pg) 1pz</t>
  </si>
  <si>
    <t>1T02R70UT0</t>
  </si>
  <si>
    <t>Toner nero per P C2655W MFP (4.000pg) 1pz</t>
  </si>
  <si>
    <t>1T02R7CUT0</t>
  </si>
  <si>
    <t>Toner ciano per P C2655W MFP (3.000pg) 1pz</t>
  </si>
  <si>
    <t>1T02R7BUT0</t>
  </si>
  <si>
    <t>Toner magenta per P C2655W MFP (3.000pg) 1pz</t>
  </si>
  <si>
    <t>1T02R7AUT0</t>
  </si>
  <si>
    <t>Toner giallo per P C2655W MFP (3.000pg) 1pz</t>
  </si>
  <si>
    <t>A33K1D0</t>
  </si>
  <si>
    <t>Toner nero per INEO 224E (27.000pg) 1pz</t>
  </si>
  <si>
    <t>A33K4D0</t>
  </si>
  <si>
    <t>Toner ciano per INEO 224E (25.000pg) 1pz</t>
  </si>
  <si>
    <t>A33K3D0</t>
  </si>
  <si>
    <t>Toner magenta per INEO 224E (25.000pg) 1pz</t>
  </si>
  <si>
    <t>A33K2D0</t>
  </si>
  <si>
    <t>Toner giallo per INEO 224E (25.000pg) 1pz</t>
  </si>
  <si>
    <t>A3GP01D</t>
  </si>
  <si>
    <t>Drum nero per BIZHUB C 3850 (60.000pg) 1pz</t>
  </si>
  <si>
    <t>A3GP06D</t>
  </si>
  <si>
    <t>Drum giallo per BIZHUB C 3850 (60.000pg) 1pz</t>
  </si>
  <si>
    <t>A3GP0HD</t>
  </si>
  <si>
    <t>Drum ciano per BIZHUB C 3850 (60.000pg) 1pz</t>
  </si>
  <si>
    <t>A3GP0CD</t>
  </si>
  <si>
    <t>Drum magenta per BIZHUB C 3850 (60.000pg) 1pz</t>
  </si>
  <si>
    <t>A5X0150</t>
  </si>
  <si>
    <t>Toner nero per BIZHUB C 3850 (10.000pg) 1pz</t>
  </si>
  <si>
    <t>A5X0450</t>
  </si>
  <si>
    <t>Toner ciano per BIZHUB C 3850 (10.000pg) 1pz</t>
  </si>
  <si>
    <t>A5X0350</t>
  </si>
  <si>
    <t>Toner magenta per BIZHUB C 3850 (10.000pg) 1pz</t>
  </si>
  <si>
    <t>A5X0250</t>
  </si>
  <si>
    <t>Toner giallo per BIZHUB C 3850 (10.000pg) 1pz</t>
  </si>
  <si>
    <t>A87M0D0</t>
  </si>
  <si>
    <t>Toner nero per INEO 227 (23.000pg) 1pz</t>
  </si>
  <si>
    <t>A2020D3</t>
  </si>
  <si>
    <t>Toner nero per INEO 36 (20.000pg) 1pz</t>
  </si>
  <si>
    <t>A33K0D1</t>
  </si>
  <si>
    <t>Toner nero per INEO 454 (29.000pg) 1pz</t>
  </si>
  <si>
    <t>A3VU0D0</t>
  </si>
  <si>
    <t>Toner nero per INEO 654 (40.800pg) 1pz</t>
  </si>
  <si>
    <t>A8H50D0</t>
  </si>
  <si>
    <t>Toner nero per INEO 758 (40.800pg) 1pz</t>
  </si>
  <si>
    <t>A0D74D3</t>
  </si>
  <si>
    <t>Toner ciano per INEO+ 200 (18.500pg) 1pz</t>
  </si>
  <si>
    <t>A0D72D3</t>
  </si>
  <si>
    <t>Toner giallo per INEO+ 200 (18.500pg) 1pz</t>
  </si>
  <si>
    <t>A0D71D3</t>
  </si>
  <si>
    <t>Toner nero per INEO+ 200 (24.000pg) 1pz</t>
  </si>
  <si>
    <t>A8K34D0</t>
  </si>
  <si>
    <t>Toner ciano per INEO+ 227 (21.000pg) 1pz</t>
  </si>
  <si>
    <t>A8K32D0</t>
  </si>
  <si>
    <t>Toner giallo per INEO+ 227 (21.000pg) 1pz</t>
  </si>
  <si>
    <t>A8K33D0</t>
  </si>
  <si>
    <t>Toner magenta per INEO+ 227 (21.000pg) 1pz</t>
  </si>
  <si>
    <t>A8K31D0</t>
  </si>
  <si>
    <t>Toner nero per INEO+ 227 (24.000pg) 1pz</t>
  </si>
  <si>
    <t>A8DA4D0</t>
  </si>
  <si>
    <t>Toner ciano per INEO+ 258 (26.000pg) 1pz</t>
  </si>
  <si>
    <t>A8DA2D0</t>
  </si>
  <si>
    <t>Toner giallo per INEO+ 258 (26.000pg) 1pz</t>
  </si>
  <si>
    <t>A8DA3D0</t>
  </si>
  <si>
    <t>Toner magenta per INEO+ 258 (26.000pg) 1pz</t>
  </si>
  <si>
    <t>A8DA1D0</t>
  </si>
  <si>
    <t>Toner nero per INEO+ 258 (28.000pg) 1pz</t>
  </si>
  <si>
    <t>A0X54D7</t>
  </si>
  <si>
    <t>Toner ciano per INEO+ 3100P (5.000pg) 1pz</t>
  </si>
  <si>
    <t>A0X53D7</t>
  </si>
  <si>
    <t>Toner magenta per INEO+ 3100P (5.000pg) 1pz</t>
  </si>
  <si>
    <t>A0X54D5</t>
  </si>
  <si>
    <t>Toner ciano per INEO+ 3110 (5.000pg) 1pz</t>
  </si>
  <si>
    <t>A0X52D5</t>
  </si>
  <si>
    <t>Toner giallo per INEO+ 3110 (5.000pg) 1pz</t>
  </si>
  <si>
    <t>A0X53D5</t>
  </si>
  <si>
    <t>Toner magenta per INEO+ 3110 (5.000pg) 1pz</t>
  </si>
  <si>
    <t>A0X51D5</t>
  </si>
  <si>
    <t>Toner nero per INEO+ 3110 (5.000pg) 1pz</t>
  </si>
  <si>
    <t>A5X03D0</t>
  </si>
  <si>
    <t>Toner magenta per INEO+ 3350 (10.000pg) 1pz</t>
  </si>
  <si>
    <t>A5X01D0</t>
  </si>
  <si>
    <t>Toner nero per INEO+ 3350 (10.000pg) 1pz</t>
  </si>
  <si>
    <t>A9E84D0</t>
  </si>
  <si>
    <t>Toner ciano per INEO+ 458 (26.000pg) 1pz</t>
  </si>
  <si>
    <t>A9E82D0</t>
  </si>
  <si>
    <t>Toner giallo per INEO+ 458 (26.000pg) 1pz</t>
  </si>
  <si>
    <t>A9E83D0</t>
  </si>
  <si>
    <t>Toner magenta per INEO+ 458 (26.000pg) 1pz</t>
  </si>
  <si>
    <t>A9E81D0</t>
  </si>
  <si>
    <t>Toner nero per INEO+ 458 (26.000pg) 1pz</t>
  </si>
  <si>
    <t>A202053</t>
  </si>
  <si>
    <t>Toner nero per BIZHUB 36 (20.000pg) 1pz</t>
  </si>
  <si>
    <t>A6WN01H</t>
  </si>
  <si>
    <t>Toner nero per BIZHUB 4020 (20.000pg) 1pz</t>
  </si>
  <si>
    <t>A6VK01H</t>
  </si>
  <si>
    <t>Toner nero per BIZHUB 4050 (20.000pg) 1pz</t>
  </si>
  <si>
    <t>A9E8050</t>
  </si>
  <si>
    <t>Toner nero per BIZHUB 458 (24.400pg) 1pz</t>
  </si>
  <si>
    <t>A0TM152</t>
  </si>
  <si>
    <t>Toner nero per BIZHUB 552 (37.500pg) 1pz</t>
  </si>
  <si>
    <t>A8H5050</t>
  </si>
  <si>
    <t>Toner nero per BIZHUB 758 (40.800pg) 1pz</t>
  </si>
  <si>
    <t>A8K3450</t>
  </si>
  <si>
    <t>Toner ciano per BIZHUB C 227 (21.000pg) 1pz</t>
  </si>
  <si>
    <t>A8K3250</t>
  </si>
  <si>
    <t>Toner giallo per BIZHUB C 227 (21.000pg) 1pz</t>
  </si>
  <si>
    <t>A8K3350</t>
  </si>
  <si>
    <t>Toner magenta per BIZHUB C 227 (21.000pg) 1pz</t>
  </si>
  <si>
    <t>A8K3150</t>
  </si>
  <si>
    <t>Toner nero per BIZHUB C 227 (24.000pg) 1pz</t>
  </si>
  <si>
    <t>A7U40TD</t>
  </si>
  <si>
    <t>Drum colore per BIZHUB C 258 (75.000pg) - (acquistare un drum per ogni colore) 1pz</t>
  </si>
  <si>
    <t>A7U40RD</t>
  </si>
  <si>
    <t>Drum nero per BIZHUB C 258 (120.000pg) 1pz</t>
  </si>
  <si>
    <t>A0X5455</t>
  </si>
  <si>
    <t>Toner ciano per BIZHUB C 3110 (5.000pg) 1pz</t>
  </si>
  <si>
    <t>A0X5255</t>
  </si>
  <si>
    <t>Toner giallo per BIZHUB C 3110 (5.000pg) 1pz</t>
  </si>
  <si>
    <t>A0X5355</t>
  </si>
  <si>
    <t>Toner magenta per BIZHUB C 3110 (5.000pg) 1pz</t>
  </si>
  <si>
    <t>A0X5155</t>
  </si>
  <si>
    <t>Toner nero per BIZHUB C 3110 (5.000pg) 1pz</t>
  </si>
  <si>
    <t>A95W450</t>
  </si>
  <si>
    <t>Toner ciano per BIZHUB C 3351 (12.000pg) 1pz</t>
  </si>
  <si>
    <t>A95W250</t>
  </si>
  <si>
    <t>Toner giallo per BIZHUB C 3351 (12.000pg) 1pz</t>
  </si>
  <si>
    <t>A95W350</t>
  </si>
  <si>
    <t>Toner magenta per BIZHUB C 3351 (12.000pg) 1pz</t>
  </si>
  <si>
    <t>A95W150</t>
  </si>
  <si>
    <t>Toner nero per BIZHUB C 3351 (13.000pg) 1pz</t>
  </si>
  <si>
    <t>A9E8450</t>
  </si>
  <si>
    <t>Toner ciano per BIZHUB C 458 (26.000pg) 1pz</t>
  </si>
  <si>
    <t>A9E8250</t>
  </si>
  <si>
    <t>Toner giallo per BIZHUB C 458 (26.000pg) 1pz</t>
  </si>
  <si>
    <t>A9E8350</t>
  </si>
  <si>
    <t>Toner magenta per BIZHUB C 458 (26.000pg) 1pz</t>
  </si>
  <si>
    <t>A9E8150</t>
  </si>
  <si>
    <t>Toner nero per BIZHUB C 458 (28.000pg) 1pz</t>
  </si>
  <si>
    <t>A3VU450</t>
  </si>
  <si>
    <t>Toner ciano per BIZHUB C 654 (31.500pg) 1pz</t>
  </si>
  <si>
    <t>A3VU250</t>
  </si>
  <si>
    <t>Toner giallo per BIZHUB C 654 (31.500pg) 1pz</t>
  </si>
  <si>
    <t>A3VU350</t>
  </si>
  <si>
    <t>Toner magenta per BIZHUB C 654 (31.500pg) 1pz</t>
  </si>
  <si>
    <t>A3VU150</t>
  </si>
  <si>
    <t>Toner nero per BIZHUB C 654 (47.200pg) 1pz</t>
  </si>
  <si>
    <t>A5E7250</t>
  </si>
  <si>
    <t>Toner giallo per BIZHUB PRESS C 1085 (95.000pg) 1pz</t>
  </si>
  <si>
    <t>A5E7350</t>
  </si>
  <si>
    <t>Toner magenta per BIZHUB PRESS C 1085 (95.000pg) 1pz</t>
  </si>
  <si>
    <t>A5E7150</t>
  </si>
  <si>
    <t>Toner nero per BIZHUB PRESS C 1085 (88.000pg) 1pz</t>
  </si>
  <si>
    <t>A1U9451</t>
  </si>
  <si>
    <t>Toner ciano per BIZHUB PRESS C70HC (31.000pg) 1pz</t>
  </si>
  <si>
    <t>A5E7450</t>
  </si>
  <si>
    <t>Toner ciano per BIZHUB PRESS C 1085 (95.000pg) 1pz</t>
  </si>
  <si>
    <t>A3VV151</t>
  </si>
  <si>
    <t>Toner nero per BIZHUB PRO 951 (137.000pg) 1pz</t>
  </si>
  <si>
    <t>A3VX450</t>
  </si>
  <si>
    <t>Toner ciano per BIZHUB PRESS C 1060 (78.000pg) 1pz</t>
  </si>
  <si>
    <t>HP</t>
  </si>
  <si>
    <t>1T02TVAUT0</t>
  </si>
  <si>
    <t>Toner giallo per PC 3062DN (6.000pg) 1pz</t>
  </si>
  <si>
    <t>1T02V30UT0</t>
  </si>
  <si>
    <t>Toner nero per 4531I (14.500pg) 1pz</t>
  </si>
  <si>
    <t>6AJ00000268</t>
  </si>
  <si>
    <t>Toner ciano per E-STUDIO 2510AC (33.600pg) 1pz</t>
  </si>
  <si>
    <t>6AJ00000271</t>
  </si>
  <si>
    <t>Toner giallo per E-STUDIO 2510AC (33.600pg) 1pz</t>
  </si>
  <si>
    <t>6AJ00000270</t>
  </si>
  <si>
    <t>Toner magenta per E-STUDIO 2510AC (33.600pg) 1pz</t>
  </si>
  <si>
    <t>6AJ00000269</t>
  </si>
  <si>
    <t>Toner nero per E-STUDIO 2510AC (38.400pg) 1pz</t>
  </si>
  <si>
    <t>6AJ00000285</t>
  </si>
  <si>
    <t>Toner ciano per E-STUDIO 2515AC (33.600pg) 1pz</t>
  </si>
  <si>
    <t>6AJ00000289</t>
  </si>
  <si>
    <t>Toner giallo per E-STUDIO 2515AC (33.600pg) 1pz</t>
  </si>
  <si>
    <t>6AJ00000288</t>
  </si>
  <si>
    <t>Toner magenta per E-STUDIO 2515AC (33.600pg) 1pz</t>
  </si>
  <si>
    <t>6AJ00000287</t>
  </si>
  <si>
    <t>Toner nero per E-STUDIO 2515AC (38.400pg) 1pz</t>
  </si>
  <si>
    <t>6AJ00000257</t>
  </si>
  <si>
    <t>Toner nero per E-STUDIO 2518A (43.900pg) 1pz</t>
  </si>
  <si>
    <t>6B000000956</t>
  </si>
  <si>
    <t>Drum nero per E-STUDIO 338CS (125.000pg) 1pz</t>
  </si>
  <si>
    <t>6B000000952</t>
  </si>
  <si>
    <t>Drum nero e colore per E-STUDIO 338CS (125.000pg) 1pz</t>
  </si>
  <si>
    <t>6B000000920</t>
  </si>
  <si>
    <t>Toner ciano per E-STUDIO 388CS (6.000pg) 1pz</t>
  </si>
  <si>
    <t>6B000000927</t>
  </si>
  <si>
    <t>Toner giallo per E-STUDIO 388CS (6.000pg) 1pz</t>
  </si>
  <si>
    <t>6B000000924</t>
  </si>
  <si>
    <t>Toner magenta per E-STUDIO 388CS (6.000pg) 1pz</t>
  </si>
  <si>
    <t>6B000000922</t>
  </si>
  <si>
    <t>Toner nero per E-STUDIO 388CS (9.000pg) 1pz</t>
  </si>
  <si>
    <t>6B000000945</t>
  </si>
  <si>
    <t>Vaschetta recupero toner per TB-FC338 PER E-STUDIO 388CS (25.000pg) 1pz</t>
  </si>
  <si>
    <t>6B000000784</t>
  </si>
  <si>
    <t>Toner nero per E-STUDIOTUDIO 425S (16.000pg) 1pz</t>
  </si>
  <si>
    <t>6B000000854</t>
  </si>
  <si>
    <t>Toner nero per E-STUDIOTUDIO 448S (20.000pg) 1pz</t>
  </si>
  <si>
    <t>6B000000855</t>
  </si>
  <si>
    <t>Toner nero per E-STUDIOTUDIO 478P (20.000pg) 1pz</t>
  </si>
  <si>
    <t>6B000000850</t>
  </si>
  <si>
    <t>Drum nero per E-STUDIO 480P (60.000pg) 1pz</t>
  </si>
  <si>
    <t>6B000000936</t>
  </si>
  <si>
    <t>Drum nero per E-STUDIO 528P (150.000pg) 1pz</t>
  </si>
  <si>
    <t>6B000000947</t>
  </si>
  <si>
    <t>Toner nero per E-STUDIO 528P (45.000pg) 1pz</t>
  </si>
  <si>
    <t>6AK00000466</t>
  </si>
  <si>
    <t>Toner ciano per E-STUDIO 5516AC (39.200pg) 1pz</t>
  </si>
  <si>
    <t>6AK00000469</t>
  </si>
  <si>
    <t>Toner giallo per E-STUDIO 5516AC (39.200pg) 1pz</t>
  </si>
  <si>
    <t>6AK00000468</t>
  </si>
  <si>
    <t>Toner magenta per E-STUDIO 5516AC (39.200pg) 1pz</t>
  </si>
  <si>
    <t>6AK00000467</t>
  </si>
  <si>
    <t>Toner nero per E-STUDIO 5516AC (106.600pg) 1pz</t>
  </si>
  <si>
    <t>6AK00000451</t>
  </si>
  <si>
    <t>Toner nero per E-STUDIO 5518 (106.600pg) 1pz</t>
  </si>
  <si>
    <t>MXB45GT</t>
  </si>
  <si>
    <t>Toner nero per MX B 350P (30.000pg) 1pz</t>
  </si>
  <si>
    <t>A7U41RH</t>
  </si>
  <si>
    <t>Drum nero per INEO+ 258 (120.000pg) 1pz</t>
  </si>
  <si>
    <t>A7U41TH</t>
  </si>
  <si>
    <t>Drum colore per INEO+ 258 (75.000pg) 1pz</t>
  </si>
  <si>
    <t>1T02P10UT0</t>
  </si>
  <si>
    <t>Toner nero per P 2540I MFP (15.000pg) 1pz</t>
  </si>
  <si>
    <t>AAV8150</t>
  </si>
  <si>
    <t>Toner nero per BIZHUB C250I (28.000pg) 1pz</t>
  </si>
  <si>
    <t>AAV8450</t>
  </si>
  <si>
    <t>Toner ciano per BIZHUB C250I (28.000pg) 1pz</t>
  </si>
  <si>
    <t>AAV8350</t>
  </si>
  <si>
    <t>Toner magenta per BIZHUB C250I (28.000pg) 1pz</t>
  </si>
  <si>
    <t>AAV8250</t>
  </si>
  <si>
    <t>Toner giallo per BIZHUB C250I (28.000pg) 1pz</t>
  </si>
  <si>
    <t>AAV70RD</t>
  </si>
  <si>
    <t>Drum nero per BIZHUB C250I (170.000pg) 1pz</t>
  </si>
  <si>
    <t>AAJ6050</t>
  </si>
  <si>
    <t>Toner nero per BIZHUB 308 (30.000pg) 1pz</t>
  </si>
  <si>
    <t>A9C803D</t>
  </si>
  <si>
    <t>Developer nero per BIZHUB 308 (600.000pg) 1pz</t>
  </si>
  <si>
    <t>AAJ7050</t>
  </si>
  <si>
    <t>Toner nero per BIZHUB 458 (31.200pg) 1pz</t>
  </si>
  <si>
    <t>AAE1050</t>
  </si>
  <si>
    <t>Toner nero per BIZHUB 4052 (25.000pg) 1pz</t>
  </si>
  <si>
    <t>1T02VM0UT0</t>
  </si>
  <si>
    <t>Toner nero per 356CI (12.000pg) 1pz</t>
  </si>
  <si>
    <t>1T02VMCUT0</t>
  </si>
  <si>
    <t>Toner ciano per 356CI (6.000pg) 1pz</t>
  </si>
  <si>
    <t>1T02VMBUT0</t>
  </si>
  <si>
    <t>Toner magenta per 356CI (6.000pg) 1pz</t>
  </si>
  <si>
    <t>1T02VMAUT0</t>
  </si>
  <si>
    <t>Toner giallo per 356CI (6.000pg) 1pz</t>
  </si>
  <si>
    <t>1T02V70UT0</t>
  </si>
  <si>
    <t>Toner nero per 3262I (35.000pg) 1pz</t>
  </si>
  <si>
    <t>1T02XN0UT0</t>
  </si>
  <si>
    <t>Toner nero per 7307 (85.000pg) 1pz</t>
  </si>
  <si>
    <t>1T02XNCUT0</t>
  </si>
  <si>
    <t>Toner ciano per 7307 (40.000pg) 1pz</t>
  </si>
  <si>
    <t>1T02XNBUT0</t>
  </si>
  <si>
    <t>Toner magenta per 7307 (40.000pg) 1pz</t>
  </si>
  <si>
    <t>1T02XNAUT0</t>
  </si>
  <si>
    <t>Toner giallo per 7307 (40.000pg) 1pz</t>
  </si>
  <si>
    <t>1T02WH0UT0</t>
  </si>
  <si>
    <t>Toner nero per 402 (24.000pg) 1pz</t>
  </si>
  <si>
    <t>1T02WHCUT0</t>
  </si>
  <si>
    <t>Toner ciano per 402 (18.000pg) 1pz</t>
  </si>
  <si>
    <t>1T02WHBUT0</t>
  </si>
  <si>
    <t>Toner magenta per 402 (18.000pg) 1pz</t>
  </si>
  <si>
    <t>1T02WHAUT0</t>
  </si>
  <si>
    <t>Toner giallo per 402 (18.000pg) 1pz</t>
  </si>
  <si>
    <t>1T02ZL0UT0</t>
  </si>
  <si>
    <t>Toner nero per 357CI (17.000pg) 1pz</t>
  </si>
  <si>
    <t>1T02ZLCUT0</t>
  </si>
  <si>
    <t>Toner ciano per 357CI (9.000pg) 1pz</t>
  </si>
  <si>
    <t>1T02ZLBUT0</t>
  </si>
  <si>
    <t>Toner magenta per 357CI (9.000pg) 1pz</t>
  </si>
  <si>
    <t>1T02ZLAUT0</t>
  </si>
  <si>
    <t>Toner giallo per 357CI (9.000pg) 1pz</t>
  </si>
  <si>
    <t>A0X5154</t>
  </si>
  <si>
    <t>Toner nero per BIZHUB C3100P (5.000pg) 1pz</t>
  </si>
  <si>
    <t>A0X5454</t>
  </si>
  <si>
    <t>Toner ciano per BIZHUB C3100P (5.000pg) 1pz</t>
  </si>
  <si>
    <t>A0X5354</t>
  </si>
  <si>
    <t>Toner magenta per BIZHUB C3100P (5.000pg) 1pz</t>
  </si>
  <si>
    <t>A0X5254</t>
  </si>
  <si>
    <t>Toner giallo per BIZHUB C3100P (5.000pg) 1pz</t>
  </si>
  <si>
    <t>A63V00H</t>
  </si>
  <si>
    <t>Toner nero per BIZHUB 4700P (10.000pg) 1pz</t>
  </si>
  <si>
    <t>AADX050</t>
  </si>
  <si>
    <t>Toner nero per BIZHUB 4422MFP (25.000pg) 1pz</t>
  </si>
  <si>
    <t>AAJW150</t>
  </si>
  <si>
    <t>Toner nero per BIZHUB C3350I (13.000pg) 1pz</t>
  </si>
  <si>
    <t>AAJW450</t>
  </si>
  <si>
    <t>Toner ciano per BIZHUB C3350I (9.000pg) 1pz</t>
  </si>
  <si>
    <t>AAJW350</t>
  </si>
  <si>
    <t>Toner magenta per BIZHUB C3350I (9.000pg) 1pz</t>
  </si>
  <si>
    <t>AAJW250</t>
  </si>
  <si>
    <t>Toner giallo per BIZHUB C3350I (9.000pg) 1pz</t>
  </si>
  <si>
    <t>AAJW152</t>
  </si>
  <si>
    <t>Toner nero per BIZHUB C3320I (13.000pg) 1pz</t>
  </si>
  <si>
    <t>AAJW452</t>
  </si>
  <si>
    <t>Toner ciano per BIZHUB C3320I (9.000pg) 1pz</t>
  </si>
  <si>
    <t>AAJW352</t>
  </si>
  <si>
    <t>Toner magenta per BIZHUB C3320I (9.000pg) 1pz</t>
  </si>
  <si>
    <t>AAJW252</t>
  </si>
  <si>
    <t>Toner giallo per BIZHUB C3320I (9.000pg) 1pz</t>
  </si>
  <si>
    <t>MXC35TB</t>
  </si>
  <si>
    <t>Toner nero per MX C357F (9.000pg) 1pz</t>
  </si>
  <si>
    <t>MXC35TC</t>
  </si>
  <si>
    <t>Toner ciano per MX C357F (6.000pg) 1pz</t>
  </si>
  <si>
    <t>MXC35TM</t>
  </si>
  <si>
    <t>Toner magenta per MX C357F (6.000pg) 1pz</t>
  </si>
  <si>
    <t>MXC35TY</t>
  </si>
  <si>
    <t>Toner giallo per MX C357F (6.000pg) 1pz</t>
  </si>
  <si>
    <t>6AG00009253</t>
  </si>
  <si>
    <t>Drum nero per E-STUDIO 330AC (75.000pg) 1pz</t>
  </si>
  <si>
    <t>6AG00009237</t>
  </si>
  <si>
    <t>Drum ciano per E-STUDIO 330AC (75.000pg) 1pz</t>
  </si>
  <si>
    <t>6AG00009256</t>
  </si>
  <si>
    <t>Drum magenta per E-STUDIO 330AC (75.000pg) 1pz</t>
  </si>
  <si>
    <t>6AG00009260</t>
  </si>
  <si>
    <t>Drum giallo per E-STUDIO 330AC (75.000pg) 1pz</t>
  </si>
  <si>
    <t>6AG00010172</t>
  </si>
  <si>
    <t>Toner nero per E-STUDIO 330AC (18.400pg) 1pz</t>
  </si>
  <si>
    <t>6AG00010171</t>
  </si>
  <si>
    <t>Toner ciano per E-STUDIO 330AC (17.400pg) 1pz</t>
  </si>
  <si>
    <t>6AG00010173</t>
  </si>
  <si>
    <t>Toner magenta per E-STUDIO 330AC (17.400pg) 1pz</t>
  </si>
  <si>
    <t>6AG00010174</t>
  </si>
  <si>
    <t>Toner giallo per E-STUDIO 330AC (17.400pg) 1pz</t>
  </si>
  <si>
    <t>6AG00009263</t>
  </si>
  <si>
    <t>Vaschetta recupero toner per TB-FC330 PER E-STUDIO 330AC (21.000pg - 84.000pg) 1pz</t>
  </si>
  <si>
    <t>6B000001011</t>
  </si>
  <si>
    <t>Drum nero per E-STUDIO 389CS (150.000pg) 1pz</t>
  </si>
  <si>
    <t>6B000000996</t>
  </si>
  <si>
    <t>Drum colore per E-STUDIO 389CS (150.000pg) 1pz</t>
  </si>
  <si>
    <t>6B000000978</t>
  </si>
  <si>
    <t>Toner nero per E-STUDIO 389CS (20.000pg) 1pz</t>
  </si>
  <si>
    <t>6B000000976</t>
  </si>
  <si>
    <t>Toner ciano per E-STUDIO 389CS (13.000pg) 1pz</t>
  </si>
  <si>
    <t>6B000000980</t>
  </si>
  <si>
    <t>Toner magenta per E-STUDIO 389CS (13.000pg) 1pz</t>
  </si>
  <si>
    <t>6B000000982</t>
  </si>
  <si>
    <t>Toner giallo per E-STUDIO 389CS (13.000pg) 1pz</t>
  </si>
  <si>
    <t>6B000001014</t>
  </si>
  <si>
    <t>Vaschetta recupero toner per TB-FC389 PER E-STUDIO 389CS (90.000pg) 1pz</t>
  </si>
  <si>
    <t>6B000000851</t>
  </si>
  <si>
    <t>Toner nero per E-STUDIO 408P (16.000pg) 1pz</t>
  </si>
  <si>
    <t>RICOH</t>
  </si>
  <si>
    <t>EPSON</t>
  </si>
  <si>
    <t>1T02P30UT0</t>
  </si>
  <si>
    <t>Toner nero per P C2480I MFP (12.000pg) 1pz</t>
  </si>
  <si>
    <t>1T02P3CUT0</t>
  </si>
  <si>
    <t>Toner ciano per P C2480I MFP (6.000pg) 1pz</t>
  </si>
  <si>
    <t>1T02P3BUT0</t>
  </si>
  <si>
    <t>Toner magenta per P C2480I MFP (6.000pg) 1pz</t>
  </si>
  <si>
    <t>1T02P3AUT0</t>
  </si>
  <si>
    <t>Toner giallo per P C2480I MFP (6.000pg) 1pz</t>
  </si>
  <si>
    <t>1T02YP0UT0</t>
  </si>
  <si>
    <t>Toner nero per 2508CI (25.000pg) 1pz</t>
  </si>
  <si>
    <t>1T02YPCUT0</t>
  </si>
  <si>
    <t>Toner ciano per 2508CI (12.000pg) 1pz</t>
  </si>
  <si>
    <t>1T02YPBUT0</t>
  </si>
  <si>
    <t>Toner magenta per 2508CI (12.000pg) 1pz</t>
  </si>
  <si>
    <t>1T02YPAUT0</t>
  </si>
  <si>
    <t>Toner giallo per 2508CI (12.000pg) 1pz</t>
  </si>
  <si>
    <t>1T02XD0UT0</t>
  </si>
  <si>
    <t>Toner nero per 3508CI (30.000pg) 1pz</t>
  </si>
  <si>
    <t>1T02XDCUT0</t>
  </si>
  <si>
    <t>Toner ciano per 3508CI (20.000pg) 1pz</t>
  </si>
  <si>
    <t>1T02XDBUT0</t>
  </si>
  <si>
    <t>Toner magenta per 3508CI (20.000pg) 1pz</t>
  </si>
  <si>
    <t>1T02XDAUT0</t>
  </si>
  <si>
    <t>Toner giallo per 3508CI (20.000pg) 1pz</t>
  </si>
  <si>
    <t>BPGT70BA</t>
  </si>
  <si>
    <t>Toner nero per BP50C26 (40.000pg) 1pz</t>
  </si>
  <si>
    <t>BPGT70CA</t>
  </si>
  <si>
    <t>Toner ciano per BP50C26 (24.000pg) 1pz</t>
  </si>
  <si>
    <t>BPGT70MA</t>
  </si>
  <si>
    <t>Toner magenta per BP50C26 (24.000pg) 1pz</t>
  </si>
  <si>
    <t>BPGT70YA</t>
  </si>
  <si>
    <t>Toner giallo per BP50C26 (24.000pg) 1pz</t>
  </si>
  <si>
    <t>KYOCERA</t>
  </si>
  <si>
    <t>1T02F90EUC</t>
  </si>
  <si>
    <t>Toner nero per FS 3900DN (15.000pg) 1pz</t>
  </si>
  <si>
    <t>1T02GR0EU0</t>
  </si>
  <si>
    <t>Toner nero per KM 3050 (34.000pg) 1pz</t>
  </si>
  <si>
    <t>1T02G10EU0</t>
  </si>
  <si>
    <t>Toner nero per FS 9530DN (40.000pg) 1pz</t>
  </si>
  <si>
    <t>1702G13EU1</t>
  </si>
  <si>
    <t>Kit di manutenzione per FS 9530DN (500.000pg) - (drum, developer, fuser, transfer rollers) 1pz</t>
  </si>
  <si>
    <t>1T02NG0NL0</t>
  </si>
  <si>
    <t>Toner nero per TASKALFA 1801 (15.000pg) 1pz</t>
  </si>
  <si>
    <t>1702NG0UN0</t>
  </si>
  <si>
    <t>Kit di manutenzione per TASKALFA 1801 (150.000pg) - (drum unit) 1pz</t>
  </si>
  <si>
    <t>1T02G60DE0</t>
  </si>
  <si>
    <t>Toner nero per FS 1030D (7.200pg) 1pz</t>
  </si>
  <si>
    <t>1T02F3BEU0</t>
  </si>
  <si>
    <t>Toner magenta per FS C5020N (8.000pg) 1pz</t>
  </si>
  <si>
    <t>1T02F3CEU0</t>
  </si>
  <si>
    <t>Toner ciano per FS C5020N (8.000pg) 1pz</t>
  </si>
  <si>
    <t>2C982010</t>
  </si>
  <si>
    <t>Kit di manutenzione per KM 1620 (150.000pg) - (drum unit) 1pz</t>
  </si>
  <si>
    <t>1T02F80EUC</t>
  </si>
  <si>
    <t>Toner nero per FS 2000D (12.000pg) 1pz</t>
  </si>
  <si>
    <t>1T02M50NL1</t>
  </si>
  <si>
    <t>Toner nero per FS 1041 (1.600pg) 1pz</t>
  </si>
  <si>
    <t>1T02M70NL1</t>
  </si>
  <si>
    <t>Toner nero per FS 1061DN (2.100pg) 1pz</t>
  </si>
  <si>
    <t>1T02PACNL0</t>
  </si>
  <si>
    <t>Toner ciano per TASKALFA 265CI (5.000pg) 1pz</t>
  </si>
  <si>
    <t>1T02PA0NL0</t>
  </si>
  <si>
    <t>Toner nero per TASKALFA 265CI (10.000pg) 1pz</t>
  </si>
  <si>
    <t>1T02PABNL0</t>
  </si>
  <si>
    <t>Toner magenta per TASKALFA 265CI (5.000pg) 1pz</t>
  </si>
  <si>
    <t>1T02PAANL0</t>
  </si>
  <si>
    <t>Toner giallo per TASKALFA 265CI (5.000pg) 1pz</t>
  </si>
  <si>
    <t>1T02NX0NL0</t>
  </si>
  <si>
    <t>Toner nero per ECOSYS M3040IDN (14.500pg) 1pz</t>
  </si>
  <si>
    <t>1702P60UN0</t>
  </si>
  <si>
    <t>Kit di manutenzione per ECOSYS M3040IDN (200.000pg) 1pz</t>
  </si>
  <si>
    <t>1702NX8NL0</t>
  </si>
  <si>
    <t>Kit di manutenzione per ECOSYS M3040IDN (300.000pg) 1pz</t>
  </si>
  <si>
    <t>1T02H50EUC</t>
  </si>
  <si>
    <t>Toner nero per FS 1100 (4.000pg) 1pz</t>
  </si>
  <si>
    <t>1T02HS0EUC</t>
  </si>
  <si>
    <t>Toner nero per FS 1300D (7.200pg) 1pz</t>
  </si>
  <si>
    <t>1T02H00EU0</t>
  </si>
  <si>
    <t>Toner nero con vaschetta di recupero inclusa per KM 2540 (20.000pg) 1pz</t>
  </si>
  <si>
    <t>1T02HNCEU0</t>
  </si>
  <si>
    <t>Toner ciano per FS C5300DN (10.000pg) 1pz</t>
  </si>
  <si>
    <t>1T02HNBEU0</t>
  </si>
  <si>
    <t>Toner magenta per FS C5300DN (10.000pg) 1pz</t>
  </si>
  <si>
    <t>1T02HNAEU0</t>
  </si>
  <si>
    <t>Toner giallo per FS C5300DN (10.000pg) 1pz</t>
  </si>
  <si>
    <t>1T02HN0EU0</t>
  </si>
  <si>
    <t>Toner nero per FS C5300DN (12.000pg) 1pz</t>
  </si>
  <si>
    <t>1T02J20EUC</t>
  </si>
  <si>
    <t>Toner nero per FS 4020DN (20.000pg) 1pz</t>
  </si>
  <si>
    <t>1702J28EU0</t>
  </si>
  <si>
    <t>Kit di manutenzione per FS 4020DN (300.000pg) - (developing unit, drum, fuser, paper feed roller, separation brush, transfer roller) 1pz</t>
  </si>
  <si>
    <t>Toner nero per FS 3920DN (15.000pg) 1pz</t>
  </si>
  <si>
    <t>1702LX8NL0</t>
  </si>
  <si>
    <t>Kit di manutenzione per FS 3920DN (300.000pg) - (developing unit, drum, fuser, paper feed roller, separation brush, transfer roller) 1pz</t>
  </si>
  <si>
    <t>1T02J00EUC</t>
  </si>
  <si>
    <t>Toner nero per FS 2020D (12.000pg) 1pz</t>
  </si>
  <si>
    <t>1702J08EU0</t>
  </si>
  <si>
    <t>Kit di manutenzione per FS 2020D (300.000pg) - (developing unit, drum, fuser, paper feed roller, separation brush, transfer roller) 1pz</t>
  </si>
  <si>
    <t>1T02JZ0EU0</t>
  </si>
  <si>
    <t>Toner nero per TASKALFA 250CI (20.000pg) 1pz</t>
  </si>
  <si>
    <t>1T02JZCEU0</t>
  </si>
  <si>
    <t>Toner ciano per TASKALFA 250CI (12.000pg) 1pz</t>
  </si>
  <si>
    <t>1T02JZBEU0</t>
  </si>
  <si>
    <t>Toner magenta per TASKALFA 250CI (12.000pg) 1pz</t>
  </si>
  <si>
    <t>1T02JZAEU0</t>
  </si>
  <si>
    <t>Toner giallo per TASKALFA 250CI (12.000pg) 1pz</t>
  </si>
  <si>
    <t>1T02J50EU0</t>
  </si>
  <si>
    <t>Toner nero per FS 6970DN (15.000pg) 1pz</t>
  </si>
  <si>
    <t>1702KH0UN0</t>
  </si>
  <si>
    <t>Kit di manutenzione per TASKALFA 180 (150.000pg) - (drum unit) 1pz</t>
  </si>
  <si>
    <t>1T05JKBNL0</t>
  </si>
  <si>
    <t>Toner magenta per FS C1020MFP (6.000pg) 1pz</t>
  </si>
  <si>
    <t>1T02P80NL0</t>
  </si>
  <si>
    <t>Toner nero per TASKALFA 3010I (20.000pg) 1pz</t>
  </si>
  <si>
    <t>1T02NL0NL0</t>
  </si>
  <si>
    <t>Toner nero per TASKALFA 3510I (35.000pg) 1pz</t>
  </si>
  <si>
    <t>1702NL8NL0</t>
  </si>
  <si>
    <t>Kit di manutenzione per TASKALFA 3010I (600.000pg) - (drum, developing, transfer, fuser) 1pz</t>
  </si>
  <si>
    <t>1702K88NL0</t>
  </si>
  <si>
    <t>Kit di manutenzione per FS C5350DN (200.000pg) - (cinghia di trasferimento intermedia, gruppi di sviluppo, tamburi, gruppo fusore, rullo di trasferimento) 1pz</t>
  </si>
  <si>
    <t>1T02HGCEU0</t>
  </si>
  <si>
    <t>Toner ciano per FS C5400DN (12.000pg) 1pz</t>
  </si>
  <si>
    <t>1T02HGBEU0</t>
  </si>
  <si>
    <t>Toner magenta per FS C5400DN (12.000pg) 1pz</t>
  </si>
  <si>
    <t>1T02HGAEU0</t>
  </si>
  <si>
    <t>Toner giallo per FS C5400DN (12.000pg) 1pz</t>
  </si>
  <si>
    <t>1T02HG0EU0</t>
  </si>
  <si>
    <t>Toner nero per FS C5400DN (16.000pg) 1pz</t>
  </si>
  <si>
    <t>1T02KR0NL0</t>
  </si>
  <si>
    <t>Toner nero per TASKALFA 420I (34.000pg) 1pz</t>
  </si>
  <si>
    <t>1702KR8NL0</t>
  </si>
  <si>
    <t>Kit di manutenzione per TASKALFA 420I (500.000pg) - (fixing unit, development unit, drum unit, transfer roller unit, paper feed roller) 1pz</t>
  </si>
  <si>
    <t>1T02K50NL0</t>
  </si>
  <si>
    <t>Toner nero per TASKALFA 300I (20.000pg) 1pz</t>
  </si>
  <si>
    <t>1702K58NL0</t>
  </si>
  <si>
    <t>Kit di manutenzione per TASKALFA 300I (300.000pg) - (fixing unit, development unit, drum unit, transfer roller unit, paper feed roller) 1pz</t>
  </si>
  <si>
    <t>1702GN8NL0</t>
  </si>
  <si>
    <t>Kit di manutenzione per KM 3050 (400.000pg) - (cleaning, developing, fixing, main&amp;transfer charger unit) 1pz</t>
  </si>
  <si>
    <t>302HS93021</t>
  </si>
  <si>
    <t>Developer nero per FS 1300D (100.000pg) 1pz</t>
  </si>
  <si>
    <t>1T02LY0NLC</t>
  </si>
  <si>
    <t>Toner nero per FS 1120D (2.500pg) 1pz</t>
  </si>
  <si>
    <t>1T02LZ0NLC</t>
  </si>
  <si>
    <t>Toner nero per FS 1320D (7.200pg) 1pz</t>
  </si>
  <si>
    <t>1702LY8NL0</t>
  </si>
  <si>
    <t>Kit di manutenzione per FS 1120D (100.000pg) - (developing, drum) 1pz</t>
  </si>
  <si>
    <t>1702LZ8NL0</t>
  </si>
  <si>
    <t>Kit di manutenzione per FS 1320D (100.000pg) - (developing, drum) 1pz</t>
  </si>
  <si>
    <t>1702LX0UN0</t>
  </si>
  <si>
    <t>Kit di manutenzione per FS 3040 (150.000pg) - (RADF kit) 1pz</t>
  </si>
  <si>
    <t>1T02KV0NL0</t>
  </si>
  <si>
    <t>Toner nero per FS C2026MFP (7.000pg) 1pz</t>
  </si>
  <si>
    <t>1T02KVANL0</t>
  </si>
  <si>
    <t>Toner giallo per FS C2026MFP (5.000pg) 1pz</t>
  </si>
  <si>
    <t>1T02KVBNL0</t>
  </si>
  <si>
    <t>Toner magenta per FS C2026MFP (5.000pg) 1pz</t>
  </si>
  <si>
    <t>1T02KVCNL0</t>
  </si>
  <si>
    <t>Toner ciano per FS C2026MFP (5.000pg) 1pz</t>
  </si>
  <si>
    <t>1702KV8NL0</t>
  </si>
  <si>
    <t>Kit di manutenzione per FS C2026MFP (200.000pg) - (drum, developing) 1pz</t>
  </si>
  <si>
    <t>1T02K30NL0</t>
  </si>
  <si>
    <t>Toner nero per FS 6025MFP (15.000pg) 1pz</t>
  </si>
  <si>
    <t>1702K38NL0</t>
  </si>
  <si>
    <t>Kit di manutenzione m/c per FS 6025MFP (300.000pg) - (feed unit, sep.pad, roller, reg.cleaner, transfer roller, drum, developer, fuser kit) 1pz</t>
  </si>
  <si>
    <t>1703M80UN0</t>
  </si>
  <si>
    <t>Kit di manutenzione per FS 6025MFP (300.000pg) - (feed roller, retard roller, retard guide) 1pz</t>
  </si>
  <si>
    <t>1T02KT0NL0</t>
  </si>
  <si>
    <t>Toner nero per FS C5150DN (3.500pg) 1pz</t>
  </si>
  <si>
    <t>1T02KTCNL0</t>
  </si>
  <si>
    <t>Toner ciano per FS C5150DN (2.800pg) 1pz</t>
  </si>
  <si>
    <t>1T02KTBNL0</t>
  </si>
  <si>
    <t>Toner magenta per FS C5150DN (2.800pg) 1pz</t>
  </si>
  <si>
    <t>1T02KTANL0</t>
  </si>
  <si>
    <t>Toner giallo per FS C5150DN (2.800pg) 1pz</t>
  </si>
  <si>
    <t>1T02LK0NLC</t>
  </si>
  <si>
    <t>Toner nero per TASKALFA 3050 (25.000pg) 1pz</t>
  </si>
  <si>
    <t>1T02LKCNL0</t>
  </si>
  <si>
    <t>Toner ciano per TASKALFA 3050 (15.000pg) 1pz</t>
  </si>
  <si>
    <t>1T02LKBNL0</t>
  </si>
  <si>
    <t>Toner magenta per TASKALFA 3050 (15.000pg) 1pz</t>
  </si>
  <si>
    <t>1T02LKANL0</t>
  </si>
  <si>
    <t>Toner giallo per TASKALFA 3050 (15.000pg) 1pz</t>
  </si>
  <si>
    <t>1702LK0UN0</t>
  </si>
  <si>
    <t>Kit di manutenzione A per TASKALFA 3050 (600.000pg) - (transfer belt, black developing unit, drum unit BK, transfert roller) 1pz</t>
  </si>
  <si>
    <t>1702LK0UN2</t>
  </si>
  <si>
    <t>Kit di manutenzione C per TASKALFA 3050 (300.000pg) - (fixing unit) 1pz</t>
  </si>
  <si>
    <t>1T02LC0NLC</t>
  </si>
  <si>
    <t>Toner nero per TASKALFA 4550 (30.000pg) 1pz</t>
  </si>
  <si>
    <t>1T02LCCNL0</t>
  </si>
  <si>
    <t>Toner ciano per TASKALFA 4550 (20.000pg) 1pz</t>
  </si>
  <si>
    <t>1T02LCBNL0</t>
  </si>
  <si>
    <t>Toner magenta per TASKALFA 4550 (20.000pg) 1pz</t>
  </si>
  <si>
    <t>1T02LCANL0</t>
  </si>
  <si>
    <t>Toner giallo per TASKALFA 4550 (20.000pg) 1pz</t>
  </si>
  <si>
    <t>1702LC0UN0</t>
  </si>
  <si>
    <t>Kit di manutenzione A per TASKALFA 4550 (600.000pg) - (transfer belt, black developing unit, drum unit BK, transfert roller) 1pz</t>
  </si>
  <si>
    <t>1702LC0UN2</t>
  </si>
  <si>
    <t>Kit di manutenzione C per TASKALFA 4550 (300.000pg) - (fixing unit) 1pz</t>
  </si>
  <si>
    <t>1902LC0UN0</t>
  </si>
  <si>
    <t>Vaschetta recupero toner per TASKALFA 4550 (25.000pg) 1pz</t>
  </si>
  <si>
    <t>1T02LH0NL1</t>
  </si>
  <si>
    <t>Toner nero per TASKALFA 3500I (35.000pg) 1pz</t>
  </si>
  <si>
    <t>1702LH8KL0</t>
  </si>
  <si>
    <t>Kit di manutenzione A per TASKALFA 3500I (600.000pg) - (fixing unit, development unit, drum unit, transfer roller unit) 1pz</t>
  </si>
  <si>
    <t>1T02LF0NL0</t>
  </si>
  <si>
    <t>Toner nero per TASKALFA 6500I (70.000pg) 1pz</t>
  </si>
  <si>
    <t>1702LF0UN0</t>
  </si>
  <si>
    <t>Kit di manutenzione A per TASKALFA 6500I (600.000pg) - (drum, developing unit, separation belt) 1pz</t>
  </si>
  <si>
    <t>1702LF8KL1</t>
  </si>
  <si>
    <t>Kit di manutenzione C per TASKALFA 6500I (300.000pg) 1pz</t>
  </si>
  <si>
    <t>1902K90UN0</t>
  </si>
  <si>
    <t>Vaschetta recupero toner per TASKALFA 6500I (500.000pg) 1pz</t>
  </si>
  <si>
    <t>1T02K0ANL0</t>
  </si>
  <si>
    <t>Toner giallo per FS C 8020 (6.000pg) 1pz</t>
  </si>
  <si>
    <t>1702K00UN2</t>
  </si>
  <si>
    <t>Kit di manutenzione per FS C 8020 (200.000pg) - (Dk CMY e developer CMY) 1pz</t>
  </si>
  <si>
    <t>1T02K00NL0</t>
  </si>
  <si>
    <t>Toner nero per FS C 8020 (12.000pg) 1pz</t>
  </si>
  <si>
    <t>1T02K0CNL0</t>
  </si>
  <si>
    <t>Toner ciano per FS C 8020 (6.000pg) 1pz</t>
  </si>
  <si>
    <t>1T02K0BNL0</t>
  </si>
  <si>
    <t>Toner magenta per FS C 8020 (6.000pg) 1pz</t>
  </si>
  <si>
    <t>1T02K90NL0</t>
  </si>
  <si>
    <t>Toner nero per TASKALFA 6550CI (70.000pg) 1pz</t>
  </si>
  <si>
    <t>1T02K9CNL0</t>
  </si>
  <si>
    <t>Toner ciano per TASKALFA 6550CI (30.000pg) 1pz</t>
  </si>
  <si>
    <t>1T02K9BNL0</t>
  </si>
  <si>
    <t>Toner magenta per TASKALFA 6550CI (30.000pg) 1pz</t>
  </si>
  <si>
    <t>1T02K9ANL0</t>
  </si>
  <si>
    <t>Toner giallo per TASKALFA 6550CI (30.000pg) 1pz</t>
  </si>
  <si>
    <t>1T02MJ0NLC</t>
  </si>
  <si>
    <t>Toner nero per FS 1030 (3.000pg) 1pz</t>
  </si>
  <si>
    <t>1702MJ0NL0</t>
  </si>
  <si>
    <t>Kit di manutenzione per FS 1030 (100.000pg) - (drum, developer, charger unit) 1pz</t>
  </si>
  <si>
    <t>1T02ML0NLC</t>
  </si>
  <si>
    <t>Toner nero per FS 1035 (7.200pg) 1pz</t>
  </si>
  <si>
    <t>1702ML0NL0</t>
  </si>
  <si>
    <t>Kit di manutenzione per FS 1035 (100.000pg) - (drum, developer, charger unit) 1pz</t>
  </si>
  <si>
    <t>1T02MV0NL0</t>
  </si>
  <si>
    <t>Toner nero per TASKALFA 2550CI (12.000pg) 1pz</t>
  </si>
  <si>
    <t>1T02MVCNL0</t>
  </si>
  <si>
    <t>Toner ciano per TASKALFA 2550CI (6.000pg) 1pz</t>
  </si>
  <si>
    <t>1T02MVBNL0</t>
  </si>
  <si>
    <t>Toner magenta per TASKALFA 2550CI (6.000pg) 1pz</t>
  </si>
  <si>
    <t>1T02MVANL0</t>
  </si>
  <si>
    <t>Toner giallo per TASKALFA 2550CI (6.000pg) 1pz</t>
  </si>
  <si>
    <t>1702MV0UN0</t>
  </si>
  <si>
    <t>Kit di manutenzione per TASKALFA 2550CI (200.000pg) - (transfer belt, black developing unit, drum unit BK, fixing unit, transfert roller) 1pz</t>
  </si>
  <si>
    <t>1T02MS0NL0</t>
  </si>
  <si>
    <t>Toner nero per FS 2100D (12.500pg) 1pz</t>
  </si>
  <si>
    <t>1702MS8NLV</t>
  </si>
  <si>
    <t>Kit di manutenzione per FS 2100D (300.000pg) - (drum, developer) 1pz</t>
  </si>
  <si>
    <t>1T02MT0NLS</t>
  </si>
  <si>
    <t>Toner nero per FS 4100DN (15.500pg) 1pz</t>
  </si>
  <si>
    <t>1702MT8NLV</t>
  </si>
  <si>
    <t>Kit di manutenzione per FS 4100DN (500.000pg) - (drum, developer) 1pz</t>
  </si>
  <si>
    <t>1T02LV0NL0</t>
  </si>
  <si>
    <t>Toner nero per FS 4200DN (25.000pg) 1pz</t>
  </si>
  <si>
    <t>1T02MN0NLC</t>
  </si>
  <si>
    <t>Toner nero per FS C8600DN (30.000pg) 1pz</t>
  </si>
  <si>
    <t>1T02MNANL0</t>
  </si>
  <si>
    <t>Toner giallo per FS C8600DN (20.000pg) 1pz</t>
  </si>
  <si>
    <t>1T02MNBNL0</t>
  </si>
  <si>
    <t>Toner magenta per FS C8600DN (20.000pg) 1pz</t>
  </si>
  <si>
    <t>1T02MNCNL0</t>
  </si>
  <si>
    <t>Toner ciano per FS C8600DN (20.000pg) 1pz</t>
  </si>
  <si>
    <t>1702LC0UN1</t>
  </si>
  <si>
    <t>Kit di manutenzione B colore per TASKALFA 4550 (600.000pg) - (developing unit, drum unit CMY) 1pz</t>
  </si>
  <si>
    <t>1702LK0UN1</t>
  </si>
  <si>
    <t>Kit di manutenzione B colore per TASKALFA 3050 (600.000pg) - (developing unit, drum unit CMY) 1pz</t>
  </si>
  <si>
    <t>1T02NP0NL0</t>
  </si>
  <si>
    <t>Toner nero per TASKALFA 2551CI (18.000pg) 1pz</t>
  </si>
  <si>
    <t>1T02NPCNL0</t>
  </si>
  <si>
    <t>Toner ciano per TASKALFA 2551CI (12.000pg) 1pz</t>
  </si>
  <si>
    <t>1T02NPBNL0</t>
  </si>
  <si>
    <t>Toner magenta per TASKALFA 2551CI (12.000pg) 1pz</t>
  </si>
  <si>
    <t>1T02NPANL0</t>
  </si>
  <si>
    <t>Toner giallo per TASKALFA 2551CI (12.000pg) 1pz</t>
  </si>
  <si>
    <t>1702NP0UN0</t>
  </si>
  <si>
    <t>Kit di manutenzione nero per TASKALFA 2551CI (200.000pg) - (drum, developer, primary feed unit, Reg cleaner, MFP feed e separ pad) 1pz</t>
  </si>
  <si>
    <t>1702NP0UN1</t>
  </si>
  <si>
    <t>Kit di manutenzione colore per TASKALFA 2551CI (200.000pg) - (drum, developer) 1pz</t>
  </si>
  <si>
    <t>302NP93080</t>
  </si>
  <si>
    <t>Fusore per T ALFA 2550CI - 1pz</t>
  </si>
  <si>
    <t>302JZ9307C</t>
  </si>
  <si>
    <t>Cinghia di trasferimento per TASKALFA 250CI - 1pz</t>
  </si>
  <si>
    <t>1T02NR0NL0</t>
  </si>
  <si>
    <t>Toner nero per KM ECOSYS M6030CDN (7.000pg) 1pz</t>
  </si>
  <si>
    <t>1T02NRCNL0</t>
  </si>
  <si>
    <t>Toner ciano per KM ECOSYS M6030CDN (5.000pg) 1pz</t>
  </si>
  <si>
    <t>1T02NRBNL0</t>
  </si>
  <si>
    <t>Toner magenta per KM ECOSYS M6030CDN (5.000pg) 1pz</t>
  </si>
  <si>
    <t>1T02NRANL0</t>
  </si>
  <si>
    <t>Toner giallo per KM ECOSYS M6030CDN (5.000pg) 1pz</t>
  </si>
  <si>
    <t>1T02NS0NL0</t>
  </si>
  <si>
    <t>Toner nero per KM ECOSYS M6535CIDN (12.000pg) 1pz</t>
  </si>
  <si>
    <t>1T02NSCNL0</t>
  </si>
  <si>
    <t>Toner ciano per KM ECOSYS M6535CIDN (10.000pg) 1pz</t>
  </si>
  <si>
    <t>1T02NSBNL0</t>
  </si>
  <si>
    <t>Toner magenta per KM ECOSYS M6535CIDN (10.000pg) 1pz</t>
  </si>
  <si>
    <t>1T02NSANL0</t>
  </si>
  <si>
    <t>Toner giallo per KM ECOSYS M6535CIDN (10.000pg) 1pz</t>
  </si>
  <si>
    <t>370AR010</t>
  </si>
  <si>
    <t>Toner nero per KM 2550 (15.000pg) 1pz</t>
  </si>
  <si>
    <t>302J393033</t>
  </si>
  <si>
    <t>Drum nero per FS 2020D (300.000pg) 1pz</t>
  </si>
  <si>
    <t>1T02R60NL0</t>
  </si>
  <si>
    <t>Toner nero per TASKALFA 406CI (20.000pg) 1pz</t>
  </si>
  <si>
    <t>1T02R6BNL0</t>
  </si>
  <si>
    <t>Toner magenta per TASKALFA 406CI (15.000pg) 1pz</t>
  </si>
  <si>
    <t>1T02R6ANL0</t>
  </si>
  <si>
    <t>Toner giallo per TASKALFA 406CI (15.000pg) 1pz</t>
  </si>
  <si>
    <t>1T02R6CNL0</t>
  </si>
  <si>
    <t>Toner ciano per TASKALFA 406CI (15.000pg) 1pz</t>
  </si>
  <si>
    <t>1902R60UN2</t>
  </si>
  <si>
    <t>Vaschetta recupero toner per TASKALFA 406CI (44.000pg) 1pz</t>
  </si>
  <si>
    <t>1702R68NL0</t>
  </si>
  <si>
    <t>Kit di manutenzione nero per TASKALFA 406CI (300.000pg) - (drum, developer, fuser) 1pz</t>
  </si>
  <si>
    <t>1702R60UN0</t>
  </si>
  <si>
    <t>Kit di manutenzione colore per TASKALFA 406CI (300.000pg) - (drum, developer) 1pz</t>
  </si>
  <si>
    <t>1902R60UN0</t>
  </si>
  <si>
    <t>Vaschetta recupero toner per TASKALFA 356CI (44.000pg) 1pz</t>
  </si>
  <si>
    <t>1T02R50NL0</t>
  </si>
  <si>
    <t>Toner nero per TASKALFA 356CI (18.000pg) 1pz</t>
  </si>
  <si>
    <t>1T02R5BNL0</t>
  </si>
  <si>
    <t>Toner magenta per TASKALFA 356CI (12.000pg) 1pz</t>
  </si>
  <si>
    <t>1T02R5ANL0</t>
  </si>
  <si>
    <t>Toner giallo per TASKALFA 356CI (12.000pg) 1pz</t>
  </si>
  <si>
    <t>1T02R5CNL0</t>
  </si>
  <si>
    <t>Toner ciano per TASKALFA 356CI (12.000pg) 1pz</t>
  </si>
  <si>
    <t>1T02R40NL0</t>
  </si>
  <si>
    <t>Toner nero per TASKALFA 306CI (15.000pg) 1pz</t>
  </si>
  <si>
    <t>1T02R4BNL0</t>
  </si>
  <si>
    <t>Toner magenta per TASKALFA 306CI (7.000pg) 1pz</t>
  </si>
  <si>
    <t>1T02R4ANL0</t>
  </si>
  <si>
    <t>Toner giallo per TASKALFA 306CI (7.000pg) 1pz</t>
  </si>
  <si>
    <t>1T02R4CNL0</t>
  </si>
  <si>
    <t>Toner ciano per TASKALFA 306CI (7.000pg) 1pz</t>
  </si>
  <si>
    <t>1T02P70NL0</t>
  </si>
  <si>
    <t>Toner nero per ECOSYS P4040DN (15.000pg) 1pz</t>
  </si>
  <si>
    <t>1T02L70NL0</t>
  </si>
  <si>
    <t>Toner nero per TASKALFA 2552CI (20.000pg) 1pz</t>
  </si>
  <si>
    <t>1T02L7CNL1</t>
  </si>
  <si>
    <t>Toner ciano per TASKALFA 2552CI (12.000pg) 1pz</t>
  </si>
  <si>
    <t>1T02L7BNL1</t>
  </si>
  <si>
    <t>Toner magenta per TASKALFA 2552CI (12.000pg) 1pz</t>
  </si>
  <si>
    <t>1T02L7ANL1</t>
  </si>
  <si>
    <t>Toner giallo per TASKALFA 2552CI (12.000pg) 1pz</t>
  </si>
  <si>
    <t>1T02RL0NL0</t>
  </si>
  <si>
    <t>Toner nero per TASKALFA 3252CI (25.000pg) 1pz</t>
  </si>
  <si>
    <t>1T02RLCNL1</t>
  </si>
  <si>
    <t>Toner ciano per TASKALFA 3252CI (15.000pg) 1pz</t>
  </si>
  <si>
    <t>1T02RLBNL1</t>
  </si>
  <si>
    <t>Toner magenta per TASKALFA 3252CI (15.000pg) 1pz</t>
  </si>
  <si>
    <t>1T02RLANL1</t>
  </si>
  <si>
    <t>Toner giallo per TASKALFA 3252CI (15.000pg) 1pz</t>
  </si>
  <si>
    <t>1702RL0UN3</t>
  </si>
  <si>
    <t>Drum nero per TASKALFA 2552CI (200.000pg) 1pz</t>
  </si>
  <si>
    <t>1702RL0UN0</t>
  </si>
  <si>
    <t>Drum ciano, magenta e giallo per TASKALFA 2552CI (200.000pg) 1pz</t>
  </si>
  <si>
    <t>1702RL0UN1</t>
  </si>
  <si>
    <t>Kit di manutenzione per TASKALFA 2552CI (600.000pg) - (transfer belt, black developing unit, fuser) 1pz</t>
  </si>
  <si>
    <t>1702RL0UN2</t>
  </si>
  <si>
    <t>Kit di manutenzione per TASKALFA 2552CI (600.000pg) - (developing unit CMY) 1pz</t>
  </si>
  <si>
    <t>1T02RM0NL0</t>
  </si>
  <si>
    <t>Toner nero per TASKALFA 4052CI (30.000pg) 1pz</t>
  </si>
  <si>
    <t>1T02RMCNL1</t>
  </si>
  <si>
    <t>Toner ciano per TASKALFA 4052CI (20.000pg) 1pz</t>
  </si>
  <si>
    <t>1T02RMBNL1</t>
  </si>
  <si>
    <t>Toner magenta per TASKALFA 4052CI (20.000pg) 1pz</t>
  </si>
  <si>
    <t>1T02RMANL1</t>
  </si>
  <si>
    <t>Toner giallo per TASKALFA 4052CI (20.000pg) 1pz</t>
  </si>
  <si>
    <t>1T02ND0NL0</t>
  </si>
  <si>
    <t>Toner nero per TASKALFA 5052CI (30.000pg) 1pz</t>
  </si>
  <si>
    <t>1T02NDCNL1</t>
  </si>
  <si>
    <t>Toner ciano per TASKALFA 5052CI (20.000pg) 1pz</t>
  </si>
  <si>
    <t>1T02NDBNL1</t>
  </si>
  <si>
    <t>Toner magenta per TASKALFA 5052CI (20.000pg) 1pz</t>
  </si>
  <si>
    <t>1T02NDANL1</t>
  </si>
  <si>
    <t>Toner giallo per TASKALFA 5052CI (20.000pg) 1pz</t>
  </si>
  <si>
    <t>1702V80KL1</t>
  </si>
  <si>
    <t>Kit di manutenzione per TASKALFA 4052CI (600.000pg) - (drum CMY, developing unit CMY) 1pz</t>
  </si>
  <si>
    <t>1702V80KL0</t>
  </si>
  <si>
    <t>Kit di manutenzione per TASKALFA 4052CI (600.000pg) - (drum black, transfer belt, black developing unit, fuser) 1pz</t>
  </si>
  <si>
    <t>1T02R90NL1</t>
  </si>
  <si>
    <t>Toner nero per ECOSYS M5521CDN (1.200pg) 1pz</t>
  </si>
  <si>
    <t>1T02R9CNL1</t>
  </si>
  <si>
    <t>Toner ciano per ECOSYS M5521CDN (1.200pg) 1pz</t>
  </si>
  <si>
    <t>1T02R9BNL1</t>
  </si>
  <si>
    <t>Toner magenta per ECOSYS M5521CDN (1.200pg) 1pz</t>
  </si>
  <si>
    <t>1T02R9ANL1</t>
  </si>
  <si>
    <t>Toner giallo per ECOSYS M5521CDN (1.200pg) 1pz</t>
  </si>
  <si>
    <t>1T02R90NL0</t>
  </si>
  <si>
    <t>Toner nero per ECOSYS M5521CDN (2.600pg) 1pz</t>
  </si>
  <si>
    <t>1T02R9CNL0</t>
  </si>
  <si>
    <t>Toner ciano per ECOSYS M5521CDN (2.200pg) 1pz</t>
  </si>
  <si>
    <t>1T02R9BNL0</t>
  </si>
  <si>
    <t>Toner magenta per ECOSYS M5521CDN (2.200pg) 1pz</t>
  </si>
  <si>
    <t>1T02R9ANL0</t>
  </si>
  <si>
    <t>Toner giallo per ECOSYS M5521CDN (2.200pg) 1pz</t>
  </si>
  <si>
    <t>1T02R70NL0</t>
  </si>
  <si>
    <t>Toner nero per ECOSYS M5526CDN (4.000pg) 1pz</t>
  </si>
  <si>
    <t>1T02R7CNL0</t>
  </si>
  <si>
    <t>Toner ciano per ECOSYS M5526CDN (3.000pg) 1pz</t>
  </si>
  <si>
    <t>1T02R7BNL0</t>
  </si>
  <si>
    <t>Toner magenta per ECOSYS M5526CDN (3.000pg) 1pz</t>
  </si>
  <si>
    <t>1T02R7ANL0</t>
  </si>
  <si>
    <t>Toner giallo per ECOSYS M5526CDN (3.000pg) 1pz</t>
  </si>
  <si>
    <t>1T02RV0NL0</t>
  </si>
  <si>
    <t>Toner nero per ECOSYS M2135DN (3.000pg) 1pz</t>
  </si>
  <si>
    <t>1T02S50NL0</t>
  </si>
  <si>
    <t>Toner nero per ECOSYS M2040DN (7.200pg) 1pz</t>
  </si>
  <si>
    <t>1702RV0NL0</t>
  </si>
  <si>
    <t>Kit di manutenzione per ECOSYS M2135DN (100.000pg) 1pz</t>
  </si>
  <si>
    <t>1T02T90NL1</t>
  </si>
  <si>
    <t>Toner nero per ECOSYS P3045DN (12.500pg) 1pz</t>
  </si>
  <si>
    <t>1T02T80NL1</t>
  </si>
  <si>
    <t>Toner nero per ECOSYS P3050DN (15.500pg) 1pz</t>
  </si>
  <si>
    <t>1T02T60NL1</t>
  </si>
  <si>
    <t>Toner nero con vaschetta di recupero per ECOSYS P3055DN (25.000pg) 1pz</t>
  </si>
  <si>
    <t>1702T98NL0</t>
  </si>
  <si>
    <t>Kit di manutenzione per ECOSYS P3045DN (300.000pg) 1pz</t>
  </si>
  <si>
    <t>1702T68NL0</t>
  </si>
  <si>
    <t>Kit di manutenzione per ECOSYS P3050DN (500.000pg) 1pz</t>
  </si>
  <si>
    <t>1T02RY0NL0</t>
  </si>
  <si>
    <t>Toner nero per ECOSYS P2040DN (7.200pg) 1pz</t>
  </si>
  <si>
    <t>302LY93010</t>
  </si>
  <si>
    <t>Developer nero per FS 1120D (20.000pg) 1pz</t>
  </si>
  <si>
    <t>302J593011</t>
  </si>
  <si>
    <t>Drum nero per FS 6970DN (300.000pg) 1pz</t>
  </si>
  <si>
    <t>1902ND0UN0</t>
  </si>
  <si>
    <t>Vaschetta recupero toner per TASKALFA 2552CI (40.000pg) 1pz</t>
  </si>
  <si>
    <t>1T02NK0NL0</t>
  </si>
  <si>
    <t>Toner nero per TASKALFA 4002I (35.000pg) 1pz</t>
  </si>
  <si>
    <t>302HN93180</t>
  </si>
  <si>
    <t>Vaschetta recupero toner per FS C5300DN (15.000pg) 1pz</t>
  </si>
  <si>
    <t>1T02NTCNL0</t>
  </si>
  <si>
    <t>Toner ciano per ECOSYS P7040CDN (12.000pg) 1pz</t>
  </si>
  <si>
    <t>1T02NT0NL0</t>
  </si>
  <si>
    <t>Toner nero per ECOSYS P7040CDN (16.000pg) 1pz</t>
  </si>
  <si>
    <t>1T02NTBNL0</t>
  </si>
  <si>
    <t>Toner magenta per ECOSYS P7040CDN (12.000pg) 1pz</t>
  </si>
  <si>
    <t>1T02NTANL0</t>
  </si>
  <si>
    <t>Toner giallo per ECOSYS P7040CDN (12.000pg) 1pz</t>
  </si>
  <si>
    <t>1T02VM0NL0</t>
  </si>
  <si>
    <t>Toner nero per TASKALFA 350CI (12.000pg) 1pz</t>
  </si>
  <si>
    <t>1T02VMCNL0</t>
  </si>
  <si>
    <t>Toner ciano per TASKALFA 350CI (6.000pg) 1pz</t>
  </si>
  <si>
    <t>1T02VMBNL0</t>
  </si>
  <si>
    <t>Toner magenta per TASKALFA 350CI (6.000pg) 1pz</t>
  </si>
  <si>
    <t>1T02VMANL0</t>
  </si>
  <si>
    <t>Toner giallo per TASKALFA 350CI (6.000pg) 1pz</t>
  </si>
  <si>
    <t>1T02NJ0NL0</t>
  </si>
  <si>
    <t>Toner nero per TASKALFA 7002I (70.000pg) 1pz</t>
  </si>
  <si>
    <t>302LV93045</t>
  </si>
  <si>
    <t>Drum nero per FS 4100DN (500.000pg) 1pz</t>
  </si>
  <si>
    <t>1702P10UN0</t>
  </si>
  <si>
    <t>Kit di manutenzione per ECOSYS M 4125 (300.000pg) - (feed roller, retard guide, retard roller) 1pz</t>
  </si>
  <si>
    <t>1702P18NL0</t>
  </si>
  <si>
    <t>Kit di manutenzione per ECOSYS M 4125 (300.000pg) - (fix unit, transfer unit, paper feed pullyes MPT, 1st paper feed unit, sep pad MPT, paper dust remover,drum,developer) 1pz</t>
  </si>
  <si>
    <t>1702P30UN0</t>
  </si>
  <si>
    <t>Kit di manutenzione nero per ECOSYS M 8124 (200.000pg) - (drum, fuser kit, developer, primary feed unit, transfer roller A/B, reg clean, feed e sep pad) 1pz</t>
  </si>
  <si>
    <t>1702P30UN1</t>
  </si>
  <si>
    <t>Kit di manutenzione colore per ECOSYS M 8124 (200.000pg) - (drum, developer) 1pz</t>
  </si>
  <si>
    <t>1T02P10NL0</t>
  </si>
  <si>
    <t>Toner nero per ECOSYS M 4125 (15.000pg) 1pz</t>
  </si>
  <si>
    <t>1T02P3CNL0</t>
  </si>
  <si>
    <t>1T02P30NL0</t>
  </si>
  <si>
    <t>1T02P3BNL0</t>
  </si>
  <si>
    <t>1T02P3ANL0</t>
  </si>
  <si>
    <t>1T02RRCNL1</t>
  </si>
  <si>
    <t>Toner ciano per ECOSYS P8060CDN (20.000pg) 1pz</t>
  </si>
  <si>
    <t>1T02RR0NL0</t>
  </si>
  <si>
    <t>Toner nero per ECOSYS P8060CDN (30.000pg) 1pz</t>
  </si>
  <si>
    <t>1T02RRBNL1</t>
  </si>
  <si>
    <t>Toner magenta per ECOSYS P8060CDN (20.000pg) 1pz</t>
  </si>
  <si>
    <t>1T02RRANL1</t>
  </si>
  <si>
    <t>Toner giallo per ECOSYS P8060CDN (20.000pg) 1pz</t>
  </si>
  <si>
    <t>1T02V70NL0</t>
  </si>
  <si>
    <t>Toner nero per TASKALFA 3212I (20.000pg) 1pz</t>
  </si>
  <si>
    <t>1T02V30NL0</t>
  </si>
  <si>
    <t>Toner nero per ECOSYS M3145IDN (14.500pg) 1pz</t>
  </si>
  <si>
    <t>1T02V60NL0</t>
  </si>
  <si>
    <t>Toner nero per TASKALFA 4012I (35.000pg) 1pz</t>
  </si>
  <si>
    <t>1T02TV0NL0</t>
  </si>
  <si>
    <t>Toner nero per ECOSYS M P6230CDN (8.000pg) 1pz</t>
  </si>
  <si>
    <t>1T02TVCNL0</t>
  </si>
  <si>
    <t>Toner ciano per ECOSYS M P6230CDN (6.000pg) 1pz</t>
  </si>
  <si>
    <t>1T02TVBNL0</t>
  </si>
  <si>
    <t>Toner magenta per ECOSYS M P6230CDN (6.000pg) 1pz</t>
  </si>
  <si>
    <t>1T02TVANL0</t>
  </si>
  <si>
    <t>Toner giallo per ECOSYS M P6230CDN (6.000pg) 1pz</t>
  </si>
  <si>
    <t>1T02TW0NL0</t>
  </si>
  <si>
    <t>Toner nero per ECOSYS M P6230CDN (13.000pg) 1pz</t>
  </si>
  <si>
    <t>1T02TWCNL0</t>
  </si>
  <si>
    <t>Toner ciano per ECOSYS M P6230CDN (11.000pg) 1pz</t>
  </si>
  <si>
    <t>1T02TWBNL0</t>
  </si>
  <si>
    <t>Toner magenta per ECOSYS M P6230CDN (11.000pg) 1pz</t>
  </si>
  <si>
    <t>1T02TWANL0</t>
  </si>
  <si>
    <t>Toner giallo per ECOSYS M P6230CDN (11.000pg) 1pz</t>
  </si>
  <si>
    <t>1T02TX0NL0</t>
  </si>
  <si>
    <t>Toner nero per ECOSYS M P6230CDN (17.000pg) 1pz</t>
  </si>
  <si>
    <t>1T02TXANL0</t>
  </si>
  <si>
    <t>Toner giallo per ECOSYS M P6230CDN (13.000pg) 1pz</t>
  </si>
  <si>
    <t>1T02TXBNL0</t>
  </si>
  <si>
    <t>Toner magenta per ECOSYS M P6230CDN (13.000pg) 1pz</t>
  </si>
  <si>
    <t>1T02TXCNL0</t>
  </si>
  <si>
    <t>Toner ciano per ECOSYS M P6230CDN (13.000pg) 1pz</t>
  </si>
  <si>
    <t>302P793065</t>
  </si>
  <si>
    <t>Drum nero per ECOSYS P4040DN (500.000pg) 1pz</t>
  </si>
  <si>
    <t>302LC93017</t>
  </si>
  <si>
    <t>Drum nero per TASKALFA 3051CI (600.000pg) 1pz</t>
  </si>
  <si>
    <t>302LK93014</t>
  </si>
  <si>
    <t>Developer nero per TASKALFA 3051CI - 1pz</t>
  </si>
  <si>
    <t>302HN93013</t>
  </si>
  <si>
    <t>Developer nero per FS C5300DN (200.000pg) 1pz</t>
  </si>
  <si>
    <t>302HN93033</t>
  </si>
  <si>
    <t>Developer ciano per FS C5300DN (200.000pg) 1pz</t>
  </si>
  <si>
    <t>302HN93043</t>
  </si>
  <si>
    <t>Developer magenta per FS C5300DN (200.000pg) 1pz</t>
  </si>
  <si>
    <t>302HN93023</t>
  </si>
  <si>
    <t>Developer giallo per FS C5300DN (200.000pg) 1pz</t>
  </si>
  <si>
    <t>1T02XR0NL0</t>
  </si>
  <si>
    <t>Toner nero per TASKALFA 2020 (16.000pg) 1pz</t>
  </si>
  <si>
    <t>1T02Y40NL0</t>
  </si>
  <si>
    <t>Toner nero per ECOSYS P4140DN (15.000pg) 1pz</t>
  </si>
  <si>
    <t>1T02XN0NL0</t>
  </si>
  <si>
    <t>Toner nero per TASKALFA 7052 (85.000pg) 1pz</t>
  </si>
  <si>
    <t>1T02XNANL0</t>
  </si>
  <si>
    <t>Toner giallo per TASKALFA 7052 (40.000pg) 1pz</t>
  </si>
  <si>
    <t>1T02XNBNL0</t>
  </si>
  <si>
    <t>Toner magenta per TASKALFA 7052 (40.000pg) 1pz</t>
  </si>
  <si>
    <t>1T02XNCNL0</t>
  </si>
  <si>
    <t>Toner ciano per TASKALFA 7052 (40.000pg) 1pz</t>
  </si>
  <si>
    <t>1T02WH0NL0</t>
  </si>
  <si>
    <t>Toner nero per TASKALFA 408 (24.000pg) 1pz</t>
  </si>
  <si>
    <t>1T02WHANL0</t>
  </si>
  <si>
    <t>Toner giallo per TASKALFA 408 (18.000pg) 1pz</t>
  </si>
  <si>
    <t>1T02WHBNL0</t>
  </si>
  <si>
    <t>Toner magenta per TASKALFA 408 (18.000pg) 1pz</t>
  </si>
  <si>
    <t>1T02WHCNL0</t>
  </si>
  <si>
    <t>Toner ciano per TASKALFA 408 (18.000pg) 1pz</t>
  </si>
  <si>
    <t>1T02ZLCNL0</t>
  </si>
  <si>
    <t>Toner ciano per TASKALFA 352CI (9.000pg) 1pz</t>
  </si>
  <si>
    <t>1T02ZL0NL0</t>
  </si>
  <si>
    <t>Toner nero per TASKALFA 352CI (17.000pg) 1pz</t>
  </si>
  <si>
    <t>1T02ZLBNL0</t>
  </si>
  <si>
    <t>Toner magenta per TASKALFA 352CI (9.000pg) 1pz</t>
  </si>
  <si>
    <t>1T02ZLANL0</t>
  </si>
  <si>
    <t>Toner giallo per TASKALFA 352CI (9.000pg) 1pz</t>
  </si>
  <si>
    <t>1T02RS0NL0</t>
  </si>
  <si>
    <t>Toner nero per ECOSYS P4060DN (32.000pg) 1pz</t>
  </si>
  <si>
    <t>1T02YP0NL0</t>
  </si>
  <si>
    <t>Toner nero per TASKALFA 2554CI (25.000pg) 1pz</t>
  </si>
  <si>
    <t>1T02YPCNL0</t>
  </si>
  <si>
    <t>Toner ciano per TASKALFA 2554CI (12.000pg) 1pz</t>
  </si>
  <si>
    <t>1T02YPBNL0</t>
  </si>
  <si>
    <t>Toner magenta per TASKALFA 2554CI (12.000pg) 1pz</t>
  </si>
  <si>
    <t>1T02YPANL0</t>
  </si>
  <si>
    <t>Toner giallo per TASKALFA 2554CI (12.000pg) 1pz</t>
  </si>
  <si>
    <t>1T02XD0NL0</t>
  </si>
  <si>
    <t>Toner nero per TASKALFA 3554CI (30.000pg) 1pz</t>
  </si>
  <si>
    <t>1T02XDCNL0</t>
  </si>
  <si>
    <t>Toner ciano per TASKALFA 3554CI (20.000pg) 1pz</t>
  </si>
  <si>
    <t>1T02XDBNL0</t>
  </si>
  <si>
    <t>Toner magenta per TASKALFA 3554CI (20.000pg) 1pz</t>
  </si>
  <si>
    <t>1T02XDANL0</t>
  </si>
  <si>
    <t>Toner giallo per TASKALFA 3554CI (20.000pg) 1pz</t>
  </si>
  <si>
    <t>1702YP0KL0</t>
  </si>
  <si>
    <t>Kit di manutenzione per TASKALFA 2554 (600.000pg) - (fuser, developing unit BK, transfer) 1pz</t>
  </si>
  <si>
    <t>1702YP0KL1</t>
  </si>
  <si>
    <t>Kit di manutenzione per TASKALFA 2554 (600.000pg) - (developing unit CMY) 1pz</t>
  </si>
  <si>
    <t>1T02X90NL0</t>
  </si>
  <si>
    <t>Toner nero per ECOSYS P3260DN (40.000pg) 1pz</t>
  </si>
  <si>
    <t>1T02XF0NL0</t>
  </si>
  <si>
    <t>Toner nero per TASKALFA 5004i (40.000pg) 1pz</t>
  </si>
  <si>
    <t>1T02YM0NL0</t>
  </si>
  <si>
    <t>Toner nero per TASKALFA 4054CI (30.000pg) 1pz</t>
  </si>
  <si>
    <t>1T02YMCNL0</t>
  </si>
  <si>
    <t>Toner ciano per TASKALFA 4054CI (20.000pg) 1pz</t>
  </si>
  <si>
    <t>1T02YMBNL0</t>
  </si>
  <si>
    <t>Toner magenta per TASKALFA 4054CI (20.000pg) 1pz</t>
  </si>
  <si>
    <t>1T02YMANL0</t>
  </si>
  <si>
    <t>Toner giallo per TASKALFA 4054CI (20.000pg) 1pz</t>
  </si>
  <si>
    <t>1T02XC0NL0</t>
  </si>
  <si>
    <t>Toner nero per TASKALFA 5054CI (40.000pg) 1pz</t>
  </si>
  <si>
    <t>1T02XCCNL0</t>
  </si>
  <si>
    <t>Toner ciano per TASKALFA 5054CI (24.000pg) 1pz</t>
  </si>
  <si>
    <t>1T02XCBNL0</t>
  </si>
  <si>
    <t>Toner magenta per TASKALFA 5054CI (24.000pg) 1pz</t>
  </si>
  <si>
    <t>1T02XCANL0</t>
  </si>
  <si>
    <t>Toner giallo per TASKALFA 5054CI (24.000pg) 1pz</t>
  </si>
  <si>
    <t>1T02Y80NL0</t>
  </si>
  <si>
    <t>Toner nero per PA 2001 (1.500pg) 1pz</t>
  </si>
  <si>
    <t>1702Y80NL0</t>
  </si>
  <si>
    <t>Drum nero per PA 2001 (10.000pg) 1pz</t>
  </si>
  <si>
    <t>1T0C0A0NL1</t>
  </si>
  <si>
    <t>Toner nero per ECOSYS PA 2100CX (1.250pg) 1pz</t>
  </si>
  <si>
    <t>1T0C0ACNL1</t>
  </si>
  <si>
    <t>Toner ciano per ECOSYS PA 2100CX (1.250pg) 1pz</t>
  </si>
  <si>
    <t>1T0C0ABNL1</t>
  </si>
  <si>
    <t>Toner magenta per ECOSYS PA 2100CX (1.250pg) 1pz</t>
  </si>
  <si>
    <t>1T0C0AANL1</t>
  </si>
  <si>
    <t>Toner giallo per ECOSYS PA 2100CX (1.250pg) 1pz</t>
  </si>
  <si>
    <t>1T0C0A0NL0</t>
  </si>
  <si>
    <t>Toner nero per ECOSYS PA 2100CX (2.800pg) 1pz</t>
  </si>
  <si>
    <t>1T0C0ACNL0</t>
  </si>
  <si>
    <t>Toner ciano per ECOSYS PA 2100CX (2.400pg) 1pz</t>
  </si>
  <si>
    <t>1T0C0ABNL0</t>
  </si>
  <si>
    <t>Toner magenta per ECOSYS PA 2100CX (2.400pg) 1pz</t>
  </si>
  <si>
    <t>1T0C0AANL0</t>
  </si>
  <si>
    <t>Toner giallo per ECOSYS PA 2100CX (2.400pg) 1pz</t>
  </si>
  <si>
    <t>1T02ZT0NL0</t>
  </si>
  <si>
    <t>Toner nero per TASKALFA MZ3200I (20.000pg) 1pz</t>
  </si>
  <si>
    <t>1T02ZS0NL0</t>
  </si>
  <si>
    <t>Toner nero per TASKALFA MZ4000I (35.000pg) 1pz</t>
  </si>
  <si>
    <t>OLIVETTI</t>
  </si>
  <si>
    <t>B0360</t>
  </si>
  <si>
    <t>Toner nero per D-COPIA 15 (11.000pg) 1pz</t>
  </si>
  <si>
    <t>B0361</t>
  </si>
  <si>
    <t>Drum nero per D-COPIA 15 (100.000pg) 1pz</t>
  </si>
  <si>
    <t>B0381</t>
  </si>
  <si>
    <t>Toner nero per D-COPIA 25 (34.000pg) 1pz</t>
  </si>
  <si>
    <t>B0410</t>
  </si>
  <si>
    <t>Rotoli in carta termica, 57mmx47m, Ã˜60mm - 10rt</t>
  </si>
  <si>
    <t>B0488</t>
  </si>
  <si>
    <t>Toner nero per D-COPIA 250MF (15.000pg) 1pz</t>
  </si>
  <si>
    <t>B0493</t>
  </si>
  <si>
    <t>Drum nero per PG L 22 (25.000pg) 1pz</t>
  </si>
  <si>
    <t>B0521</t>
  </si>
  <si>
    <t>Toner giallo per D-COLOR P 160 (3.000pg) 1pz</t>
  </si>
  <si>
    <t>B0522</t>
  </si>
  <si>
    <t>Toner magenta per D-COLOR P 160 (3.000pg) 1pz</t>
  </si>
  <si>
    <t>B0523</t>
  </si>
  <si>
    <t>Toner ciano per D-COLOR P 160 (3.000pg) 1pz</t>
  </si>
  <si>
    <t>B0525</t>
  </si>
  <si>
    <t>Cinghia di trascinamento carta per D-COLOR P 12 (45.000/60.000pg) 1pz</t>
  </si>
  <si>
    <t>B0536</t>
  </si>
  <si>
    <t>Toner ciano per D-COLOR MF 25 (12.000pg) 1pz</t>
  </si>
  <si>
    <t>B0538</t>
  </si>
  <si>
    <t>Drum giallo per D-COLOR MF 25 (45.000pg) 1pz</t>
  </si>
  <si>
    <t>B0539</t>
  </si>
  <si>
    <t>Drum magenta per D-COLOR MF 25 (45.000pg) 1pz</t>
  </si>
  <si>
    <t>B0567</t>
  </si>
  <si>
    <t>Toner nero con vaschetta di recupero per D-COPIA 300MF (34.000pg) 1pz</t>
  </si>
  <si>
    <t>B0568</t>
  </si>
  <si>
    <t>Kit di manutenzione per D-COPIA 300MF (400.000pg) 1pz</t>
  </si>
  <si>
    <t>B0706</t>
  </si>
  <si>
    <t>Toner nero per D-COPIA 2500MF (20.000pg) 1pz</t>
  </si>
  <si>
    <t>B0740</t>
  </si>
  <si>
    <t>Toner nero per PG L 2028 SPECIAL (7.200pg) 1pz</t>
  </si>
  <si>
    <t>B0808</t>
  </si>
  <si>
    <t>Toner nero per PG L 2035 (12.000pg) 1pz</t>
  </si>
  <si>
    <t>B0813</t>
  </si>
  <si>
    <t>Kit di manutenzione per PG L 2045 (300.000pg) 1pz</t>
  </si>
  <si>
    <t>B0840</t>
  </si>
  <si>
    <t>Kit di manutenzione per D-COPIA 1800MF (150.000pg) 1pz</t>
  </si>
  <si>
    <t>B0841</t>
  </si>
  <si>
    <t>Toner nero per D-COLOR MF 360 (29.000pg) 1pz</t>
  </si>
  <si>
    <t>B0842</t>
  </si>
  <si>
    <t>Toner giallo per D-COLOR MF 360 (26.000pg) 1pz</t>
  </si>
  <si>
    <t>B0843</t>
  </si>
  <si>
    <t>Toner magenta per D-COLOR MF 360 (26.000pg) 1pz</t>
  </si>
  <si>
    <t>B0844</t>
  </si>
  <si>
    <t>Toner ciano per D-COLOR MF 360 (26.000pg) 1pz</t>
  </si>
  <si>
    <t>B0849</t>
  </si>
  <si>
    <t>Developer giallo per D-COLOR MF 220 (115.000pg) 1pz</t>
  </si>
  <si>
    <t>B0850</t>
  </si>
  <si>
    <t>Developer magenta per D-COLOR MF 220 (115.000pg) 1pz</t>
  </si>
  <si>
    <t>B0851</t>
  </si>
  <si>
    <t>Developer ciano per D-COLOR MF 220 (115.000pg) 1pz</t>
  </si>
  <si>
    <t>B0872</t>
  </si>
  <si>
    <t>Toner nero per D-COLOR MF 451 (45.000pg) 1pz</t>
  </si>
  <si>
    <t>B0873</t>
  </si>
  <si>
    <t>Kit di manutenzione per D-COPIA 6200 (500.000pg) 1pz</t>
  </si>
  <si>
    <t>B0876</t>
  </si>
  <si>
    <t>Toner nero per D-COPIA 4200MF (34.000pg) 1pz</t>
  </si>
  <si>
    <t>B0877</t>
  </si>
  <si>
    <t>Kit di manutenzione per D-COPIA 4200MF (500.000pg) 1pz</t>
  </si>
  <si>
    <t>B0878</t>
  </si>
  <si>
    <t>Toner nero per D-COPIA 3001MF (20.000pg) 1pz</t>
  </si>
  <si>
    <t>B0879</t>
  </si>
  <si>
    <t>Kit di manutenzione per D-COPIA 3001MF (300.000pg) 1pz</t>
  </si>
  <si>
    <t>B0880</t>
  </si>
  <si>
    <t>Vaschetta recupero toner per D-COLOR MF 220 (50.000pg) 1pz</t>
  </si>
  <si>
    <t>B0882</t>
  </si>
  <si>
    <t>Fusore per D-COLOR MF 220 (523.000pg) 1pz</t>
  </si>
  <si>
    <t>B0899</t>
  </si>
  <si>
    <t>Vaschetta recupero toner per D-COLOR MF 3000 (36.000pg) 1pz</t>
  </si>
  <si>
    <t>B0900</t>
  </si>
  <si>
    <t>Cinghia di trasferimento per D-COLOR MF 3000 (100.000pg) 1pz</t>
  </si>
  <si>
    <t>B0901</t>
  </si>
  <si>
    <t>Fusore per D-COLOR MF 3000 (100.000pg) 1pz</t>
  </si>
  <si>
    <t>B0910</t>
  </si>
  <si>
    <t>Toner nero per PG L 2130 (2.500pg) 1pz</t>
  </si>
  <si>
    <t>B0911</t>
  </si>
  <si>
    <t>Toner nero per PG L 2135 (7.200pg) 1pz</t>
  </si>
  <si>
    <t>B0925</t>
  </si>
  <si>
    <t>Toner ciano per D-COLOR MF 923 (4.000pg) 1pz</t>
  </si>
  <si>
    <t>B0927</t>
  </si>
  <si>
    <t>Toner giallo per D-COLOR MF 923 (4.000pg) 1pz</t>
  </si>
  <si>
    <t>B0928</t>
  </si>
  <si>
    <t>Drum nero per D-COLOR MF 920 (30.000pg) 1pz</t>
  </si>
  <si>
    <t>B0929</t>
  </si>
  <si>
    <t>Developer nero per D-COLOR MF 920 (30.000pg) 1pz</t>
  </si>
  <si>
    <t>B0930</t>
  </si>
  <si>
    <t>Developer ciano per D-COLOR MF 920 (30.000pg) 1pz</t>
  </si>
  <si>
    <t>B0931</t>
  </si>
  <si>
    <t>Developer magenta per D-COLOR MF 920 (30.000pg) 1pz</t>
  </si>
  <si>
    <t>B0932</t>
  </si>
  <si>
    <t>Developer giallo per D-COLOR MF 920 (30.000pg) 1pz</t>
  </si>
  <si>
    <t>B0933</t>
  </si>
  <si>
    <t>B0934</t>
  </si>
  <si>
    <t>Drum nero e colore per D-COLOR MF 920 (30.000pg)1pz</t>
  </si>
  <si>
    <t>B0935</t>
  </si>
  <si>
    <t>Vaschetta recupero toner per D-COLOR MF 920 (36.000pg b/n - 18.000pg colore) 1pz</t>
  </si>
  <si>
    <t>B0937</t>
  </si>
  <si>
    <t>Kit di manutenzione per PG L 2135 (100.000pg) 1pz</t>
  </si>
  <si>
    <t>B0940</t>
  </si>
  <si>
    <t>Toner nero per PG L 2040 (15.000pg) 1pz</t>
  </si>
  <si>
    <t>B0946</t>
  </si>
  <si>
    <t>Toner nero per D-COLOR MF 2603 (7.000pg) 1pz</t>
  </si>
  <si>
    <t>B0947</t>
  </si>
  <si>
    <t>Toner ciano per D-COLOR MF 2603 (5.000pg) 1pz</t>
  </si>
  <si>
    <t>B0948</t>
  </si>
  <si>
    <t>Toner magenta per D-COLOR MF 2603 (5.000pg) 1pz</t>
  </si>
  <si>
    <t>B0949</t>
  </si>
  <si>
    <t>Toner giallo per D-COLOR MF 2603 (5.000pg) 1pz</t>
  </si>
  <si>
    <t>B0951</t>
  </si>
  <si>
    <t>Toner giallo per D-COLOR P 2021 (2.800pg) 1pz</t>
  </si>
  <si>
    <t>B0952</t>
  </si>
  <si>
    <t>Toner magenta per D-COLOR P 2021 (2.800pg) 1pz</t>
  </si>
  <si>
    <t>B0953</t>
  </si>
  <si>
    <t>Toner ciano per D-COLOR P 2021 (2.800pg) 1pz</t>
  </si>
  <si>
    <t>B0954</t>
  </si>
  <si>
    <t>Toner nero per D-COLOR P 2021 (3.500pg) 1pz</t>
  </si>
  <si>
    <t>B0960</t>
  </si>
  <si>
    <t>Toner nero per D-Copia 938MF, 3.500pg</t>
  </si>
  <si>
    <t>B0971</t>
  </si>
  <si>
    <t>Toner nero per D-COLOR MF 928 (8.000pg) 1pz</t>
  </si>
  <si>
    <t>B0972</t>
  </si>
  <si>
    <t>Toner ciano per D-COLOR MF 928 (6.000pg) 1pz</t>
  </si>
  <si>
    <t>B0973</t>
  </si>
  <si>
    <t>Toner magenta per D-COLOR MF 928 (6.000pg) 1pz</t>
  </si>
  <si>
    <t>B0974</t>
  </si>
  <si>
    <t>Toner giallo per D-COLOR MF 928 (6.000pg) 1pz</t>
  </si>
  <si>
    <t>B0977</t>
  </si>
  <si>
    <t>Vaschetta recupero toner per D-COLOR MF 928 (25.000pg) 1pz</t>
  </si>
  <si>
    <t>B0979</t>
  </si>
  <si>
    <t>Toner nero per D-COPIA 253MF (15.000pg) 1pz</t>
  </si>
  <si>
    <t>B0980</t>
  </si>
  <si>
    <t>Kit di manutenzione per D-COPIA 253MF (300.000pg) 1pz</t>
  </si>
  <si>
    <t>B0981</t>
  </si>
  <si>
    <t>B0983</t>
  </si>
  <si>
    <t>Toner nero per D-COPIA 6500MF (70.000pg) 1pz</t>
  </si>
  <si>
    <t>B0984</t>
  </si>
  <si>
    <t>Kit di manutenzione per D-COPIA 6500MF (600.000pg) 1pz</t>
  </si>
  <si>
    <t>B0986</t>
  </si>
  <si>
    <t>Vaschetta recupero toner per D-COPIA 6500MF (500.000pg) 1pz</t>
  </si>
  <si>
    <t>B0987</t>
  </si>
  <si>
    <t>Toner nero per D-COPIA 3500 (30.000pg) 1pz</t>
  </si>
  <si>
    <t>B0990</t>
  </si>
  <si>
    <t>Toner nero per D-COLOR MF 2501 (12.000pg) 1pz</t>
  </si>
  <si>
    <t>B0991</t>
  </si>
  <si>
    <t>Toner ciano per D-COLOR MF 2501 (6.000pg) 1pz</t>
  </si>
  <si>
    <t>B0992</t>
  </si>
  <si>
    <t>Toner magenta per D-COLOR MF 2501 (6.000pg) 1pz</t>
  </si>
  <si>
    <t>B0993</t>
  </si>
  <si>
    <t>Toner giallo per D-COLOR MF 2501 (6.000pg) 1pz</t>
  </si>
  <si>
    <t>B0994</t>
  </si>
  <si>
    <t>Kit di manutenzione per D-COLOR MF 2501 (200.000pg) 1pz</t>
  </si>
  <si>
    <t>B0995</t>
  </si>
  <si>
    <t>B1008</t>
  </si>
  <si>
    <t>Toner giallo per D-COLOR MF 2400 (6.000pg) 1pz</t>
  </si>
  <si>
    <t>B1009</t>
  </si>
  <si>
    <t>Toner nero per D-COPIA MF 3003 (3.000pg) 1pz</t>
  </si>
  <si>
    <t>B1010</t>
  </si>
  <si>
    <t>Kit di manutenzione per D-COLOR MF 3003 (100.000pg) - (drum unit, developing unit) 1pz</t>
  </si>
  <si>
    <t>B1011</t>
  </si>
  <si>
    <t>Toner nero per D-COPIA 3503MF (7.200pg) 1pz</t>
  </si>
  <si>
    <t>B1012</t>
  </si>
  <si>
    <t>Kit di manutenzione per D-COPIA 3503MF (100.000pg) - (drum unit, developing unit) 1pz</t>
  </si>
  <si>
    <t>B1015</t>
  </si>
  <si>
    <t>Toner magenta per D-COLOR MF 652 (31.500pg) 1pz</t>
  </si>
  <si>
    <t>B1020</t>
  </si>
  <si>
    <t>Developer nero per D-COLOR MF 652 (1.200.000pg) 1pz</t>
  </si>
  <si>
    <t>B1021</t>
  </si>
  <si>
    <t>Drum nero per D-COLOR MF 652 (300.000pg) 1pz</t>
  </si>
  <si>
    <t>B1024</t>
  </si>
  <si>
    <t>Fusore per D-COLOR MF 652 (1.200.000pg) 1pz</t>
  </si>
  <si>
    <t>B1028</t>
  </si>
  <si>
    <t>Toner magenta per D-COLOR MF 452 (26.000pg) 1pz</t>
  </si>
  <si>
    <t>B1029</t>
  </si>
  <si>
    <t>Toner giallo per D-COLOR MF 452 (26.000pg) 1pz</t>
  </si>
  <si>
    <t>B1036</t>
  </si>
  <si>
    <t>Toner nero per D-COLOR MF 222 (27.000pg) 1pz</t>
  </si>
  <si>
    <t>B1037</t>
  </si>
  <si>
    <t>Toner ciano per D-COLOR MF 222 (25.000pg) 1pz</t>
  </si>
  <si>
    <t>B1038</t>
  </si>
  <si>
    <t>Toner magenta per D-COLOR MF 222 (25.000pg) 1pz</t>
  </si>
  <si>
    <t>B1039</t>
  </si>
  <si>
    <t>Toner giallo per D-COLOR MF 222 (25.000pg) 1pz</t>
  </si>
  <si>
    <t>B1040</t>
  </si>
  <si>
    <t>Developer nero per D-COLOR MF 222 (600.000pg) 1pz</t>
  </si>
  <si>
    <t>B1041</t>
  </si>
  <si>
    <t>Developer ciano per D-COLOR MF 222 (600.000pg) 1pz</t>
  </si>
  <si>
    <t>B1042</t>
  </si>
  <si>
    <t>Developer magenta per D-COLOR MF 222 (600.000pg) 1pz</t>
  </si>
  <si>
    <t>B1043</t>
  </si>
  <si>
    <t>Developer giallo per D-COLOR MF 222 (600.000pg) 1pz</t>
  </si>
  <si>
    <t>B1044</t>
  </si>
  <si>
    <t>Drum nero per D-COLOR MF 222 (70.000pg) 1pz</t>
  </si>
  <si>
    <t>B1045</t>
  </si>
  <si>
    <t>Drum colore per D-COLOR MF 222 (55.000/95.000pg) - (acquistare un drum per ogni colore) 1pz</t>
  </si>
  <si>
    <t>B1051</t>
  </si>
  <si>
    <t>Vaschetta recupero toner per D-COLOR MF 222 (40.000pg) 1pz</t>
  </si>
  <si>
    <t>B1065</t>
  </si>
  <si>
    <t>Toner ciano per D-COLOR MF 2552 (6.000pg) 1pz</t>
  </si>
  <si>
    <t>B1066</t>
  </si>
  <si>
    <t>Toner magenta per D-COLOR MF 2552 (6.000pg) 1pz</t>
  </si>
  <si>
    <t>B1067</t>
  </si>
  <si>
    <t>Toner giallo per D-COLOR MF 2552 (6.000pg) 1pz</t>
  </si>
  <si>
    <t>B1068</t>
  </si>
  <si>
    <t>Toner nero per D-COLOR MF 2552 (12.000pg) 1pz</t>
  </si>
  <si>
    <t>B1071</t>
  </si>
  <si>
    <t>Toner nero per PG L 2140 (12.500pg) 1pz</t>
  </si>
  <si>
    <t>B1072</t>
  </si>
  <si>
    <t>Toner nero per PG L 2145 (15.500pg) 1pz</t>
  </si>
  <si>
    <t>B1073</t>
  </si>
  <si>
    <t>Toner nero per PG L 2150 (25.000pg) 1pz</t>
  </si>
  <si>
    <t>B1074</t>
  </si>
  <si>
    <t>Kit di manutenzione per PG L 2140 - 1pz</t>
  </si>
  <si>
    <t>B1075</t>
  </si>
  <si>
    <t>Kit di manutenzione per PG L 2145 (500.000pg) 1pz</t>
  </si>
  <si>
    <t>B1082</t>
  </si>
  <si>
    <t>Toner nero per D-COPIA 1801MF (15.000pg) 1pz</t>
  </si>
  <si>
    <t>B1083</t>
  </si>
  <si>
    <t>Kit di manutenzione per D-COPIA 1801MF (150.000pg) 1pz</t>
  </si>
  <si>
    <t>B1088</t>
  </si>
  <si>
    <t>Toner nero per D-COPIA 3002MF (20.000pg) 1pz</t>
  </si>
  <si>
    <t>B1089</t>
  </si>
  <si>
    <t>Toner nero per D-COPIA 3502MF (35.000pg) 1pz</t>
  </si>
  <si>
    <t>B1090</t>
  </si>
  <si>
    <t>Kit di manutenzione per D-COPIA 3002 (600.000pg) 1pz</t>
  </si>
  <si>
    <t>B1091</t>
  </si>
  <si>
    <t>Toner ciano per D-COLOR MF 2552 (12.000pg) 1pz</t>
  </si>
  <si>
    <t>B1092</t>
  </si>
  <si>
    <t>Toner magenta per D-COLOR MF 2552 (12.000pg) 1pz</t>
  </si>
  <si>
    <t>B1093</t>
  </si>
  <si>
    <t>Toner giallo per D-COLOR MF 2552 (12.000pg) 1pz</t>
  </si>
  <si>
    <t>B1094</t>
  </si>
  <si>
    <t>Toner nero per D-COLOR MF 2552 (18.000pg) 1pz</t>
  </si>
  <si>
    <t>B1095</t>
  </si>
  <si>
    <t>Kit di manutenzione A per D-COLOR 2552 PLUS (200.000pg) 1pz</t>
  </si>
  <si>
    <t>B1096</t>
  </si>
  <si>
    <t>Kit di manutenzione B per D-COLOR 2552PLUS (200.000pg) 1pz</t>
  </si>
  <si>
    <t>B1100</t>
  </si>
  <si>
    <t>Toner nero per D-COLOR MF 3300 (10.000pg) 1pz</t>
  </si>
  <si>
    <t>B1101</t>
  </si>
  <si>
    <t>Toner ciano per D-COLOR MF 3300 (10.000pg) 1pz</t>
  </si>
  <si>
    <t>B1102</t>
  </si>
  <si>
    <t>Toner magenta per D-COLOR MF 3300 (10.000pg) 1pz</t>
  </si>
  <si>
    <t>B1103</t>
  </si>
  <si>
    <t>Toner giallo per D-COLOR MF 3300 (10.000pg) 1pz</t>
  </si>
  <si>
    <t>B1104</t>
  </si>
  <si>
    <t>Drum nero per D-COLOR MF 3300 (50.000pg) 1pz</t>
  </si>
  <si>
    <t>B1105</t>
  </si>
  <si>
    <t>Drum ciano per D-COLOR MF 3300 (50.000pg) 1pz</t>
  </si>
  <si>
    <t>B1106</t>
  </si>
  <si>
    <t>Drum magenta per D-COLOR MF 3300 (50.000pg) 1pz</t>
  </si>
  <si>
    <t>B1107</t>
  </si>
  <si>
    <t>Drum giallo per D-COLOR MF 3300 (50.000pg) 1pz</t>
  </si>
  <si>
    <t>B1108</t>
  </si>
  <si>
    <t>Vaschetta recupero toner per D-COLOR MF 3300 (36.000pg b/n - 9.000pg colore) 1pz</t>
  </si>
  <si>
    <t>B1109</t>
  </si>
  <si>
    <t>Cinghia di trasferimento per D-COLOR MF 3300 (150.000pg) 1pz</t>
  </si>
  <si>
    <t>B1110</t>
  </si>
  <si>
    <t>Rullino di trasferimento per D-COLOR MF 3300 (150.000pg) 1pz</t>
  </si>
  <si>
    <t>B1111</t>
  </si>
  <si>
    <t>Fusore per D-COLOR MF 3300 (120.000pg) 1pz</t>
  </si>
  <si>
    <t>B1113</t>
  </si>
  <si>
    <t>Punti metallici per D-COLOR MF 3300 (5x1.000punti) 1Conf.</t>
  </si>
  <si>
    <t>B1121</t>
  </si>
  <si>
    <t>Toner nero per D-COLOR P 3100 (5.000pg) 1pz</t>
  </si>
  <si>
    <t>B1122</t>
  </si>
  <si>
    <t>Toner giallo per D-COLOR P 3100 (5.000pg) 1pz</t>
  </si>
  <si>
    <t>B1123</t>
  </si>
  <si>
    <t>Toner magenta per D-COLOR P 3100 (5.000pg) 1pz</t>
  </si>
  <si>
    <t>B1124</t>
  </si>
  <si>
    <t>Toner ciano per D-COLOR P 3100 (5.000pg) 1pz</t>
  </si>
  <si>
    <t>B1125</t>
  </si>
  <si>
    <t>Drum nero per D-COLOR MF 3100 (25.000pg) 1pz</t>
  </si>
  <si>
    <t>B1126</t>
  </si>
  <si>
    <t>Drum giallo per D-COLOR MF 3100 (25.000pg) 1pz</t>
  </si>
  <si>
    <t>B1127</t>
  </si>
  <si>
    <t>Drum magenta per D-COLOR MF 3100 (25.000pg) 1pz</t>
  </si>
  <si>
    <t>B1128</t>
  </si>
  <si>
    <t>Drum ciano per D-COLOR MF 3100 (25.000pg) 1pz</t>
  </si>
  <si>
    <t>B1131</t>
  </si>
  <si>
    <t>Fusore per D-COLOR MF 3100 (100.000pg) 1pz</t>
  </si>
  <si>
    <t>B1133</t>
  </si>
  <si>
    <t>Toner nero per D-COLOR MF 3100 (5.000pg) 1pz</t>
  </si>
  <si>
    <t>B1134</t>
  </si>
  <si>
    <t>Toner giallo per D-COLOR MF 3100 (5.000pg) 1pz</t>
  </si>
  <si>
    <t>B1135</t>
  </si>
  <si>
    <t>Toner magenta per D-COLOR MF 3100 (5.000pg) 1pz</t>
  </si>
  <si>
    <t>B1136</t>
  </si>
  <si>
    <t>Toner ciano per D-COLOR MF 3100 (5.000pg) 1pz</t>
  </si>
  <si>
    <t>B1172</t>
  </si>
  <si>
    <t>Developer magenta per D-COLOR MF 304 (600.000pg) 1pz</t>
  </si>
  <si>
    <t>B1173</t>
  </si>
  <si>
    <t>Developer giallo per D-COLOR MF 304 (600.000pg) 1pz</t>
  </si>
  <si>
    <t>B1171</t>
  </si>
  <si>
    <t>Developer ciano per D-COLOR MF 304 (600.000pg) 1pz</t>
  </si>
  <si>
    <t>B1170</t>
  </si>
  <si>
    <t>Developer nero per D-COLOR MF 304 (600.000pg) 1pz</t>
  </si>
  <si>
    <t>B1175</t>
  </si>
  <si>
    <t>Drum colore per D-COLOR MF 304 (75.000/90.000pg) 1pz (acquistare 1pz per ogni colore)</t>
  </si>
  <si>
    <t>B1174</t>
  </si>
  <si>
    <t>Drum nero per D-COLOR MF 304 (120.000pg) 1pz</t>
  </si>
  <si>
    <t>B1167</t>
  </si>
  <si>
    <t>Toner ciano per D-COLOR MF 304 (26.000pg) 1pz</t>
  </si>
  <si>
    <t>B1169</t>
  </si>
  <si>
    <t>Toner giallo per D-COLOR MF 304 (26.000pg) 1pz</t>
  </si>
  <si>
    <t>B1168</t>
  </si>
  <si>
    <t>Toner magenta per D-COLOR MF 304 (26.000pg) 1pz</t>
  </si>
  <si>
    <t>B1166</t>
  </si>
  <si>
    <t>Toner nero per D-COLOR MF 304 (28.000pg) 1pz</t>
  </si>
  <si>
    <t>B1179</t>
  </si>
  <si>
    <t>Toner nero per D-COLOR MF 3003 (7.000pg) 1pz</t>
  </si>
  <si>
    <t>B1182</t>
  </si>
  <si>
    <t>Toner magenta per D-COLOR MF 3003 (7.000pg) 1pz</t>
  </si>
  <si>
    <t>B1181</t>
  </si>
  <si>
    <t>Toner giallo per D-COLOR MF 3003 (7.000pg) 1pz</t>
  </si>
  <si>
    <t>B1180</t>
  </si>
  <si>
    <t>Toner ciano per D-COLOR MF 3003 (7.000pg) 1pz</t>
  </si>
  <si>
    <t>B1184</t>
  </si>
  <si>
    <t>Toner ciano per D-COLOR MF 3503 (10.000pg) 1pz</t>
  </si>
  <si>
    <t>B1185</t>
  </si>
  <si>
    <t>Toner giallo per D-COLOR MF 3503 (10.000pg) 1pz</t>
  </si>
  <si>
    <t>B1186</t>
  </si>
  <si>
    <t>Toner magenta per D-COLOR MF 3503 (10.000pg) 1pz</t>
  </si>
  <si>
    <t>B1183</t>
  </si>
  <si>
    <t>Toner nero per D-COLOR MF 3503 (12.000pg) 1pz</t>
  </si>
  <si>
    <t>B1234</t>
  </si>
  <si>
    <t>Toner nero per D-COPIA 4023 (7.200pg) 1pz</t>
  </si>
  <si>
    <t>B1214</t>
  </si>
  <si>
    <t>Vaschetta recupero toner per D-COPIA 4000 (40.000pg) 1pz</t>
  </si>
  <si>
    <t>B1199</t>
  </si>
  <si>
    <t>Developer nero per D-COLOR MF 223 (600.000pg) 1pz</t>
  </si>
  <si>
    <t>B1204</t>
  </si>
  <si>
    <t>Fusore per D-COLOR MF 223 (500.000pg) 1pz</t>
  </si>
  <si>
    <t>B1200</t>
  </si>
  <si>
    <t>Drum ciano per D-COLOR MF 223 (70.000pg MF 223 - 90.000PF MF 283) 1pz</t>
  </si>
  <si>
    <t>B1202</t>
  </si>
  <si>
    <t>Drum giallo per D-COLOR MF 223 (70.000pg MF 223 - 90.000PF MF 283) 1pz</t>
  </si>
  <si>
    <t>B1201</t>
  </si>
  <si>
    <t>Drum magenta per D-COLOR MF 223 (70.000pg MF 223 - 90.000PF MF 283) 1pz</t>
  </si>
  <si>
    <t>B1198</t>
  </si>
  <si>
    <t>Drum nero per D-COLOR MF 223 (80.000pg MF 223 - 105.000pg MF 283) 1pz</t>
  </si>
  <si>
    <t>B1195</t>
  </si>
  <si>
    <t>Toner ciano per D-COLOR MF 223 (21.000pg) 1pz</t>
  </si>
  <si>
    <t>B1197</t>
  </si>
  <si>
    <t>Toner giallo per D-COLOR MF 223 (21.000pg) 1pz</t>
  </si>
  <si>
    <t>B1196</t>
  </si>
  <si>
    <t>Toner magenta per D-COLOR MF 223 (21.000pg) 1pz</t>
  </si>
  <si>
    <t>B1194</t>
  </si>
  <si>
    <t>Toner nero per D-COLOR MF 223 (24.000pg) 1pz</t>
  </si>
  <si>
    <t>B1203</t>
  </si>
  <si>
    <t>Vaschetta recupero toner per D-COLOR MF 223 (22.000pg) 1pz</t>
  </si>
  <si>
    <t>B1261</t>
  </si>
  <si>
    <t>Fusore per D-COLOR MF 3301 (120.000pg MF 3301 - 150.000pg MF 3801) 1pz</t>
  </si>
  <si>
    <t>B1222</t>
  </si>
  <si>
    <t>Drum ciano per D-COLOR MF 3301 (50.000pg MF 3301 - 60.000pg MF 3801) 1pz</t>
  </si>
  <si>
    <t>B1224</t>
  </si>
  <si>
    <t>Drum giallo per D-COLOR MF 3301 (50.000pg MF 3301 - 60.000pg MF 3801) 1pz</t>
  </si>
  <si>
    <t>B1223</t>
  </si>
  <si>
    <t>Drum magenta per D-COLOR MF 3301 (50.000pg MF 3301 - 60.000pg MF 3801) 1pz</t>
  </si>
  <si>
    <t>B1221</t>
  </si>
  <si>
    <t>Drum nero per D-COLOR MF 3301 (60.000pg MF 3301 - 70.000pg MF 3801) 1pz</t>
  </si>
  <si>
    <t>B1218</t>
  </si>
  <si>
    <t>Toner ciano per D-COLOR MF 3301 (12.000pg) 1pz</t>
  </si>
  <si>
    <t>B1220</t>
  </si>
  <si>
    <t>Toner giallo per D-COLOR MF 3301 (12.000pg) 1pz</t>
  </si>
  <si>
    <t>B1219</t>
  </si>
  <si>
    <t>Toner magenta per D-COLOR MF 3301 (12.000pg) 1pz</t>
  </si>
  <si>
    <t>B1217</t>
  </si>
  <si>
    <t>Toner nero per D-COLOR MF 3301 (13.000pg) 1pz</t>
  </si>
  <si>
    <t>B1262</t>
  </si>
  <si>
    <t>Cinghia di trasferimento per D-COLOR MF 3301 (150.000/180.000pg) 1pz</t>
  </si>
  <si>
    <t>B1211</t>
  </si>
  <si>
    <t>Developer ciano per D-COLOR MF 454 (600.000pg) 1pz</t>
  </si>
  <si>
    <t>B1213</t>
  </si>
  <si>
    <t>Developer giallo per D-COLOR MF 454 (600.000pg) 1pz</t>
  </si>
  <si>
    <t>B1212</t>
  </si>
  <si>
    <t>Developer magenta per D-COLOR MF 454 (600.000pg) 1pz</t>
  </si>
  <si>
    <t>B1210</t>
  </si>
  <si>
    <t>Developer nero per D-COLOR MF 454 (600.000pg) 1pz</t>
  </si>
  <si>
    <t>B1225</t>
  </si>
  <si>
    <t>Fusore per D-COLOR MF 454 (600.000pg) 1pz</t>
  </si>
  <si>
    <t>B1207</t>
  </si>
  <si>
    <t>Toner ciano per D-COLOR MF 454 (26.000pg) 1pz</t>
  </si>
  <si>
    <t>B1209</t>
  </si>
  <si>
    <t>Toner giallo per D-COLOR MF 454 (26.000pg) 1pz</t>
  </si>
  <si>
    <t>B1208</t>
  </si>
  <si>
    <t>Toner magenta per D-COLOR MF 454 (26.000pg) 1pz</t>
  </si>
  <si>
    <t>B1206</t>
  </si>
  <si>
    <t>Toner nero per D-COLOR MF 454 (28.000pg) 1pz</t>
  </si>
  <si>
    <t>B1226</t>
  </si>
  <si>
    <t>Fusore per D-COLOR MF 554 (1.200.000pg) 1pz</t>
  </si>
  <si>
    <t>B1238</t>
  </si>
  <si>
    <t>Toner ciano per D-COLOR MF 2624 (3.000pg) 1pz</t>
  </si>
  <si>
    <t>B1240</t>
  </si>
  <si>
    <t>Toner giallo per D-COLOR MF 2624 (3.000pg) 1pz</t>
  </si>
  <si>
    <t>B1239</t>
  </si>
  <si>
    <t>Toner magenta per D-COLOR MF 2624 (3.000pg) 1pz</t>
  </si>
  <si>
    <t>B1237</t>
  </si>
  <si>
    <t>Toner nero per D-COLOR MF 2624 (4.000pg) 1pz</t>
  </si>
  <si>
    <t>B1236</t>
  </si>
  <si>
    <t>Kit di manutenzione per D-COPIA 3524MF (100.000pg) 1pz</t>
  </si>
  <si>
    <t>B1233</t>
  </si>
  <si>
    <t>Toner nero per D-COPIA 3524MF (3.000pg) 1pz</t>
  </si>
  <si>
    <t>B1235</t>
  </si>
  <si>
    <t>Toner nero per PG L 2535 (7.200pg) 1pz</t>
  </si>
  <si>
    <t>B1231</t>
  </si>
  <si>
    <t>Kit di manutenzione per PG L 2545 (300.000pg) 1pz</t>
  </si>
  <si>
    <t>B1232</t>
  </si>
  <si>
    <t>Kit di manutenzione per PG L 2550 (500.000pg) 1pz</t>
  </si>
  <si>
    <t>B1228</t>
  </si>
  <si>
    <t>Toner nero per PG L 2545 (12.500pg) 1pz</t>
  </si>
  <si>
    <t>B1229</t>
  </si>
  <si>
    <t>Toner nero per PG L 2550 (15.500pg) 1pz</t>
  </si>
  <si>
    <t>B1230</t>
  </si>
  <si>
    <t>Toner nero per PG L 2555 (25.000pg) 1pz</t>
  </si>
  <si>
    <t>B1242</t>
  </si>
  <si>
    <t>Kit di manutenzione per D-COPIA 7001MF (600.000pg) 1pz</t>
  </si>
  <si>
    <t>B1430</t>
  </si>
  <si>
    <t>Toner nero per D-COPIA 7001MF (70.000pg) 1pz</t>
  </si>
  <si>
    <t>B1275</t>
  </si>
  <si>
    <t>Kit di manutenzione alimentatore per D-COPIA MF 255MF (300.000pg) 1pz</t>
  </si>
  <si>
    <t>B1274</t>
  </si>
  <si>
    <t>Kit di manutenzione per D-COPIA MF 255MF (300.000pg) 1pz</t>
  </si>
  <si>
    <t>B1272</t>
  </si>
  <si>
    <t>Toner nero per D-COPIA MF 255MF (15.000pg) 1pz</t>
  </si>
  <si>
    <t>B1252</t>
  </si>
  <si>
    <t>Toner ciano per D-COLOR MF 2553 (12.000pg) 1pz</t>
  </si>
  <si>
    <t>B1250</t>
  </si>
  <si>
    <t>Toner giallo per D-COLOR MF 2553 (12.000pg) 1pz</t>
  </si>
  <si>
    <t>B1251</t>
  </si>
  <si>
    <t>Toner magenta per D-COLOR MF 2553 (12.000pg) 1pz</t>
  </si>
  <si>
    <t>B1249</t>
  </si>
  <si>
    <t>Toner nero per D-COLOR MF 2553 (20.000pg) 1pz</t>
  </si>
  <si>
    <t>B1258</t>
  </si>
  <si>
    <t>Drum ciano, magenta e giallo per D-COLOR MF 2553 (200.000pg) 1pz</t>
  </si>
  <si>
    <t>B1257</t>
  </si>
  <si>
    <t>Drum nero per D-COLOR MF 2553 (200.000pg) 1pz</t>
  </si>
  <si>
    <t>B1260</t>
  </si>
  <si>
    <t>Kit di manutenzione colore per D-COLOR MF 2553 (600.000pg) 1pz</t>
  </si>
  <si>
    <t>B1259</t>
  </si>
  <si>
    <t>Kit di manutenzione nero per D-COLOR MF 2553 (600.000pg) 1pz</t>
  </si>
  <si>
    <t>B1256</t>
  </si>
  <si>
    <t>Toner ciano per D-COLOR MF 3253 (15.000pg) 1pz</t>
  </si>
  <si>
    <t>B1254</t>
  </si>
  <si>
    <t>Toner giallo per D-COLOR MF 3253 (15.000pg) 1pz</t>
  </si>
  <si>
    <t>B1255</t>
  </si>
  <si>
    <t>Toner magenta per D-COLOR MF 3253 (15.000pg) 1pz</t>
  </si>
  <si>
    <t>B1253</t>
  </si>
  <si>
    <t>Toner nero per D-COLOR MF 3253 (25.000pg) 1pz</t>
  </si>
  <si>
    <t>B1142</t>
  </si>
  <si>
    <t>Toner nero per D-COPIA 4003MF (14.500pg) 1pz</t>
  </si>
  <si>
    <t>B1282</t>
  </si>
  <si>
    <t>Toner nero per D-COLOR MF 3023 (8.000pg) 1pz</t>
  </si>
  <si>
    <t>B1283</t>
  </si>
  <si>
    <t>Toner ciano per D-COLOR MF 3023 (6.000pg) 1pz</t>
  </si>
  <si>
    <t>B1284</t>
  </si>
  <si>
    <t>Toner magenta per D-COLOR MF 3023 (6.000pg) 1pz</t>
  </si>
  <si>
    <t>B1285</t>
  </si>
  <si>
    <t>Toner giallo per D-COLOR MF 3023 (6.000pg) 1pz</t>
  </si>
  <si>
    <t>B1277</t>
  </si>
  <si>
    <t>Toner nero per D-COPIA 4001MF (35.000pg) 1pz</t>
  </si>
  <si>
    <t>B1278</t>
  </si>
  <si>
    <t>B1279</t>
  </si>
  <si>
    <t>Vaschetta recupero toner per D-COLOR MF 759 (48.000pg) 1pz</t>
  </si>
  <si>
    <t>B1263</t>
  </si>
  <si>
    <t>Developer nero per D-COLOR MF 759 (1.200.000pg) 1pz</t>
  </si>
  <si>
    <t>B1271</t>
  </si>
  <si>
    <t>Drum ciano per D-COLOR MF 759 (200.000pg) 1pz</t>
  </si>
  <si>
    <t>B1269</t>
  </si>
  <si>
    <t>Drum giallo per D-COLOR MF 759 (200.000pg) 1pz</t>
  </si>
  <si>
    <t>B1270</t>
  </si>
  <si>
    <t>Drum magenta per D-COLOR MF 759 (200.000pg) 1pz</t>
  </si>
  <si>
    <t>B1264</t>
  </si>
  <si>
    <t>Drum nero per D-COLOR MF 759 (200.000pg) 1pz</t>
  </si>
  <si>
    <t>B1268</t>
  </si>
  <si>
    <t>Toner ciano per D-COLOR MF 759 (33.200pg) 1pz</t>
  </si>
  <si>
    <t>B1266</t>
  </si>
  <si>
    <t>Toner giallo per D-COLOR MF 759 (33.200pg) 1pz</t>
  </si>
  <si>
    <t>B1267</t>
  </si>
  <si>
    <t>Toner magenta per D-COLOR MF 759 (33.200pg) 1pz</t>
  </si>
  <si>
    <t>B1265</t>
  </si>
  <si>
    <t>Toner nero per D-COLOR MF 759 (48.900pg) 1pz</t>
  </si>
  <si>
    <t>B1280</t>
  </si>
  <si>
    <t>Fusore per D-COLOR MF 759 (1.200.000pg) 1pz</t>
  </si>
  <si>
    <t>B1322</t>
  </si>
  <si>
    <t>Toner nero per D-COLOR MF 259 (28.000pg) 1pz</t>
  </si>
  <si>
    <t>B1323</t>
  </si>
  <si>
    <t>Toner ciano per D-COLOR MF 259 (28.000pg) 1pz</t>
  </si>
  <si>
    <t>B1324</t>
  </si>
  <si>
    <t>Toner magenta per D-COLOR MF 259 (28.000pg) 1pz</t>
  </si>
  <si>
    <t>B1325</t>
  </si>
  <si>
    <t>Toner giallo per D-COLOR MF 259 (28.000pg) 1pz</t>
  </si>
  <si>
    <t>B1326</t>
  </si>
  <si>
    <t>Developer nero per D-COLOR MF 259 (1.000.000pg) 1pz</t>
  </si>
  <si>
    <t>B1327</t>
  </si>
  <si>
    <t>Developer ciano per D-COLOR MF 259 (1.000.000pg) 1pz</t>
  </si>
  <si>
    <t>B1328</t>
  </si>
  <si>
    <t>Developer magenta per D-COLOR MF 259 (1.000.000pg) 1pz</t>
  </si>
  <si>
    <t>B1329</t>
  </si>
  <si>
    <t>Developer giallo per D-COLOR MF 259 (1.000.000pg) 1pz</t>
  </si>
  <si>
    <t>B1330</t>
  </si>
  <si>
    <t>Drum nero per D-COLOR MF 259 (170.000pg MF259 - 225.000pg MF 309/MF 369) 1pz</t>
  </si>
  <si>
    <t>B1331</t>
  </si>
  <si>
    <t>Drum colore per D-COLOR MF 259 (65.000pg MF259 - 90.000pg MF 309 - 105.000pg MF 369) 1pz</t>
  </si>
  <si>
    <t>B1332</t>
  </si>
  <si>
    <t>Vaschetta recupero toner per D-COLOR MF 259 (44.000pg) 1pz</t>
  </si>
  <si>
    <t>B1333</t>
  </si>
  <si>
    <t>Fusore per D-COLOR MF 259 (800.000pg) 1pz</t>
  </si>
  <si>
    <t>B1366</t>
  </si>
  <si>
    <t>Kit rulli per D-COLOR MF 259 (330.000pg) 1pz</t>
  </si>
  <si>
    <t>B1336</t>
  </si>
  <si>
    <t>Toner ciano per D-COLOR MF 3303 (9.000pg) 1pz</t>
  </si>
  <si>
    <t>B1337</t>
  </si>
  <si>
    <t>Toner nero per D-COLOR MF 3303 (13.000pg) 1pz</t>
  </si>
  <si>
    <t>B1338</t>
  </si>
  <si>
    <t>Toner magenta per D-COLOR MF 3303 (9.000pg) 1pz</t>
  </si>
  <si>
    <t>B1339</t>
  </si>
  <si>
    <t>Toner giallo per D-COLOR MF 3303 (9.000pg) 1pz</t>
  </si>
  <si>
    <t>B1340</t>
  </si>
  <si>
    <t>Drum ciano per D-COLOR MF 3303 (55.000pg) 1pz</t>
  </si>
  <si>
    <t>B1341</t>
  </si>
  <si>
    <t>Drum nero per D-COLOR MF 3303 (159.000pg MF 3303 - 168.000pg MF 309/MF 369) 1pz</t>
  </si>
  <si>
    <t>B1342</t>
  </si>
  <si>
    <t>Drum magenta per D-COLOR MF 3303 (55.000pg) 1pz</t>
  </si>
  <si>
    <t>B1343</t>
  </si>
  <si>
    <t>Drum giallo per D-COLOR MF 3303 (55.000pg) 1pz</t>
  </si>
  <si>
    <t>B1344</t>
  </si>
  <si>
    <t>Toner ciano per D-COLOR P 3302 (9.000pg) 1pz</t>
  </si>
  <si>
    <t>B1345</t>
  </si>
  <si>
    <t>Toner nero per D-COLOR P 3302 (13.000pg) 1pz</t>
  </si>
  <si>
    <t>B1346</t>
  </si>
  <si>
    <t>Toner magenta per D-COLOR P 3302 (9.000pg) 1pz</t>
  </si>
  <si>
    <t>B1347</t>
  </si>
  <si>
    <t>Toner giallo per D-COLOR P 3302 (9.000pg) 1pz</t>
  </si>
  <si>
    <t>B1348</t>
  </si>
  <si>
    <t>Drum ciano per D-COLOR P 3302 (55.000pg) 1pz</t>
  </si>
  <si>
    <t>B1349</t>
  </si>
  <si>
    <t>Drum nero per D-COLOR P 3302 (159.000pg MF 3303 - 168.000pg MF 309/MF 369) 1pz</t>
  </si>
  <si>
    <t>B1350</t>
  </si>
  <si>
    <t>Drum magenta per D-COLOR P 3302 (55.000pg) 1pz</t>
  </si>
  <si>
    <t>B1351</t>
  </si>
  <si>
    <t>Drum giallo per D-COLOR P 3302 (55.000pg) 1pz</t>
  </si>
  <si>
    <t>B1352</t>
  </si>
  <si>
    <t>Toner ciano per D-COLOR MF 3302 (9.000pg) 1pz</t>
  </si>
  <si>
    <t>B1353</t>
  </si>
  <si>
    <t>Toner nero per D-COLOR MF 3302 (13.000pg) 1pz</t>
  </si>
  <si>
    <t>B1354</t>
  </si>
  <si>
    <t>Toner magenta per D-COLOR MF 3302 (9.000pg) 1pz</t>
  </si>
  <si>
    <t>B1355</t>
  </si>
  <si>
    <t>Toner giallo per D-COLOR MF 3302 (9.000pg) 1pz</t>
  </si>
  <si>
    <t>B1356</t>
  </si>
  <si>
    <t>Vaschetta recupero toner per D-COLOR MF 3302 (36.000pg b/n - 9.000pg colore) 1pz</t>
  </si>
  <si>
    <t>B1373</t>
  </si>
  <si>
    <t>Fusore per D-COLOR MF 3302 (400.000pg) 1pz</t>
  </si>
  <si>
    <t>B1374</t>
  </si>
  <si>
    <t>Cinghia di trasferimento per D-COLOR MF 3302 (154.000/168.000pg) 1pz</t>
  </si>
  <si>
    <t>B1375</t>
  </si>
  <si>
    <t>Kit rulli per D-COLOR MF 3302 (154.000pg P 3302 - 155.000pg MF 3302 - 159.000pg MF 3303 - 168.000pg MF 4003) 1pz</t>
  </si>
  <si>
    <t>B1401</t>
  </si>
  <si>
    <t>Drum magenta per D-COLOR MF 257 (87.000pg) 1pz</t>
  </si>
  <si>
    <t>B1394</t>
  </si>
  <si>
    <t>Toner nero per D-COLOR MF 257 (87.000pg) 1pz</t>
  </si>
  <si>
    <t>B1395</t>
  </si>
  <si>
    <t>Toner giallo per D-COLOR MF 257 (24.000pg) 1pz</t>
  </si>
  <si>
    <t>B1396</t>
  </si>
  <si>
    <t>Toner magenta per D-COLOR MF 257 (24.000pg) 1pz</t>
  </si>
  <si>
    <t>B1397</t>
  </si>
  <si>
    <t>Toner ciano per D-COLOR MF 257 (24.000pg) 1pz</t>
  </si>
  <si>
    <t>B1399</t>
  </si>
  <si>
    <t>Drum nero per D-COLOR MF 257 (102.000pg) 1pz</t>
  </si>
  <si>
    <t>B1398</t>
  </si>
  <si>
    <t>Developer nero per D-COLOR MF 257 (600.000pg) 1pz</t>
  </si>
  <si>
    <t>B1400</t>
  </si>
  <si>
    <t>Drum giallo per D-COLOR MF 257 (87.000pg) 1pz</t>
  </si>
  <si>
    <t>B1402</t>
  </si>
  <si>
    <t>Drum ciano per D-COLOR MF 257 (87.000pg) 1pz</t>
  </si>
  <si>
    <t>B1411</t>
  </si>
  <si>
    <t>Kit di trasferimento per D-COLOR MF 257 (300.000pg) 1pz</t>
  </si>
  <si>
    <t>B1412</t>
  </si>
  <si>
    <t>Fusore per D-COLOR MF 257 (600.000pg) 1pz</t>
  </si>
  <si>
    <t>B1377</t>
  </si>
  <si>
    <t>Toner nero per D-COLOR MF 459 (28.000pg) 1pz</t>
  </si>
  <si>
    <t>B1378</t>
  </si>
  <si>
    <t>Toner giallo per D-COLOR MF 459 (28.000pg) 1pz</t>
  </si>
  <si>
    <t>B1379</t>
  </si>
  <si>
    <t>Toner magenta per D-COLOR MF 459 (28.000pg) 1pz</t>
  </si>
  <si>
    <t>B1380</t>
  </si>
  <si>
    <t>Toner ciano per D-COLOR MF 459 (28.000pg) 1pz</t>
  </si>
  <si>
    <t>B1387</t>
  </si>
  <si>
    <t>Punti metallici per D-COLOR MF 459 (5x5.000punti) 1Conf.</t>
  </si>
  <si>
    <t>B1381</t>
  </si>
  <si>
    <t>Developer nero per D-COLOR MF 459 (1.000.000pg) 1pz</t>
  </si>
  <si>
    <t>B1384</t>
  </si>
  <si>
    <t>Developer giallo per D-COLOR MF 459 (1.000.000pg) 1pz</t>
  </si>
  <si>
    <t>B1382</t>
  </si>
  <si>
    <t>Developer ciano per D-COLOR MF 459 (1.000.000pg) 1pz</t>
  </si>
  <si>
    <t>B1383</t>
  </si>
  <si>
    <t>Developer magenta per D-COLOR MF 459 (1.000.000pg) 1pz</t>
  </si>
  <si>
    <t>B1389</t>
  </si>
  <si>
    <t>Kit rulli per D-COLOR MF 459 (1.000.000pg) 1pz</t>
  </si>
  <si>
    <t>B1404</t>
  </si>
  <si>
    <t>Kit di trasferimento per D-COLOR MF 459 (330.000pg) 1pz</t>
  </si>
  <si>
    <t>B1405</t>
  </si>
  <si>
    <t>Drum nero per D-COLOR MF 459 (240.000pg) 1pz</t>
  </si>
  <si>
    <t>B1406</t>
  </si>
  <si>
    <t>B1388</t>
  </si>
  <si>
    <t>Fusore nero per D-COLOR MF 459 (1.000.000pg) 1pz</t>
  </si>
  <si>
    <t>B1403</t>
  </si>
  <si>
    <t>Fusore colore per D-COLOR MF 459 (800.000pg) 1pz</t>
  </si>
  <si>
    <t>B1413</t>
  </si>
  <si>
    <t>Toner nero per D-COLOR MF 2555 (25.000pg) 1pz</t>
  </si>
  <si>
    <t>B1414</t>
  </si>
  <si>
    <t>Toner ciano per D-COLOR MF 2555 (12.000pg) 1pz</t>
  </si>
  <si>
    <t>B1415</t>
  </si>
  <si>
    <t>Toner magenta per D-COLOR MF 2555 (12.000pg) 1pz</t>
  </si>
  <si>
    <t>B1416</t>
  </si>
  <si>
    <t>Toner giallo per D-COLOR MF 2555 (12.000pg) 1pz</t>
  </si>
  <si>
    <t>B1417</t>
  </si>
  <si>
    <t>Toner nero per D-COLOR MF 3555 (30.000pg) 1pz</t>
  </si>
  <si>
    <t>B1418</t>
  </si>
  <si>
    <t>Toner ciano per D-COLOR MF 3555 (20.000pg) 1pz</t>
  </si>
  <si>
    <t>B1419</t>
  </si>
  <si>
    <t>Toner magenta per D-COLOR MF 3555 (20.000pg) 1pz</t>
  </si>
  <si>
    <t>B1420</t>
  </si>
  <si>
    <t>Toner giallo per D-COLOR MF 3555 (20.000pg) 1pz</t>
  </si>
  <si>
    <t>B1421</t>
  </si>
  <si>
    <t>Kit di manutenzione D per D-COLOR MF 2555 (600.000pg) 1pz</t>
  </si>
  <si>
    <t>B1422</t>
  </si>
  <si>
    <t>Kit di manutenzione E per D-COLOR MF 2555 (600.000pg) 1pz</t>
  </si>
  <si>
    <t>109R00754</t>
  </si>
  <si>
    <t>Vaschetta recupero inchiostro per PHASER 8500 (30.000pg) 1pz</t>
  </si>
  <si>
    <t>XEROX</t>
  </si>
  <si>
    <t>108R00676</t>
  </si>
  <si>
    <t>Kit di manutenzione per PHASER 8550 (30.000pg) 1pz</t>
  </si>
  <si>
    <t>108R00726</t>
  </si>
  <si>
    <t>Solid ink nero per PHASER 8560MFP (3.400pg) 3pz</t>
  </si>
  <si>
    <t>108R00727</t>
  </si>
  <si>
    <t>Solid ink nero per PHASER 8560MFP (6.800pg) 6pz</t>
  </si>
  <si>
    <t>108R00931</t>
  </si>
  <si>
    <t>Solid ink ciano per COLORQUBE 8570 (4.400pg) 2pz</t>
  </si>
  <si>
    <t>108R00932</t>
  </si>
  <si>
    <t>Solid ink magenta per COLORQUBE 8570 (4.400pg) 2pz</t>
  </si>
  <si>
    <t>108R00933</t>
  </si>
  <si>
    <t>Solid ink giallo per COLORQUBE 8570 (4.400pg) 2pz</t>
  </si>
  <si>
    <t>108R00935</t>
  </si>
  <si>
    <t>Solid ink nero per COLORQUBE 8570 (8.600pg) 4pz</t>
  </si>
  <si>
    <t>109R00784</t>
  </si>
  <si>
    <t>Kit di manutenzione per COLORQUBE 8570 (10.000pg) 1pz</t>
  </si>
  <si>
    <t>108R00998</t>
  </si>
  <si>
    <t>Solid ink nero per COLORQUBE 8700 (4.500pg) 2pz</t>
  </si>
  <si>
    <t>108R00982</t>
  </si>
  <si>
    <t>Vaschetta recupero toner per PHASER 7800 (20.000pg) 1pz</t>
  </si>
  <si>
    <t>106R01160</t>
  </si>
  <si>
    <t>Toner ciano per PHASER 7760 (25.000pg) 1pz</t>
  </si>
  <si>
    <t>106R01161</t>
  </si>
  <si>
    <t>Toner magenta per PHASER 7760 (25.000pg) 1pz</t>
  </si>
  <si>
    <t>108R00713</t>
  </si>
  <si>
    <t>Drum nero per PHASER 7760 (35.000pg) 1pz</t>
  </si>
  <si>
    <t>108R00579</t>
  </si>
  <si>
    <t>Rullo di trasferimento per PHASER 7750 (100.000pg) 1pz</t>
  </si>
  <si>
    <t>106R01080</t>
  </si>
  <si>
    <t>Toner nero per PHASER 7400 (15.000pg) 1pz</t>
  </si>
  <si>
    <t>106R01077</t>
  </si>
  <si>
    <t>Toner ciano per PHASER 7400 (18.000pg) 1pz</t>
  </si>
  <si>
    <t>106R01151</t>
  </si>
  <si>
    <t>Toner magenta per PHASER 7400 (9.000pg) 1pz</t>
  </si>
  <si>
    <t>101R00421</t>
  </si>
  <si>
    <t>Cinghia di trasmissione per PHASER 7400 (100.000pg) 1pz</t>
  </si>
  <si>
    <t>108R00647</t>
  </si>
  <si>
    <t>Drum ciano per PHASER 7400 (30.000pg) 1pz</t>
  </si>
  <si>
    <t>108R00649</t>
  </si>
  <si>
    <t>Drum giallo per PHASER 7400 (30.000pg) 1pz</t>
  </si>
  <si>
    <t>115R00038</t>
  </si>
  <si>
    <t>Fusore 220V per PHASER 7400 (100.000pg) 1pz</t>
  </si>
  <si>
    <t>008R12925</t>
  </si>
  <si>
    <t>Punti metallici per C 2128 (4x5.000punti) 1Conf.</t>
  </si>
  <si>
    <t>113R00670</t>
  </si>
  <si>
    <t>Drum nero per PHASER 5500 (60.000pg) 1pz</t>
  </si>
  <si>
    <t>113R00668</t>
  </si>
  <si>
    <t>Toner nero per PHASER 5500 (30.000pg) 1pz</t>
  </si>
  <si>
    <t>113R00711</t>
  </si>
  <si>
    <t>Toner nero per PHASER 4510 (10.000pg) 1pz</t>
  </si>
  <si>
    <t>113R00671</t>
  </si>
  <si>
    <t>Drum nero per WORKCENTRE 4118 (20.000pg) 1pz</t>
  </si>
  <si>
    <t>013R00628</t>
  </si>
  <si>
    <t>Drum nero per FAXCENTRE 2121 (20.000pg) 1pz</t>
  </si>
  <si>
    <t>113R00719</t>
  </si>
  <si>
    <t>Toner ciano per PHASER 6180 (2.000pg) 1pz</t>
  </si>
  <si>
    <t>113R00720</t>
  </si>
  <si>
    <t>Toner magenta per PHASER 6180 (2.000pg) 1pz</t>
  </si>
  <si>
    <t>113R00721</t>
  </si>
  <si>
    <t>Toner giallo per PHASER 6180 (2.000pg) 1pz</t>
  </si>
  <si>
    <t>113R00725</t>
  </si>
  <si>
    <t>Toner giallo per PHASER 6180 (6.000pg) 1pz</t>
  </si>
  <si>
    <t>008R12903</t>
  </si>
  <si>
    <t>Vaschetta recupero toner per DOCUCOLOR 1632 (30.000pg) 1pz</t>
  </si>
  <si>
    <t>106R01528</t>
  </si>
  <si>
    <t>Toner nero per WORKCENTRE 3550 (5.000pg) 1pz</t>
  </si>
  <si>
    <t>106R01530</t>
  </si>
  <si>
    <t>Toner nero per WORKCENTRE 3550 (11.000pg) 1pz</t>
  </si>
  <si>
    <t>106R01628</t>
  </si>
  <si>
    <t>Toner magenta per PHASER 6000 (1.000pg) 1pz</t>
  </si>
  <si>
    <t>106R01591</t>
  </si>
  <si>
    <t>Toner ciano per PHASER 6500 (1.000pg) 1pz</t>
  </si>
  <si>
    <t>106R01592</t>
  </si>
  <si>
    <t>Toner magenta per PHASER 6500 (1.000pg) 1pz</t>
  </si>
  <si>
    <t>106R01593</t>
  </si>
  <si>
    <t>Toner giallo per PHASER 6500 (1.000pg) 1pz</t>
  </si>
  <si>
    <t>106R01594</t>
  </si>
  <si>
    <t>Toner ciano per PHASER 6500 (2.500pg) 1pz</t>
  </si>
  <si>
    <t>106R01595</t>
  </si>
  <si>
    <t>Toner magenta per PHASER 6500 (2.500pg) 1pz</t>
  </si>
  <si>
    <t>106R01596</t>
  </si>
  <si>
    <t>Toner giallo per PHASER 6500 (2.500pg) 1pz</t>
  </si>
  <si>
    <t>106R01597</t>
  </si>
  <si>
    <t>Toner nero per PHASER 6500 (3.000pg) 1pz</t>
  </si>
  <si>
    <t>106R01373</t>
  </si>
  <si>
    <t>Toner nero per PHASER 3250 (3.500pg) 1pz</t>
  </si>
  <si>
    <t>106R01374</t>
  </si>
  <si>
    <t>Toner nero per PHASER 3250 (5.000pg) 1pz</t>
  </si>
  <si>
    <t>106R01294</t>
  </si>
  <si>
    <t>Toner nero per PHASER 5550 (35.000pg) 1pz</t>
  </si>
  <si>
    <t>106R02759</t>
  </si>
  <si>
    <t>Toner nero per PHASER 6020 (2.000pg) 1pz</t>
  </si>
  <si>
    <t>106R02756</t>
  </si>
  <si>
    <t>Toner ciano per PHASER 6020 (1.000pg) 1pz</t>
  </si>
  <si>
    <t>106R02757</t>
  </si>
  <si>
    <t>Toner magenta per PHASER 6020 (1.000pg) 1pz</t>
  </si>
  <si>
    <t>106R02758</t>
  </si>
  <si>
    <t>Toner giallo per PHASER 6020 (1.000pg) 1pz</t>
  </si>
  <si>
    <t>106R01409</t>
  </si>
  <si>
    <t>Toner nero per WORKCENTRE 4260 (25.000pg) 1pz</t>
  </si>
  <si>
    <t>006R01513</t>
  </si>
  <si>
    <t>Toner nero per WORKCENTRE 7830 (26.000pg) 1pz</t>
  </si>
  <si>
    <t>006R01514</t>
  </si>
  <si>
    <t>Toner giallo per WORKCENTRE 7830 (15.000pg) 1pz</t>
  </si>
  <si>
    <t>006R01515</t>
  </si>
  <si>
    <t>Toner magenta per WORKCENTRE 7830 (15.000pg) 1pz</t>
  </si>
  <si>
    <t>006R01516</t>
  </si>
  <si>
    <t>Toner ciano per WORKCENTRE 7830 (15.000pg) 1pz</t>
  </si>
  <si>
    <t>101R00432</t>
  </si>
  <si>
    <t>Drum nero per WORKCENTRE 5020 (22.000pg) 1pz</t>
  </si>
  <si>
    <t>108R00973</t>
  </si>
  <si>
    <t>Drum giallo per PHASER 6700 (50.000pg) 1pz</t>
  </si>
  <si>
    <t>106R02624</t>
  </si>
  <si>
    <t>Vaschetta recupero toner per PHASER 7100 (24.000pg) 1pz</t>
  </si>
  <si>
    <t>108R01148</t>
  </si>
  <si>
    <t>Drum ciano, magenta e giallo per PHASER 7100 (24.000pg) 1pz</t>
  </si>
  <si>
    <t>108R01151</t>
  </si>
  <si>
    <t>Drum nero per PHASER 7100 (24.000pg) 1pz</t>
  </si>
  <si>
    <t>106R02720</t>
  </si>
  <si>
    <t>Toner nero per PHASER 3610 (5.900pg) 1pz</t>
  </si>
  <si>
    <t>106R02722</t>
  </si>
  <si>
    <t>Toner nero per PHASER 3610 (14.100pg) 1pz</t>
  </si>
  <si>
    <t>106R02731</t>
  </si>
  <si>
    <t>Toner nero per PHASER 3610 (25.300pg) 1pz</t>
  </si>
  <si>
    <t>113R00773</t>
  </si>
  <si>
    <t>Drum nero per PHASER 3610 (85.000pg) 1pz</t>
  </si>
  <si>
    <t>106R02744</t>
  </si>
  <si>
    <t>Toner ciano per WORKCENTRE 6655 (7.000pg) 1pz</t>
  </si>
  <si>
    <t>106R02745</t>
  </si>
  <si>
    <t>Toner magenta per WORKCENTRE 6655 (7.000pg) 1pz</t>
  </si>
  <si>
    <t>106R02746</t>
  </si>
  <si>
    <t>Toner giallo per WORKCENTRE 6655 (7.000pg) 1pz</t>
  </si>
  <si>
    <t>106R02747</t>
  </si>
  <si>
    <t>Toner nero per WORKCENTRE 6655 (11.000pg) 1pz</t>
  </si>
  <si>
    <t>106R02736</t>
  </si>
  <si>
    <t>Toner nero per WORKCENTRE 3655 (6.100pg) 1pz</t>
  </si>
  <si>
    <t>106R02775</t>
  </si>
  <si>
    <t>Toner nero per WORKCENTRE 3225V (1.500pg) 1pz</t>
  </si>
  <si>
    <t>106R02777</t>
  </si>
  <si>
    <t>Toner nero per WORKCENTRE 3225V (3.000pg) 1pz</t>
  </si>
  <si>
    <t>006R01457</t>
  </si>
  <si>
    <t>Toner nero per WORKCENTRE 7220 (22.000pg) 1pz</t>
  </si>
  <si>
    <t>006R01458</t>
  </si>
  <si>
    <t>Toner giallo per WORKCENTRE 7220 (15.000pg) 1pz</t>
  </si>
  <si>
    <t>006R01459</t>
  </si>
  <si>
    <t>Toner magenta per WORKCENTRE 7220 (15.000pg) 1pz</t>
  </si>
  <si>
    <t>006R01460</t>
  </si>
  <si>
    <t>Toner ciano per WORKCENTRE 7220 (15.000pg) 1pz</t>
  </si>
  <si>
    <t>106R01533</t>
  </si>
  <si>
    <t>Toner nero per PHASER 4600 (13.000pg) 1pz</t>
  </si>
  <si>
    <t>106R01535</t>
  </si>
  <si>
    <t>Toner nero per PHASER 4600 (30.000pg) 1pz</t>
  </si>
  <si>
    <t>113R00762</t>
  </si>
  <si>
    <t>Drum nero per PHASER 4600 (80.000pg) 1pz</t>
  </si>
  <si>
    <t>106R02248</t>
  </si>
  <si>
    <t>Toner nero per PHASER 6600 (3.000pg) 1pz</t>
  </si>
  <si>
    <t>106R02245</t>
  </si>
  <si>
    <t>Toner ciano per PHASER 6600 (2.000pg) 1pz</t>
  </si>
  <si>
    <t>106R02246</t>
  </si>
  <si>
    <t>Toner magenta per PHASER 6600 (2.000pg) 1pz</t>
  </si>
  <si>
    <t>106R02247</t>
  </si>
  <si>
    <t>Toner giallo per PHASER 6600 (2.000pg) 1pz</t>
  </si>
  <si>
    <t>106R02232</t>
  </si>
  <si>
    <t>Toner nero per PHASER 6600 (8.000pg) 1pz</t>
  </si>
  <si>
    <t>106R02229</t>
  </si>
  <si>
    <t>Toner ciano per PHASER 6600 (6.000pg) 1pz</t>
  </si>
  <si>
    <t>106R02230</t>
  </si>
  <si>
    <t>Toner magenta per PHASER 6600 (6.000pg) 1pz</t>
  </si>
  <si>
    <t>106R02231</t>
  </si>
  <si>
    <t>Toner giallo per PHASER 6600 (6.000pg) 1pz</t>
  </si>
  <si>
    <t>106R02599</t>
  </si>
  <si>
    <t>Toner ciano per PHASER 7100 (4.500pg) 1pz</t>
  </si>
  <si>
    <t>106R02600</t>
  </si>
  <si>
    <t>Toner magenta per PHASER 7100 (4.500pg) 1pz</t>
  </si>
  <si>
    <t>106R02601</t>
  </si>
  <si>
    <t>Toner giallo per PHASER 7100 (4.500pg) 1pz</t>
  </si>
  <si>
    <t>106R02605</t>
  </si>
  <si>
    <t>Toner nero per PHASER 7100 (2x5.000pg) 1Conf.</t>
  </si>
  <si>
    <t>106R02602</t>
  </si>
  <si>
    <t>Toner ciano per PHASER 7100 (2x4.500pg) 1Conf.</t>
  </si>
  <si>
    <t>106R02603</t>
  </si>
  <si>
    <t>Toner magenta per PHASER 7100 (2x4.500pg) 1Conf.</t>
  </si>
  <si>
    <t>106R02604</t>
  </si>
  <si>
    <t>Toner giallo per PHASER 7100 (2x4.500pg) 1Conf.</t>
  </si>
  <si>
    <t>106R01506</t>
  </si>
  <si>
    <t>Toner nero per PHASER 6700 (7.100pg) 1pz</t>
  </si>
  <si>
    <t>106R01504</t>
  </si>
  <si>
    <t>Toner magenta per PHASER 6700 (5.000pg) 1pz</t>
  </si>
  <si>
    <t>106R01563</t>
  </si>
  <si>
    <t>Toner ciano per PHASER 7800 (6.000pg) 1pz</t>
  </si>
  <si>
    <t>106R01564</t>
  </si>
  <si>
    <t>Toner magenta per PHASER 7800 (6.000pg) 1pz</t>
  </si>
  <si>
    <t>106R01565</t>
  </si>
  <si>
    <t>Toner giallo per PHASER 7800 (6.000pg) 1pz</t>
  </si>
  <si>
    <t>106R01569</t>
  </si>
  <si>
    <t>Toner nero per PHASER 7800 (24.000pg) 1pz</t>
  </si>
  <si>
    <t>106R02309</t>
  </si>
  <si>
    <t>Toner nero per WORKCENTRE 3315DN (2.300pg) 1pz</t>
  </si>
  <si>
    <t>106R02311</t>
  </si>
  <si>
    <t>Toner nero per WORKCENTRE 3315DN (5.000pg) 1pz</t>
  </si>
  <si>
    <t>106R02305</t>
  </si>
  <si>
    <t>Toner nero per PHASER 3320DNI (5.000pg) 1pz</t>
  </si>
  <si>
    <t>106R02307</t>
  </si>
  <si>
    <t>Toner nero per PHASER 3320DNI (11.000pg) 1pz</t>
  </si>
  <si>
    <t>108R01124</t>
  </si>
  <si>
    <t>Vaschetta recupero toner per PHASER 6600 (30.000pg) 1pz</t>
  </si>
  <si>
    <t>008R12941</t>
  </si>
  <si>
    <t>Punti metallici per PHASER 5550 (3x5.000punti) 1Conf.</t>
  </si>
  <si>
    <t>106R01485</t>
  </si>
  <si>
    <t>Toner nero per WORKCENTRE 3210 (2.000pg) 1pz</t>
  </si>
  <si>
    <t>106R01486</t>
  </si>
  <si>
    <t>Toner nero per WORKCENTRE 3210 (4.100pg) 1pz</t>
  </si>
  <si>
    <t>106R01433</t>
  </si>
  <si>
    <t>Toner ciano per PHASER 7500 (9.600pg) 1pz</t>
  </si>
  <si>
    <t>106R01434</t>
  </si>
  <si>
    <t>Toner magenta per PHASER 7500 (9.600pg) 1pz</t>
  </si>
  <si>
    <t>106R01435</t>
  </si>
  <si>
    <t>Toner giallo per PHASER 7500 (9.600pg) 1pz</t>
  </si>
  <si>
    <t>106R01436</t>
  </si>
  <si>
    <t>Toner ciano per PHASER 7500 (17.800pg) 1pz</t>
  </si>
  <si>
    <t>106R01437</t>
  </si>
  <si>
    <t>Toner magenta per PHASER 7500 (17.800pg) 1pz</t>
  </si>
  <si>
    <t>106R01438</t>
  </si>
  <si>
    <t>Toner giallo per PHASER 7500 (17.800pg) 1pz</t>
  </si>
  <si>
    <t>106R01439</t>
  </si>
  <si>
    <t>Toner nero per PHASER 7500 (19.800pg) 1pz</t>
  </si>
  <si>
    <t>108R00861</t>
  </si>
  <si>
    <t>Drum nero per PHASER 7500 (80.000pg) 1pz</t>
  </si>
  <si>
    <t>115R00062</t>
  </si>
  <si>
    <t>Fusore 220V per PHASER 7500 (100.000pg) 1pz</t>
  </si>
  <si>
    <t>108R00865</t>
  </si>
  <si>
    <t>Vaschetta recupero toner per PHASER 7500 (20.000pg) 1pz</t>
  </si>
  <si>
    <t>108R00493</t>
  </si>
  <si>
    <t>Punti metallici per DOCUCENTRE 535 (3x5.000punti) 1Conf.</t>
  </si>
  <si>
    <t>106R01463</t>
  </si>
  <si>
    <t>Toner ciano per PHASER 6121MFP (1.500pg) 1pz</t>
  </si>
  <si>
    <t>106R01464</t>
  </si>
  <si>
    <t>Toner magenta per PHASER 6121MFP (1.500pg) 1pz</t>
  </si>
  <si>
    <t>106R01465</t>
  </si>
  <si>
    <t>Toner giallo per PHASER 6121MFP (1.500pg) 1pz</t>
  </si>
  <si>
    <t>106R01466</t>
  </si>
  <si>
    <t>Toner ciano per PHASER 6121MFP (2.600pg) 1pz</t>
  </si>
  <si>
    <t>106R01467</t>
  </si>
  <si>
    <t>Toner magenta per PHASER 6121MFP (2.600pg) 1pz</t>
  </si>
  <si>
    <t>106R01469</t>
  </si>
  <si>
    <t>Toner nero per PHASER 6121MFP (2.600pg) 1pz</t>
  </si>
  <si>
    <t>106R03620</t>
  </si>
  <si>
    <t>Toner nero per PHASER 3330 (2.600pg) 1pz</t>
  </si>
  <si>
    <t>106R03622</t>
  </si>
  <si>
    <t>Toner nero per PHASER 3330 (8.500pg) 1pz</t>
  </si>
  <si>
    <t>108R01121</t>
  </si>
  <si>
    <t>Drum nero, ciano, magenta giallo per PHASER 6600 (60.000pg) 1pz</t>
  </si>
  <si>
    <t>101R00474</t>
  </si>
  <si>
    <t>Drum nero per WORKCENTRE 3225V (10.000pg) 1pz</t>
  </si>
  <si>
    <t>106R03473</t>
  </si>
  <si>
    <t>Toner ciano per PHASER 6510 (1.000pg) 1pz</t>
  </si>
  <si>
    <t>106R03474</t>
  </si>
  <si>
    <t>Toner magenta per PHASER 6510 (1.000pg) 1pz</t>
  </si>
  <si>
    <t>106R03475</t>
  </si>
  <si>
    <t>Toner giallo per PHASER 6510 (1.000pg) 1pz</t>
  </si>
  <si>
    <t>106R03476</t>
  </si>
  <si>
    <t>Toner nero per PHASER 6510 (2.500pg) 1pz</t>
  </si>
  <si>
    <t>106R03477</t>
  </si>
  <si>
    <t>Toner ciano per PHASER 6510 (2.500pg) 1pz</t>
  </si>
  <si>
    <t>106R03478</t>
  </si>
  <si>
    <t>Toner magenta per PHASER 6510 (2.500pg) 1pz</t>
  </si>
  <si>
    <t>106R03479</t>
  </si>
  <si>
    <t>Toner giallo per PHASER 6510 (2.500pg) 1pz</t>
  </si>
  <si>
    <t>106R03480</t>
  </si>
  <si>
    <t>Toner nero per PHASER 6510 (6.000pg) 1pz</t>
  </si>
  <si>
    <t>106R03690</t>
  </si>
  <si>
    <t>Toner ciano per PHASER 6510 (4.500pg) 1pz</t>
  </si>
  <si>
    <t>106R03691</t>
  </si>
  <si>
    <t>Toner magenta per PHASER 6510 (4.500pg) 1pz</t>
  </si>
  <si>
    <t>106R03692</t>
  </si>
  <si>
    <t>Toner giallo per PHASER 6510 (4.500pg) 1pz</t>
  </si>
  <si>
    <t>108R01416</t>
  </si>
  <si>
    <t>Vaschetta recupero toner per PHASER 6510 (30.000pg) 1pz</t>
  </si>
  <si>
    <t>108R01417</t>
  </si>
  <si>
    <t>Drum ciano per PHASER 6510 (48.000pg) 1pz</t>
  </si>
  <si>
    <t>108R01418</t>
  </si>
  <si>
    <t>Drum magenta per PHASER 6510 (48.000pg) 1pz</t>
  </si>
  <si>
    <t>108R01419</t>
  </si>
  <si>
    <t>Drum giallo per PHASER 6510 (48.000pg) 1pz</t>
  </si>
  <si>
    <t>108R01420</t>
  </si>
  <si>
    <t>Drum nero per PHASER 6510 (48.000pg) 1pz</t>
  </si>
  <si>
    <t>101R00555</t>
  </si>
  <si>
    <t>Drum nero per PHASER 3330 (30.000pg) 1pz</t>
  </si>
  <si>
    <t>676K05360</t>
  </si>
  <si>
    <t>Drum nero per PHASER 6125 (30.000pg) 1pz</t>
  </si>
  <si>
    <t>008R13061</t>
  </si>
  <si>
    <t>Vaschetta recupero toner per WC 7425 (44.000pg) 1pz</t>
  </si>
  <si>
    <t>106R03500</t>
  </si>
  <si>
    <t>Toner nero per VERSALINK C400 (2.500pg) 1pz</t>
  </si>
  <si>
    <t>106R03501</t>
  </si>
  <si>
    <t>Toner giallo per VERSALINK C400 (2.500pg) 1pz</t>
  </si>
  <si>
    <t>106R03502</t>
  </si>
  <si>
    <t>Toner ciano per VERSALINK C400 (2.500pg) 1pz</t>
  </si>
  <si>
    <t>106R03503</t>
  </si>
  <si>
    <t>Toner magenta per VERSALINK C400 (2.500pg) 1pz</t>
  </si>
  <si>
    <t>106R03516</t>
  </si>
  <si>
    <t>Toner nero per VERSALINK C400 (5.000pg) 1pz</t>
  </si>
  <si>
    <t>106R03517</t>
  </si>
  <si>
    <t>Toner giallo per VERSALINK C400 (4.800pg) 1pz</t>
  </si>
  <si>
    <t>106R03518</t>
  </si>
  <si>
    <t>Toner ciano per VERSALINK C400 (4.800pg) 1pz</t>
  </si>
  <si>
    <t>106R03519</t>
  </si>
  <si>
    <t>Toner magenta per VERSALINK C400 (4.800pg) 1pz</t>
  </si>
  <si>
    <t>106R03528</t>
  </si>
  <si>
    <t>Toner nero per VERSALINK C400 (10.500pg) 1pz</t>
  </si>
  <si>
    <t>106R03529</t>
  </si>
  <si>
    <t>Toner giallo per VERSALINK C400 (8.000pg) 1pz</t>
  </si>
  <si>
    <t>106R03530</t>
  </si>
  <si>
    <t>Toner ciano per VERSALINK C400 (8.000pg) 1pz</t>
  </si>
  <si>
    <t>106R03531</t>
  </si>
  <si>
    <t>Toner magenta per VERSALINK C400 (8.000pg) 1pz</t>
  </si>
  <si>
    <t>106R03737</t>
  </si>
  <si>
    <t>Toner nero per VERSALINK C7020 (23.600pg) 1pz</t>
  </si>
  <si>
    <t>106R03741</t>
  </si>
  <si>
    <t>Toner nero per VERSALINK C7020 (16.100pg) 1pz</t>
  </si>
  <si>
    <t>106R03742</t>
  </si>
  <si>
    <t>Toner giallo per VERSALINK C7020 (9.800pg) 1pz</t>
  </si>
  <si>
    <t>106R03743</t>
  </si>
  <si>
    <t>Toner magenta per VERSALINK C7020 (9.800pg) 1pz</t>
  </si>
  <si>
    <t>106R03744</t>
  </si>
  <si>
    <t>Toner ciano per VERSALINK C7020 (9.800pg) 1pz</t>
  </si>
  <si>
    <t>106R03757</t>
  </si>
  <si>
    <t>Toner nero per VERSALINK C7000 (10.700pg) 1pz</t>
  </si>
  <si>
    <t>106R03758</t>
  </si>
  <si>
    <t>Toner giallo per VERSALINK C7000 (10.100pg) 1pz</t>
  </si>
  <si>
    <t>106R03759</t>
  </si>
  <si>
    <t>Toner magenta per VERSALINK C7000 (10.100pg) 1pz</t>
  </si>
  <si>
    <t>106R03760</t>
  </si>
  <si>
    <t>Toner ciano per VERSALINK C7000 (10.100pg) 1pz</t>
  </si>
  <si>
    <t>106R03761</t>
  </si>
  <si>
    <t>Toner nero per VERSALINK C7000 (5.300pg) 1pz</t>
  </si>
  <si>
    <t>106R03762</t>
  </si>
  <si>
    <t>Toner giallo per VERSALINK C7000 (3.300pg) 1pz</t>
  </si>
  <si>
    <t>106R03763</t>
  </si>
  <si>
    <t>Toner magenta per VERSALINK C7000 (3.300pg) 1pz</t>
  </si>
  <si>
    <t>106R03764</t>
  </si>
  <si>
    <t>Toner ciano per VERSALINK C7000 (3.300pg) 1pz</t>
  </si>
  <si>
    <t>106R03859</t>
  </si>
  <si>
    <t>Toner ciano per VERSALINK C500 (2.400pg) 1pz</t>
  </si>
  <si>
    <t>106R03860</t>
  </si>
  <si>
    <t>Toner magenta per VERSALINK C500 (2.400pg) 1pz</t>
  </si>
  <si>
    <t>106R03861</t>
  </si>
  <si>
    <t>Toner giallo per VERSALINK C500 (2.400pg) 1pz</t>
  </si>
  <si>
    <t>106R03862</t>
  </si>
  <si>
    <t>Toner nero per VERSALINK C500 (5.000pg) 1pz</t>
  </si>
  <si>
    <t>106R03876</t>
  </si>
  <si>
    <t>Toner nero per VERSALINK C500 (12.100pg) 1pz</t>
  </si>
  <si>
    <t>106R03896</t>
  </si>
  <si>
    <t>Toner ciano per VERSALINK C600 (6.000pg) 1pz</t>
  </si>
  <si>
    <t>106R03897</t>
  </si>
  <si>
    <t>Toner magenta per VERSALINK C600 (6.000pg) 1pz</t>
  </si>
  <si>
    <t>106R03898</t>
  </si>
  <si>
    <t>Toner giallo per VERSALINK C600 (6.000pg) 1pz</t>
  </si>
  <si>
    <t>106R03904</t>
  </si>
  <si>
    <t>Toner ciano per VERSALINK C600 (10.100pg) 1pz</t>
  </si>
  <si>
    <t>106R03907</t>
  </si>
  <si>
    <t>Toner nero per VERSALINK C600 (12.200pg) 1pz</t>
  </si>
  <si>
    <t>108R01481</t>
  </si>
  <si>
    <t>Drum ciano per VERSALINK C 500 (55.000pg) 1pz</t>
  </si>
  <si>
    <t>108R01482</t>
  </si>
  <si>
    <t>Drum magenta per VERSALINK C 500 (55.000pg) 1pz</t>
  </si>
  <si>
    <t>108R01483</t>
  </si>
  <si>
    <t>Drum giallo per VERSALINK C 500 (55.000pg) 1pz</t>
  </si>
  <si>
    <t>108R01484</t>
  </si>
  <si>
    <t>Drum nero per VERSALINK C 500 (55.000pg) 1pz</t>
  </si>
  <si>
    <t>108R01485</t>
  </si>
  <si>
    <t>Drum ciano per VERSALINK C 600 (50.000pg) 1pz</t>
  </si>
  <si>
    <t>108R01486</t>
  </si>
  <si>
    <t>Drum magenta per VERSALINK C 600 (50.000pg) 1pz</t>
  </si>
  <si>
    <t>108R01487</t>
  </si>
  <si>
    <t>Drum giallo per VERSALINK C 600 (50.000pg) 1pz</t>
  </si>
  <si>
    <t>108R01488</t>
  </si>
  <si>
    <t>Drum nero per VERSALINK C 600 (50.000pg) 1pz</t>
  </si>
  <si>
    <t>113R00782</t>
  </si>
  <si>
    <t>Drum nero per VERSALINK C 7000 (80.000pg) 1pz</t>
  </si>
  <si>
    <t>101R00554</t>
  </si>
  <si>
    <t>Drum nero per VERSALINK B 400 (65.000pg) 1pz</t>
  </si>
  <si>
    <t>106R03582</t>
  </si>
  <si>
    <t>Toner nero per VERSALINK B400 (14.000pg) 1pz</t>
  </si>
  <si>
    <t>106R03584</t>
  </si>
  <si>
    <t>Toner nero per VERSALINK B400 (25.000pg) 1pz</t>
  </si>
  <si>
    <t>106R03624</t>
  </si>
  <si>
    <t>Toner nero per PHASER 3330 (15.000pg) 1pz</t>
  </si>
  <si>
    <t>106R03580</t>
  </si>
  <si>
    <t>Toner nero per VERSALINK B400 (6.000pg) 1pz</t>
  </si>
  <si>
    <t>106R01582</t>
  </si>
  <si>
    <t>Drum nero per PHASER 7800 (60.000pg) 1pz</t>
  </si>
  <si>
    <t>106R03940</t>
  </si>
  <si>
    <t>Toner nero per VERSALINK B605 (10.300pg) 1pz</t>
  </si>
  <si>
    <t>106R03942</t>
  </si>
  <si>
    <t>Toner nero per VERSALINK B605 (29.000pg) 1pz</t>
  </si>
  <si>
    <t>106R03944</t>
  </si>
  <si>
    <t>Toner nero per VERSALINK B605 (46.700pg) 1pz</t>
  </si>
  <si>
    <t>013R00657</t>
  </si>
  <si>
    <t>Drum nero per WORKCENTRE 7220 (67.000pg) 1pz</t>
  </si>
  <si>
    <t>013R00660</t>
  </si>
  <si>
    <t>Drum ciano per WORKCENTRE 7220 (51.000pg) 1pz</t>
  </si>
  <si>
    <t>013R00659</t>
  </si>
  <si>
    <t>Drum magenta per WORKCENTRE 7220 (51.000pg) 1pz</t>
  </si>
  <si>
    <t>013R00658</t>
  </si>
  <si>
    <t>Drum giallo per WORKCENTRE 7220 (51.000pg) 1pz</t>
  </si>
  <si>
    <t>006R01642</t>
  </si>
  <si>
    <t>Toner nero per VERSANT 80 (20.000pg) 1pz</t>
  </si>
  <si>
    <t>006R01643</t>
  </si>
  <si>
    <t>Toner ciano per VERSANT 80 (22.000pg) 1pz</t>
  </si>
  <si>
    <t>006R01645</t>
  </si>
  <si>
    <t>Toner giallo per VERSANT 80 (22.000pg) 1pz</t>
  </si>
  <si>
    <t>106R04346</t>
  </si>
  <si>
    <t>Toner nero per B215 (1.500pg) 1pz</t>
  </si>
  <si>
    <t>106R04347</t>
  </si>
  <si>
    <t>Toner nero per B215 (3.000pg) 1pz</t>
  </si>
  <si>
    <t>101R00664</t>
  </si>
  <si>
    <t>Drum nero per B 215 (10.000pg) 1pz</t>
  </si>
  <si>
    <t>106R04039</t>
  </si>
  <si>
    <t>Toner magenta per VERSALINK C8000 (7.600pg) 1pz</t>
  </si>
  <si>
    <t>006R01697</t>
  </si>
  <si>
    <t>Toner nero per ALTALINK C8030 (26.000pg) 1pz</t>
  </si>
  <si>
    <t>006R01698</t>
  </si>
  <si>
    <t>Toner ciano per ALTALINK C8030 (15.000pg) 1pz</t>
  </si>
  <si>
    <t>006R01699</t>
  </si>
  <si>
    <t>Toner magenta per ALTALINK C8030 (15.000pg) 1pz</t>
  </si>
  <si>
    <t>006R01700</t>
  </si>
  <si>
    <t>Toner giallo per ALTALINK C8030 (15.000pg) 1pz</t>
  </si>
  <si>
    <t>013R00662</t>
  </si>
  <si>
    <t>Drum nero per ALTALINK C 8030 (125.000pg) 1pz</t>
  </si>
  <si>
    <t>013R00691</t>
  </si>
  <si>
    <t>Drum nero per B 230 (12.000pg) 1pz</t>
  </si>
  <si>
    <t>006R04400</t>
  </si>
  <si>
    <t>Toner nero per B 230 (3.000pg) 1pz</t>
  </si>
  <si>
    <t>006R04399</t>
  </si>
  <si>
    <t>Toner nero per B 230 (1.200pg) 1pz</t>
  </si>
  <si>
    <t>013R00690</t>
  </si>
  <si>
    <t>Drum nero per B 310 (40.000pg) 1pz</t>
  </si>
  <si>
    <t>006R04378</t>
  </si>
  <si>
    <t>Toner nero per B 310 (20.000pg) 1pz</t>
  </si>
  <si>
    <t>006R04376</t>
  </si>
  <si>
    <t>Toner nero per B 310 (3.000pg) 1pz</t>
  </si>
  <si>
    <t>006R04392</t>
  </si>
  <si>
    <t>Toner ciano per C 230 (2.500pg) 1pz</t>
  </si>
  <si>
    <t>006R04384</t>
  </si>
  <si>
    <t>Toner ciano per C 230 (1.500pg) 1pz</t>
  </si>
  <si>
    <t>006R04394</t>
  </si>
  <si>
    <t>Toner giallo per C 230 (2.500pg) 1pz</t>
  </si>
  <si>
    <t>006R04386</t>
  </si>
  <si>
    <t>Toner giallo per C 230 (1.500pg) 1pz</t>
  </si>
  <si>
    <t>006R04393</t>
  </si>
  <si>
    <t>Toner magenta per C 230 (2.500pg) 1pz</t>
  </si>
  <si>
    <t>006R04385</t>
  </si>
  <si>
    <t>Toner magenta per C 230 (1.500pg) 1pz</t>
  </si>
  <si>
    <t>006R04391</t>
  </si>
  <si>
    <t>Toner nero per C 230 (3.000pg) 1pz</t>
  </si>
  <si>
    <t>006R04383</t>
  </si>
  <si>
    <t>Toner nero per C 230 (1.500pg) 1pz</t>
  </si>
  <si>
    <t>008R13326</t>
  </si>
  <si>
    <t>Vaschetta recupero toner per C 230 (15.000pg) 1pz</t>
  </si>
  <si>
    <t>106R04069</t>
  </si>
  <si>
    <t>Toner nero per VERSALINK C9000 (18.900pg) 1pz</t>
  </si>
  <si>
    <t>106R04067</t>
  </si>
  <si>
    <t>Toner magenta per VERSALINK C9000 (12.300pg) 1pz</t>
  </si>
  <si>
    <t>106R04068</t>
  </si>
  <si>
    <t>Toner giallo per VERSALINK C9000 (12.300pg) 1pz</t>
  </si>
  <si>
    <t>106R04081</t>
  </si>
  <si>
    <t>Toner nero per VERSALINK C9000 (31.400pg) 1pz</t>
  </si>
  <si>
    <t>106R04078</t>
  </si>
  <si>
    <t>Toner ciano per VERSALINK C9000 (26.500pg) 1pz</t>
  </si>
  <si>
    <t>106R04079</t>
  </si>
  <si>
    <t>Toner magenta per VERSALINK C9000 (26.500pg) 1pz</t>
  </si>
  <si>
    <t>106R04080</t>
  </si>
  <si>
    <t>Toner giallo per VERSALINK C9000 (26.500pg) 1pz</t>
  </si>
  <si>
    <t>006R04356</t>
  </si>
  <si>
    <t>Toner nero per C310 (3.000pg) 1pz</t>
  </si>
  <si>
    <t>006R04357</t>
  </si>
  <si>
    <t>Toner ciano per C310 (2.000pg) 1pz</t>
  </si>
  <si>
    <t>006R04358</t>
  </si>
  <si>
    <t>Toner magenta per C310 (2.000pg) 1pz</t>
  </si>
  <si>
    <t>006R04359</t>
  </si>
  <si>
    <t>Toner giallo per C310 (2.000pg) 1pz</t>
  </si>
  <si>
    <t>Cartuccia gel nero per AFICIO GX 3000 (1.500pg) 1pz</t>
  </si>
  <si>
    <t>Cartuccia gel ciano per AFICIO GX 3000 (1.000pg) 1pz</t>
  </si>
  <si>
    <t>Cartuccia gel magenta per AFICIO GX 3000 (1.000pg) 1pz</t>
  </si>
  <si>
    <t>Cartuccia gel giallo per AFICIO GX 3000 (1.000pg) 1pz</t>
  </si>
  <si>
    <t>Vaschetta recupero gel per AFICIO GX 7000 (22.000pg) 1pz</t>
  </si>
  <si>
    <t>Vaschetta recupero gel per AFICIO GX 2500 (16.000pg) 1pz</t>
  </si>
  <si>
    <t>Vaschetta recupero gel per AFICIO GX 3000S (18.000pg) 1pz</t>
  </si>
  <si>
    <t>Cartuccia gel nero per AFICIO GX E3300N (1.920pg) 1pz</t>
  </si>
  <si>
    <t>Cartuccia gel ciano per AFICIO GX E3300N (1.920pg) 1pz</t>
  </si>
  <si>
    <t>Cartuccia gel magenta per AFICIO GX E3300N (1.560pg) 1pz</t>
  </si>
  <si>
    <t>Cartuccia gel giallo per AFICIO GX E3300N (1.750pg) 1pz</t>
  </si>
  <si>
    <t>Vaschetta recupero gel per AFICIO GX E3300N (27.000pg) 1pz</t>
  </si>
  <si>
    <t>Cartuccia gel nero per AFICIO SG 3110DN (2.500pg) 1pz</t>
  </si>
  <si>
    <t>Cartuccia gel ciano per AFICIO SG 3110DN (2.200pg) 1pz</t>
  </si>
  <si>
    <t>Cartuccia gel magenta per AFICIO SG 3110DN (2.200pg) 1pz</t>
  </si>
  <si>
    <t>Cartuccia gel giallo per AFICIO SG 3110DN (2.200pg) 1pz</t>
  </si>
  <si>
    <t>Cartuccia gel nero per AFICIO SG 2100N (600pg) 1pz</t>
  </si>
  <si>
    <t>Cartuccia gel ciano per AFICIO SG 2100N (600pg) 1pz</t>
  </si>
  <si>
    <t>Cartuccia gel magenta per AFICIO SG 2100N (600pg) 1pz</t>
  </si>
  <si>
    <t>Cartuccia gel giallo per AFICIO SG 2100N (600pg) 1pz</t>
  </si>
  <si>
    <t>Vaschetta recupero gel per AFICIO SG 2100N (27.000pg) 1pz</t>
  </si>
  <si>
    <t>Toner nero per MP 4054 (37.000pg) 1pz</t>
  </si>
  <si>
    <t>Toner nero per FAX 5000L (10.000pg) 1pz</t>
  </si>
  <si>
    <t>Toner nero per FAX 3310L (5.000pg) 1pz</t>
  </si>
  <si>
    <t>Toner giallo per AFICIO MP C6501 (18.000pg) 1pz</t>
  </si>
  <si>
    <t>A1669510</t>
  </si>
  <si>
    <t>Drum nero per AFICIO COLOR 2003 (40.000pg) 1pz</t>
  </si>
  <si>
    <t>A2959640</t>
  </si>
  <si>
    <t>Developer nero per AFICIO 1085 (350.000pg) 1pz</t>
  </si>
  <si>
    <t>A1639645</t>
  </si>
  <si>
    <t>Developer nero per AFICIO FW 770 (10.000pg) 1pz</t>
  </si>
  <si>
    <t>Toner nero per AFICIO MP C3001 (22.500pg) 1pz</t>
  </si>
  <si>
    <t>Toner ciano per AFICIO MP C3001 (13.300pg) 1pz</t>
  </si>
  <si>
    <t>Toner magenta per AFICIO MP C3001 (13.300pg) 1pz</t>
  </si>
  <si>
    <t>Toner giallo per AFICIO MP C3001 (13.300pg) 1pz</t>
  </si>
  <si>
    <t>Toner nero per AFICIO MP C300 (8.330pg) 1pz</t>
  </si>
  <si>
    <t>Toner ciano per AFICIO MP C300 (8.330pg) 1pz</t>
  </si>
  <si>
    <t>Toner magenta per AFICIO MP C300 (8.330pg) 1pz</t>
  </si>
  <si>
    <t>Toner giallo per AFICIO MP C300 (8.330pg) 1pz</t>
  </si>
  <si>
    <t>Toner nero per AFICIO MP C3003 (24.580pg) 1pz</t>
  </si>
  <si>
    <t>Toner giallo per AFICIO MP C3003 (15.000pg) 1pz</t>
  </si>
  <si>
    <t>Toner magenta per AFICIO MP C3003 (15.000pg) 1pz</t>
  </si>
  <si>
    <t>Toner ciano per AFICIO MP C3003 (15.000pg) 1pz</t>
  </si>
  <si>
    <t>Toner nero per AFICIO MP C4503 (33.000pg) 1pz</t>
  </si>
  <si>
    <t>Toner giallo per AFICIO MP C4503 (18.750pg) 1pz</t>
  </si>
  <si>
    <t>Toner ciano per AFICIO MP C4503 (18.750pg) 1pz</t>
  </si>
  <si>
    <t>Toner nero per AFICIO SP 201N (2.600pg) 1pz</t>
  </si>
  <si>
    <t>Toner nero per AFICIO MP C2003 15.000pg - 1pz</t>
  </si>
  <si>
    <t>Toner giallo per AFICIO MP C2003 (7.910pg) 1pz</t>
  </si>
  <si>
    <t>Toner magenta per AFICIO MP C2003 (7.910pg) 1pz</t>
  </si>
  <si>
    <t>Toner ciano per AFICIO MP C2003 (7.910pg) 1pz</t>
  </si>
  <si>
    <t>Toner giallo per AFICIO MP C2003 (4.580pg) 1pz</t>
  </si>
  <si>
    <t>Toner magenta per AFICIO MP C2003 (4.580pg) 1pz</t>
  </si>
  <si>
    <t>Toner ciano per AFICIO MP C2003 (4.580pg) 1pz</t>
  </si>
  <si>
    <t>Toner nero per AFICIO SP 311 (3.500pg) 1pz</t>
  </si>
  <si>
    <t>Toner nero per AFICIO SP 311 (2.000pg) 1pz</t>
  </si>
  <si>
    <t>D1882264</t>
  </si>
  <si>
    <t>Drum nero e colore per AFICIO MP C2003 (48.000pg b/n - 60.000pg colore) 1pz</t>
  </si>
  <si>
    <t>D1773035</t>
  </si>
  <si>
    <t>Developer nero per AFICIO MP C2003 - 1pz</t>
  </si>
  <si>
    <t>D1773036</t>
  </si>
  <si>
    <t>Developer ciano per AFICIO MP C2003 (120.000pg) 1pz</t>
  </si>
  <si>
    <t>D1773037</t>
  </si>
  <si>
    <t>Developer magenta per AFICIO MP C2003 - 1pz</t>
  </si>
  <si>
    <t>D1773038</t>
  </si>
  <si>
    <t>Developer giallo per AFICIO MP C2003 (120.000pg) 1pz</t>
  </si>
  <si>
    <t>D2426400</t>
  </si>
  <si>
    <t>Vaschetta recupero toner per AFICIO MP C2003 - 1pz</t>
  </si>
  <si>
    <t>Toner nero per MP 2001SP (9.000pg) 1pz</t>
  </si>
  <si>
    <t>Toner nero per MP C6502 (48.500pg) 1pz</t>
  </si>
  <si>
    <t>Toner giallo per MP C6502 (29.000pg) 1pz</t>
  </si>
  <si>
    <t>Toner magenta per MP C6502 (29.000pg) 1pz</t>
  </si>
  <si>
    <t>Toner ciano per MP C6502 (29.000pg) 1pz</t>
  </si>
  <si>
    <t>Drum nero per FAX 1195L (12.000pg) 1pz</t>
  </si>
  <si>
    <t>Toner nero per FAX 1195L (2.600pg) 1pz</t>
  </si>
  <si>
    <t>Punti metallici per SP 5210 (2x5.000punti) 1Conf.</t>
  </si>
  <si>
    <t>Toner nero per SP 4510DN (12.000pg) 1pz</t>
  </si>
  <si>
    <t>Toner nero per SP 3600DN (6.000pg) 1pz</t>
  </si>
  <si>
    <t>Drum nero per SP 3600DN (20.000pg) 1pz</t>
  </si>
  <si>
    <t>Kit di manutenzione per SP 4510DN (120.000pg) 1pz</t>
  </si>
  <si>
    <t>Kit di manutenzione per SP 3600DN (120.000pg) 1pz</t>
  </si>
  <si>
    <t>Toner ciano per SP C250DN (6.000pg) 1pz</t>
  </si>
  <si>
    <t>Toner giallo per SP C250DN (6.000pg) 1pz</t>
  </si>
  <si>
    <t>Toner nero per SP C250DN (6.500pg) 1pz</t>
  </si>
  <si>
    <t>Toner magenta per SP C250DN (6.000pg) 1pz</t>
  </si>
  <si>
    <t>D0892250</t>
  </si>
  <si>
    <t>Drum nero per AFICIO MP C3001 (200.000pg) 1pz</t>
  </si>
  <si>
    <t>D0892251</t>
  </si>
  <si>
    <t>Drum colore per AFICIO MP C3001 (120.000pg) 1pz</t>
  </si>
  <si>
    <t>D0896509</t>
  </si>
  <si>
    <t>Vaschetta recupero toner per AFICIO MP C3001 (150.000pg) 1pz</t>
  </si>
  <si>
    <t>D0899640</t>
  </si>
  <si>
    <t>Developer nero per AFICIO MP C3001 (300.000pg) 1pz</t>
  </si>
  <si>
    <t>D0899660</t>
  </si>
  <si>
    <t>Developer ciano per AFICIO MP C3001 (240.000pg) 1pz</t>
  </si>
  <si>
    <t>D0899670</t>
  </si>
  <si>
    <t>Developer magenta per AFICIO MP C3001 (240.000pg) 1pz</t>
  </si>
  <si>
    <t>D0899680</t>
  </si>
  <si>
    <t>Developer giallo per AFICIO MP C3001 (240.000pg) 1pz</t>
  </si>
  <si>
    <t>D8500125</t>
  </si>
  <si>
    <t>Drum nero per AFICIO MP C305 (60.000pg) 1pz</t>
  </si>
  <si>
    <t>D8500126</t>
  </si>
  <si>
    <t>Drum ciano per AFICIO MP C305 (240.000pg) 1pz</t>
  </si>
  <si>
    <t>D8500127</t>
  </si>
  <si>
    <t>Drum magenta per AFICIO MP C305 (240.000pg) 1pz</t>
  </si>
  <si>
    <t>D8500128</t>
  </si>
  <si>
    <t>Drum giallo per AFICIO MP C305 (240.000pg) 1pz</t>
  </si>
  <si>
    <t>D0CB6401</t>
  </si>
  <si>
    <t>Vaschetta recupero toner per AFICIO MP C305 (90.000pg) 1pz</t>
  </si>
  <si>
    <t>D1272212</t>
  </si>
  <si>
    <t>Drum nero per AFICIO MP 301 (45.000pg) 1pz</t>
  </si>
  <si>
    <t>D1449640</t>
  </si>
  <si>
    <t>Developer nero per AFICIO MP C3002 (300.000pg) 1pz</t>
  </si>
  <si>
    <t>D1449660</t>
  </si>
  <si>
    <t>Developer ciano per AFICIO MP C3002 (240.000pg) 1pz</t>
  </si>
  <si>
    <t>D1449670</t>
  </si>
  <si>
    <t>Developer magenta per AFICIO MP C3002 (240.000pg) 1pz</t>
  </si>
  <si>
    <t>D1449680</t>
  </si>
  <si>
    <t>Developer giallo per AFICIO MP C3002 (240.000pg) 1pz</t>
  </si>
  <si>
    <t>D1589640</t>
  </si>
  <si>
    <t>Developer nero per AFICIO 2001 (60.000pg) 1pz</t>
  </si>
  <si>
    <t>D1862219</t>
  </si>
  <si>
    <t>Drum colore per AFICIO MP C3003 (270.000pg) 1pz</t>
  </si>
  <si>
    <t>Toner nero per SP 6430DN (10.000pg) 1pz</t>
  </si>
  <si>
    <t>Drum nero per SP 6430DN (25.000pg) 1pz</t>
  </si>
  <si>
    <t>Kit di manutenzione per SP 6430DN (90.000pg) 1pz</t>
  </si>
  <si>
    <t>Toner nero per AFICIO 2015 (9.000pg) 1pz</t>
  </si>
  <si>
    <t>B1219640</t>
  </si>
  <si>
    <t>Developer nero per AFICIO 2015 (60.000pg) 1pz</t>
  </si>
  <si>
    <t>B0799640</t>
  </si>
  <si>
    <t>Developer nero per AFICIO 2035 (300.000pg) 1pz</t>
  </si>
  <si>
    <t>Toner nero per AFICIO 2035 (30.000pg) 1pz</t>
  </si>
  <si>
    <t>Flacone toner nero per AFICIO 1022 (11.000pg) 1pz</t>
  </si>
  <si>
    <t>Flacone toner nero per AFICIO 1013 (7.000pg) 1pz</t>
  </si>
  <si>
    <t>Drum nero per AFICIO 1022 (60.000pg) 1pz</t>
  </si>
  <si>
    <t>Flacone toner nero per AFICIO 1015 (9.000pg) 1pz</t>
  </si>
  <si>
    <t>B0399640</t>
  </si>
  <si>
    <t>Developer nero per AFICIO 1015 (60.000pg) 1pz</t>
  </si>
  <si>
    <t>Toner nero per AFICIO 150 (12.000pg) 1pz</t>
  </si>
  <si>
    <t>Flacone toner nero per AFICIO 1515 (7.000pg) 1pz</t>
  </si>
  <si>
    <t>Drum nero per AFICIO 1515 (45.000pg) 1pz</t>
  </si>
  <si>
    <t>Rotoli matrici per PRIPORT VT 3500 (2x255 matrici) 1Conf.</t>
  </si>
  <si>
    <t>Inchiostro nero per PRIPORT VT 1800 (5x600ml) 1Conf.</t>
  </si>
  <si>
    <t>Inchiostro nero per PRIPORT JP 1010 (5x600ml) 5pz</t>
  </si>
  <si>
    <t>Rotoli matrici per PRIPORT JP 5000 (2x200 matrici) 1Conf.</t>
  </si>
  <si>
    <t>Inchiostro nero per PRIPORT JP 1210 (5x600ml) 1Conf.</t>
  </si>
  <si>
    <t>Rotoli matrici per PRIPORT JP 1050 (2x260 matrici) 1Conf.</t>
  </si>
  <si>
    <t>Rotoli matrici per PRIPORT JP 1210 (2x300 matrici) 1Conf.</t>
  </si>
  <si>
    <t>Inchiostro nero per PRIPORT JP 735 (500ml) 1pz</t>
  </si>
  <si>
    <t>Rotolo matrice per PRIPORT JP 750 (100 matrici) 1Conf.</t>
  </si>
  <si>
    <t>Rotoli matrici per PRIPORT JP 1010 (2x300 matrici) 1Conf.</t>
  </si>
  <si>
    <t>Kit di manutenzione per AFICIO SP C411DN (100.000pg) 1pz</t>
  </si>
  <si>
    <t>Cartuccia gel magenta per AFICIO MP C1500SP (3.000pg) 1pz</t>
  </si>
  <si>
    <t>Toner nero per FW 740 (1.600pg) 1pz</t>
  </si>
  <si>
    <t>Drum nero per AFICIO 220 (60.000pg) 1pz</t>
  </si>
  <si>
    <t>B0649640</t>
  </si>
  <si>
    <t>Developer nero per AFICIO 1060 (350.000pg) 1pz</t>
  </si>
  <si>
    <t>Flacone toner nero per AFICIO 1060 (43.000pg) 1pz</t>
  </si>
  <si>
    <t>Toner nero per AFICIO MP 4500 (30.000pg) 1pz</t>
  </si>
  <si>
    <t>B2969640</t>
  </si>
  <si>
    <t>Developer nero per AFICIO MP 3500 (300.000pg) 1pz</t>
  </si>
  <si>
    <t>Rotoli matrici per PRIPORT JP 4500 (2x200 matrici) 1Conf.</t>
  </si>
  <si>
    <t>Rotolo matrice per PRIPORT 735 (100 matrici) 1Conf.</t>
  </si>
  <si>
    <t>Rotoli matrici per PRIPORT HQ 7000 (2x200 matrici) 1Conf.</t>
  </si>
  <si>
    <t>Inchiostro rosso per PRIPORT JP 4500 (5x600ml) 1Conf.</t>
  </si>
  <si>
    <t>Toner nero per AFICIO CL 4000DN (15.000pg) 1pz</t>
  </si>
  <si>
    <t>Toner ciano per AFICIO CL 4000DN (15.000pg) 1pz</t>
  </si>
  <si>
    <t>Toner giallo per AFICIO CL 4000DN (15.000pg) 1pz</t>
  </si>
  <si>
    <t>Toner magenta per AFICIO CL 4000DN (15.000pg) 1pz</t>
  </si>
  <si>
    <t>Toner ciano per AFICIO CL 4000DN (5.000pg) 1pz</t>
  </si>
  <si>
    <t>Toner giallo per AFICIO CL 4000DN (5.000pg) 1pz</t>
  </si>
  <si>
    <t>Toner magenta per AFICIO CL 4000DN (5.000pg) 1pz</t>
  </si>
  <si>
    <t>Drum nero per AFICIO CL 4000 (50.000pg) 1pz</t>
  </si>
  <si>
    <t>Drum ciano, magenta e giallo per AFICIO CL 4000 (50.000pg) 1pz</t>
  </si>
  <si>
    <t>Cinghia di trasferimento per AFICIO CL 4000HD (100.000pg) 1pz</t>
  </si>
  <si>
    <t>Vaschetta recupero toner per AFICIO CL 4000DN (100.000pg) 1pz</t>
  </si>
  <si>
    <t>Inchiostro nero per PRIPORT HQ 7000 (6x1.000ml) 1Conf.</t>
  </si>
  <si>
    <t>Inchiostro rosso per PRIPORT HQ 7000 (3x1.000ml) 1Conf.</t>
  </si>
  <si>
    <t>Toner nero per AFICIO MP C2500 (16.660pg) 1pz</t>
  </si>
  <si>
    <t>Toner ciano per AFICIO MP C2500 (12.500pg) 1pz</t>
  </si>
  <si>
    <t>Toner magenta per AFICIO MP C2500 (12.500pg) 1pz</t>
  </si>
  <si>
    <t>Toner giallo per AFICIO MP C2500 (12.500pg) 1pz</t>
  </si>
  <si>
    <t>Toner nero per AFICIO 3228C (15.800pg) 1pz</t>
  </si>
  <si>
    <t>Toner ciano per AFICIO 3228C (8.300pg) 1pz</t>
  </si>
  <si>
    <t>Developer ciano, magenta e giallo per AFICIO CL 7200 (80.000pg) 1pz</t>
  </si>
  <si>
    <t>Fusore per AFICIO CL 7200 (80.000pg) 1pz</t>
  </si>
  <si>
    <t>Toner nero per FAX 1140L (4.000pg) 1pz</t>
  </si>
  <si>
    <t>Toner nero per AFICIO MP C3500 (19.160pg) 1pz</t>
  </si>
  <si>
    <t>Toner ciano per AFICIO MP C3500 (14.160pg) 1pz</t>
  </si>
  <si>
    <t>Toner magenta per AFICIO MP C3500 (14.160pg) 1pz</t>
  </si>
  <si>
    <t>Toner giallo per AFICIO MP C3500 (14.160pg) 1pz</t>
  </si>
  <si>
    <t>Toner ciano per AFICIO SP C811DN (15.000pg) 1pz</t>
  </si>
  <si>
    <t>Toner magenta per AFICIO SP C811CN (15.000pg) 1pz</t>
  </si>
  <si>
    <t>Toner giallo per AFICIO SP C811DN (15.000pg) 1pz</t>
  </si>
  <si>
    <t>Vaschetta recupero toner per AFICIO SP C811DN (40.000pg) 1pz</t>
  </si>
  <si>
    <t>Cinghia di trasferimento per AFICIO SP C811DN (160.000pg) 1pz</t>
  </si>
  <si>
    <t>Toner nero per AFICIO SP 4100N (15.000pg) 1pz</t>
  </si>
  <si>
    <t>Kit di manutenzione per AFICIO SP 4100N (90.000pg) 1pz</t>
  </si>
  <si>
    <t>Toner nero per AFICIO SF 3200 (8.000pg) 1pz</t>
  </si>
  <si>
    <t>Toner nero per AFICIO MP 2500LN (10.500pg) 1pz</t>
  </si>
  <si>
    <t>Toner nero per AFICIO SP C220N (1.800pg) 1pz</t>
  </si>
  <si>
    <t>Toner ciano per AFICIO SP C220N (1.800pg) 1pz</t>
  </si>
  <si>
    <t>Toner magenta per AFICIO SP C220N (1.800pg) 1pz</t>
  </si>
  <si>
    <t>Toner giallo per AFICIO SP C220N (1.800pg) 1pz</t>
  </si>
  <si>
    <t>Vaschetta recupero toner per AFICIO SP C220N (25.000pg) 1pz</t>
  </si>
  <si>
    <t>Toner nero per AFICIO SP W2470 (2.200pg) 1pz</t>
  </si>
  <si>
    <t>D0099510</t>
  </si>
  <si>
    <t>Drum nero per AFICIO MP4000 (160.000pg) 1pz</t>
  </si>
  <si>
    <t>Kit di manutenzione ADF per FAX 4430NF (45.000pg) 1pz</t>
  </si>
  <si>
    <t>Punti metallici per MP 2500LN (3x5.000punti) 1Conf.</t>
  </si>
  <si>
    <t>Toner nero per AFICIO SP 8200DN (36.000pg) 1pz</t>
  </si>
  <si>
    <t>Toner nero per AFICIO SP 4100NL (7.500pg) 1pz</t>
  </si>
  <si>
    <t>Toner nero per AFICIO MP C2800 (16.660pg) 1pz</t>
  </si>
  <si>
    <t>D0239640</t>
  </si>
  <si>
    <t>Developer nero per AFICIO MP C2800 (240.000pg) 1pz</t>
  </si>
  <si>
    <t>D0239660</t>
  </si>
  <si>
    <t>Developer ciano per AFICIO MP C2800 (240.000pg) 1pz</t>
  </si>
  <si>
    <t>D0239670</t>
  </si>
  <si>
    <t>Developer magenta per AFICIO MP C2800 (240.000pg) 1pz</t>
  </si>
  <si>
    <t>D0239680</t>
  </si>
  <si>
    <t>Developer giallo per AFICIO MP C2800 (240.000pg) 1pz</t>
  </si>
  <si>
    <t>Toner nero per AFICIO MP C4000 (19.160pg) 1pz</t>
  </si>
  <si>
    <t>D0292256</t>
  </si>
  <si>
    <t>Drum nero per AFICIO MP C2800 (120.000pg) 1pz</t>
  </si>
  <si>
    <t>Toner nero per AFICIO MP C2030 (8.330pg) 1pz</t>
  </si>
  <si>
    <t>Toner giallo per AFICIO MP C2030 (4.580pg) 1pz</t>
  </si>
  <si>
    <t>Toner magenta per AFICIO MP C2030 (4.580pg) 1pz</t>
  </si>
  <si>
    <t>Toner ciano per AFICIO MP C2030 (4.580pg) 1pz</t>
  </si>
  <si>
    <t>D8093031</t>
  </si>
  <si>
    <t>Developer nero per AFICIO MP C2030 (240.000pg) 1pz</t>
  </si>
  <si>
    <t>D8093034</t>
  </si>
  <si>
    <t>Developer giallo per AFICIO MP C2030 (240.000pg) 1pz</t>
  </si>
  <si>
    <t>D8093033</t>
  </si>
  <si>
    <t>Developer magenta per AFICIO MP C2030 (240.000pg) 1pz</t>
  </si>
  <si>
    <t>D8093032</t>
  </si>
  <si>
    <t>Developer ciano per AFICIO MP C2030 (240.000pg) 1pz</t>
  </si>
  <si>
    <t>Toner nero per AFICIO MP C2051 (10.000pg) 1pz</t>
  </si>
  <si>
    <t>Drum nero per AFICIO 120 (45.000pg) 1pz</t>
  </si>
  <si>
    <t>B1809511</t>
  </si>
  <si>
    <t>Drum colore per AFICIO 3235C (60.000pg) 1pz</t>
  </si>
  <si>
    <t>Drum e developer nero per AFICIO SP C820DN (40.000pg) 1pz</t>
  </si>
  <si>
    <t>Cinghia di trasferimento per AFICIO SP C820DN (200.000pg) 1pz</t>
  </si>
  <si>
    <t>Toner nero per AFICIO SP C231SF (6.500pg) 1pz</t>
  </si>
  <si>
    <t>Toner ciano per AFICIO SP C231SF (6.500pg) 1pz</t>
  </si>
  <si>
    <t>Toner magenta per AFICIO SP C231SF (6.500pg) 1pz</t>
  </si>
  <si>
    <t>Toner giallo per AFICIO SP C231SF (6.500pg) 1pz</t>
  </si>
  <si>
    <t>Toner nero per AFICIO SP C231SF (2.500pg) 1pz</t>
  </si>
  <si>
    <t>Toner ciano per AFICIO SP C231SF (2.500pg) 1pz</t>
  </si>
  <si>
    <t>Toner magenta per AFICIO SP C231SF (2.500pg) 1pz</t>
  </si>
  <si>
    <t>Toner giallo per AFICIO SP C231SF (2.500pg) 1pz</t>
  </si>
  <si>
    <t>Kit di trasferimento per SP C311N (90.000pg) 1pz</t>
  </si>
  <si>
    <t>Kit di manutenzione per SP C311N (90.000pg) 1pz</t>
  </si>
  <si>
    <t>Toner nero per AFICIO SP 1100SF (4.000pg) 1pz</t>
  </si>
  <si>
    <t>Toner nero per AFICIO SP 6330N (20.000pg) 1pz</t>
  </si>
  <si>
    <t>Kit di manutenzione per AFICIO SP 6330N (90.000pg) 1pz</t>
  </si>
  <si>
    <t>Toner nero per AFICIO SP 3400SF (5.000pg) 1pz</t>
  </si>
  <si>
    <t>Toner nero per AFICIO SP 3400SF (2.500pg) 1pz</t>
  </si>
  <si>
    <t>Toner nero per FAX 1190L (2.500pg) 1pz</t>
  </si>
  <si>
    <t>Drum nero per FAX 1190L (12.000pg) 1pz</t>
  </si>
  <si>
    <t>Toner nero per AFICIO SP C430DN (15.000pg) 1pz</t>
  </si>
  <si>
    <t>Toner giallo per AFICIO SP C430DN (15.000pg) 1pz</t>
  </si>
  <si>
    <t>Toner magenta per AFICIO SP C430DN (15.000pg) 1pz</t>
  </si>
  <si>
    <t>Toner ciano per AFICIO SP C430DN (15.000pg) 1pz</t>
  </si>
  <si>
    <t>Drum nero per AFICIO SP C430DN (50.000pg) 1pz</t>
  </si>
  <si>
    <t>Drum ciano, magenta e giallo per AFICIO SP C430DN (50.000pg) 1pz</t>
  </si>
  <si>
    <t>Cinghia di trasferimento per AFICIO SP C430DN (100.000pg) 1pz</t>
  </si>
  <si>
    <t>Vaschetta recupero toner per AFICIO SP C430DN (50.000pg) 1pz</t>
  </si>
  <si>
    <t>Fusore per AFICIO SP C430DN (120.000pg) 1pz</t>
  </si>
  <si>
    <t>B1803001</t>
  </si>
  <si>
    <t>Developer nero per AFICIO 3235C (60.000pg) 1pz</t>
  </si>
  <si>
    <t>B1803002</t>
  </si>
  <si>
    <t>Developer ciano per AFICIO 3235C (60.000pg) 1pz</t>
  </si>
  <si>
    <t>B1803003</t>
  </si>
  <si>
    <t>Developer magenta per AFICIO 3235C (60.000pg) 1pz</t>
  </si>
  <si>
    <t>B1803051</t>
  </si>
  <si>
    <t>Developer giallo per AFICIO 3235C (60.000pg) 1pz</t>
  </si>
  <si>
    <t>Punti metallici e portapunti per FINISHER SR 842 (1x5.000punti) 1Conf.</t>
  </si>
  <si>
    <t>Toner nero per AFICIO MP C4501 (21.250pg) 1pz</t>
  </si>
  <si>
    <t>Toner giallo per AFICIO MP C4501 (15.000pg) 1pz</t>
  </si>
  <si>
    <t>Toner magenta per AFICIO MP C4501 (15.000pg) 1pz</t>
  </si>
  <si>
    <t>Toner ciano per AFICIO MP C4501 (15.000pg) 1pz</t>
  </si>
  <si>
    <t>Kit di manutenzione per SP C320DN (90.000pg) 1pz</t>
  </si>
  <si>
    <t>Rotolo matrice per PRIPORT DX 2330 (50 matrici) 1Conf.</t>
  </si>
  <si>
    <t>Inchiostro nero per PRIPORT DX 2330 (500ml) 1pz</t>
  </si>
  <si>
    <t>Inchiostro blu per PRIPORT DX 2330 (5x600ml) 1Conf.</t>
  </si>
  <si>
    <t>Punti metallici per FINISHER SR 842 (5x5.000punti) 1Conf.</t>
  </si>
  <si>
    <t>Toner ciano per AFICIO MP C2030 (7.910pg) 1pz</t>
  </si>
  <si>
    <t>Toner giallo per AFICIO MP C2030 (7.910pg) 1pz</t>
  </si>
  <si>
    <t>Toner magenta per AFICIO MP C2030 (7.910pg) 1pz</t>
  </si>
  <si>
    <t>Toner nero per AFICIO CL 4000DN (5.000pg) 1pz</t>
  </si>
  <si>
    <t>Toner nero per AFICIO SP 1200S (2.600pg) 1pz</t>
  </si>
  <si>
    <t>Drum nero per AFICIO SP 1200S (12.000pg) 1pz</t>
  </si>
  <si>
    <t>Inchiostro nero per PRIPORT JP 8000 (6x1.000ml) 1Conf.</t>
  </si>
  <si>
    <t>Toner nero per AFICIO SP 300DN (1.500pg) 1pz</t>
  </si>
  <si>
    <t>Toner nero per AFICIO SP 5200DN (25.000pg) 1pz</t>
  </si>
  <si>
    <t>Kit di manutenzione per SP 5200DN (120.000pg) 1pz</t>
  </si>
  <si>
    <t>Punti metallici per FINISHER SR 3100 (1x5.000punti) 1Conf.</t>
  </si>
  <si>
    <t>Toner nero per AFICIO MP C3002 (23.330pg) 1pz</t>
  </si>
  <si>
    <t>Toner giallo per AFICIO MP C3002 (15.000pg) 1pz</t>
  </si>
  <si>
    <t>Toner magenta per AFICIO MP C3002 (15.000pg) 1pz</t>
  </si>
  <si>
    <t>Toner ciano per AFICIO MP C3002 (15.000pg) 1pz</t>
  </si>
  <si>
    <t>Toner nero per AFICIO MP W7140 (1.300pg) 1pz</t>
  </si>
  <si>
    <t>Toner nero per AFICIO MP C4502 (25.830pg) 1pz</t>
  </si>
  <si>
    <t>Toner giallo per AFICIO MP C4502 (18.750pg) 1pz</t>
  </si>
  <si>
    <t>Toner magenta per AFICIO MP C4502 (18.750pg) 1pz</t>
  </si>
  <si>
    <t>Toner ciano per AFICIO MP C4502 (18.750pg) 1pz</t>
  </si>
  <si>
    <t>Toner nero per AFICIO SP 3500N (6.400pg) 1pz</t>
  </si>
  <si>
    <t>Inchiostro nero per PRIPORT JP 4500 (5x600ml) 1Conf.</t>
  </si>
  <si>
    <t>Toner nero per AFICIO MP 301 (8.000pg) 1pz</t>
  </si>
  <si>
    <t>Toner ciano per AFICIO MP C305 (3.330pg) 1pz</t>
  </si>
  <si>
    <t>Toner magenta per AFICIO MP C305 (3.330pg) 1pz</t>
  </si>
  <si>
    <t>Toner giallo per AFICIO MP C305 (3.330pg) 1pz</t>
  </si>
  <si>
    <t>Toner nero per AFICIO MP C305 (10.000pg) 1pz</t>
  </si>
  <si>
    <t>Toner nero per AFICIO SP C830DN (20.000pg) 1pz</t>
  </si>
  <si>
    <t>Toner giallo per AFICIO SP C830DN (16.000pg) 1pz</t>
  </si>
  <si>
    <t>Toner magenta per AFICIO SP C830DN (16.000pg) 1pz</t>
  </si>
  <si>
    <t>Toner ciano per AFICIO SP C830DN (16.000pg) 1pz</t>
  </si>
  <si>
    <t>Drum nero per AFICIO SP C830DN (60.000pg) 1pz</t>
  </si>
  <si>
    <t>Drum ciano, magenta e giallo per AFICIO SP C830DN (60.000pg) 1pz</t>
  </si>
  <si>
    <t>Cinghia di trasferimento per AFICIO SP C830DN (200.000pg) 1pz</t>
  </si>
  <si>
    <t>Toner nero per AFICIO SP 100E (1.200pg) 1pz</t>
  </si>
  <si>
    <t>Vaschetta recupero toner per AFICIO SP C830DN (40.000pg) 1pz</t>
  </si>
  <si>
    <t>Toner nero per SP C250SF (2.000pg) 1pz</t>
  </si>
  <si>
    <t>Toner ciano per SP C250SF (1.600pg) 1pz</t>
  </si>
  <si>
    <t>Toner magenta per SP C250SF (1.600pg) 1pz</t>
  </si>
  <si>
    <t>Toner giallo per SP C250SF (1.600pg) 1pz</t>
  </si>
  <si>
    <t>Toner nero per SP C252SF (4.500pg) 1pz</t>
  </si>
  <si>
    <t>Toner ciano per SP C252SF (4.000pg) 1pz</t>
  </si>
  <si>
    <t>Toner magenta per SP C252SF (4.000pg) 1pz</t>
  </si>
  <si>
    <t>Toner giallo per SP C252SF (4.000pg) 1pz</t>
  </si>
  <si>
    <t>Toner nero per AFICIO SP 201N (1.000 pg) 1pz</t>
  </si>
  <si>
    <t>Toner nero per AFICIO MP 401SPF (10.400 pg) 1pz</t>
  </si>
  <si>
    <t>Toner nero per MP 2554 (24.000pg) 1pz</t>
  </si>
  <si>
    <t>Toner ciano per AFICIO MP C406 (5.000pg) 1pz</t>
  </si>
  <si>
    <t>Toner giallo per AFICIO MP C406 (5.000pg) 1pz</t>
  </si>
  <si>
    <t>Toner magenta per AFICIO MP C406 (5.000pg) 1pz</t>
  </si>
  <si>
    <t>Toner nero per AFICIO MP C406 (14.160pg) 1pz</t>
  </si>
  <si>
    <t>Toner nero per AFICIO SP 150 (1.500pg) 1pz</t>
  </si>
  <si>
    <t>Toner nero per AFICIO SP 150 (700pg) 1pz</t>
  </si>
  <si>
    <t>Toner nero per MP 501SPF (21.000pg) 1pz</t>
  </si>
  <si>
    <t>Toner nero per SP C340DN (5.000pg) 1pz</t>
  </si>
  <si>
    <t>Toner ciano per SP C340DN (5.000pg) 1pz</t>
  </si>
  <si>
    <t>Toner magenta per SP C340DN (5.000pg) 1pz</t>
  </si>
  <si>
    <t>Toner giallo per SP C340DN (5.000pg) 1pz</t>
  </si>
  <si>
    <t>Toner nero per AFICIO SP 377DNWX (6.400pg) 1pz</t>
  </si>
  <si>
    <t>Toner nero per AFICIO SP 277NWX (2.600pg) 1pz</t>
  </si>
  <si>
    <t>Toner nero per AFICIO SP C352DN (10.000pg) 1pz</t>
  </si>
  <si>
    <t>Toner ciano per AFICIO SP C352DN (9.000pg) 1pz</t>
  </si>
  <si>
    <t>Toner magenta per AFICIO SP C352DN (9.000pg) 1pz</t>
  </si>
  <si>
    <t>Toner giallo per AFICIO SP C352DN (9.000pg) 1pz</t>
  </si>
  <si>
    <t>Drum nero per AFICIO SP C352DN (15.000pg) 1pz</t>
  </si>
  <si>
    <t>Drum ciano, magenta e giallo per AFICIO SP C352DN (12.000pg) 1pz</t>
  </si>
  <si>
    <t>Fusore per AFICIO SP C352DN (150.000pg) 1pz</t>
  </si>
  <si>
    <t>Cinghia di trasferimento per AFICIO SP C352DN (100.000pg) 1pz</t>
  </si>
  <si>
    <t>Vaschetta recupero toner per AFICIO SP C352DN (13.000pg) 1pz</t>
  </si>
  <si>
    <t>Toner nero per SP 400DN (5.000pg) 1pz</t>
  </si>
  <si>
    <t>Toner nero per SP 400DN (2.500pg) 1pz</t>
  </si>
  <si>
    <t>Drum nero per SP 400DN (20.000pg) 1pz</t>
  </si>
  <si>
    <t>Cartuccia gel nero per AFICIO MP CW2200SP (200ml) 1pz</t>
  </si>
  <si>
    <t>Cartuccia gel ciano per AFICIO MP CW2200SP (200ml) 1pz</t>
  </si>
  <si>
    <t>Cartuccia gel magenta per AFICIO MP CW2200SP (200ml) 1pz</t>
  </si>
  <si>
    <t>Cartuccia gel giallo per AFICIO MP CW2200SP (200ml) 1pz</t>
  </si>
  <si>
    <t>M9060114</t>
  </si>
  <si>
    <t>Drum nero per AFICIO SP 4520DN (40.000pg) 1pz</t>
  </si>
  <si>
    <t>Toner nero per SP C840DN (30.000pg) 1pz</t>
  </si>
  <si>
    <t>Toner giallo per SP C840DN (22.500pg) 1pz</t>
  </si>
  <si>
    <t>Toner magenta per SP C840DN (22.500pg) 1pz</t>
  </si>
  <si>
    <t>Toner ciano per SP C840DN (22.500pg) 1pz</t>
  </si>
  <si>
    <t>Toner nero per SP 8400DN (44.400pg) 1pz</t>
  </si>
  <si>
    <t>Toner nero per PRO 8100SE (82.000pg) 1pz</t>
  </si>
  <si>
    <t>Toner nero per PRO 907 (60.000pg) 1pz</t>
  </si>
  <si>
    <t>Toner nero per MP C6503 (39.170pg) 1pz</t>
  </si>
  <si>
    <t>Toner giallo per MP C6503 (21.670pg) 1pz</t>
  </si>
  <si>
    <t>Toner magenta per MP C6503 (21.670pg) 1pz</t>
  </si>
  <si>
    <t>Toner ciano per MP C6503 (21.670pg) 1pz</t>
  </si>
  <si>
    <t>Toner nero per MP C407SPF (17.500pg) 1pz</t>
  </si>
  <si>
    <t>Toner ciano per MP C407SPF (8.000pg) 1pz</t>
  </si>
  <si>
    <t>Toner magenta per MP C407SPF (8.000pg) 1pz</t>
  </si>
  <si>
    <t>Toner giallo per MP C407SPF (8.000pg) 1pz</t>
  </si>
  <si>
    <t>Toner ciano per SP C360DNW (3.000pg) 1pz</t>
  </si>
  <si>
    <t>Toner ciano per SP C360DNW (900pg) 1pz</t>
  </si>
  <si>
    <t>Toner giallo per SP C360DNW (3.000pg) 1pz</t>
  </si>
  <si>
    <t>Toner giallo per SP C360DNW (900pg) 1pz</t>
  </si>
  <si>
    <t>Toner magenta per SP C360DNW (3.000pg) 1pz</t>
  </si>
  <si>
    <t>Toner magenta per SP C360DNW (900pg) 1pz</t>
  </si>
  <si>
    <t>Toner nero per SP C360DNW (1.600pg) 1pz</t>
  </si>
  <si>
    <t>Toner nero per SP C360DNW (4.500pg) 1pz</t>
  </si>
  <si>
    <t>Fusore per SP C360DNW (150.00pg) 1pz</t>
  </si>
  <si>
    <t>Toner ciano per SP C361SFNW (6.000pg) 1pz</t>
  </si>
  <si>
    <t>Toner giallo per SP C361SFNW (6.000pg) 1pz</t>
  </si>
  <si>
    <t>Toner magenta per SP C361SFNW (6.000pg) 1pz</t>
  </si>
  <si>
    <t>Toner nero per SP C361SFNW (7.000pg) 1pz</t>
  </si>
  <si>
    <t>Toner nero per SP 330SN (3.500pg) 1pz</t>
  </si>
  <si>
    <t>Toner nero per SP 330SN (7.000pg) 1pz</t>
  </si>
  <si>
    <t>Toner ciano per IM C2500 (10.500pg) 1pz</t>
  </si>
  <si>
    <t>Toner giallo per IM C2500 (10.500pg) 1pz</t>
  </si>
  <si>
    <t>Toner magenta per IM C2500 (10.500pg) 1pz</t>
  </si>
  <si>
    <t>Toner nero per IM C2500 (16.500pg) 1pz</t>
  </si>
  <si>
    <t>Toner ciano per IM C3500 (19.000pg) 1pz</t>
  </si>
  <si>
    <t>Toner giallo per IM C3500 (19.000pg) 1pz</t>
  </si>
  <si>
    <t>Toner magenta per IM C3500 (19.000pg) 1pz</t>
  </si>
  <si>
    <t>Toner nero per IM C3500 (31.000pg) 1pz</t>
  </si>
  <si>
    <t>Toner ciano per IM C4500 (22.500pg) 1pz</t>
  </si>
  <si>
    <t>Toner giallo per IM C4500 (22.500pg) 1pz</t>
  </si>
  <si>
    <t>Toner magenta per IM C4500 (22.500pg) 1pz</t>
  </si>
  <si>
    <t>Toner nero per IM C4500 (33.000pg) 1pz</t>
  </si>
  <si>
    <t>Toner nero per IM 350 (9.000pg) 1pz</t>
  </si>
  <si>
    <t>Toner nero per IM 430 (11.100pg) 1pz</t>
  </si>
  <si>
    <t>Toner nero per IM 2702 (12.000pg) 1pz</t>
  </si>
  <si>
    <t>Toner nero per P C600 (17.000pg) 1pz</t>
  </si>
  <si>
    <t>Toner ciano per P C600 (12.000pg) 1pz</t>
  </si>
  <si>
    <t>Toner magenta per P C600 (12.000pg) 1pz</t>
  </si>
  <si>
    <t>Toner giallo per P C600 (12.000pg) 1pz</t>
  </si>
  <si>
    <t>Toner nero per MC 250FW (6.900pg) 1pz</t>
  </si>
  <si>
    <t>Toner ciano per MC 250FW (6.600pg) 1pz</t>
  </si>
  <si>
    <t>Toner magenta per MC 250FW (6.600pg) 1pz</t>
  </si>
  <si>
    <t>Toner giallo per MC 250FW (6.600pg) 1pz</t>
  </si>
  <si>
    <t>Toner nero per MC 250FWB (2.300pg) 1pz</t>
  </si>
  <si>
    <t>Toner ciano per MC 250FWB (2.300pg) 1pz</t>
  </si>
  <si>
    <t>Toner magenta per MC 250FWB (2.300pg) 1pz</t>
  </si>
  <si>
    <t>Toner giallo per MC 250FWB (2.300pg) 1pz</t>
  </si>
  <si>
    <t>Toner nero per P 501 (10.800pg) 1pz</t>
  </si>
  <si>
    <t>Drum nero per P 501 (40.000pg) 1pz</t>
  </si>
  <si>
    <t>Kit di manutenzione per P 501 (120.000pg) 1pz</t>
  </si>
  <si>
    <t>Toner nero per IM 550F (25.000pg) 1pz</t>
  </si>
  <si>
    <t>Toner nero per IM 6000F (40.000pg) 1pz</t>
  </si>
  <si>
    <t>Toner nero per IM C530FB (20.500pg) 1pz</t>
  </si>
  <si>
    <t>Toner ciano per IM C530FB (18.000pg) 1pz</t>
  </si>
  <si>
    <t>Toner magenta per IM C530FB (18.000pg) 1pz</t>
  </si>
  <si>
    <t>Toner giallo per IM C530FB (18.000pg) 1pz</t>
  </si>
  <si>
    <t>Drum nero per IM C530FB (60.000pg) 1pz</t>
  </si>
  <si>
    <t>Drum ciano per IM C530FB (60.000pg) 1pz</t>
  </si>
  <si>
    <t>Drum magenta per IM C530FB (60.000pg) 1pz</t>
  </si>
  <si>
    <t>Drum giallo per IM C530FB (60.000pg) 1pz</t>
  </si>
  <si>
    <t>Vaschetta recupero toner per IM C530FB (30.000pg) 1pz</t>
  </si>
  <si>
    <t>Cartuccia gel nero per SG 3210DNW (2.900pg) 1pz</t>
  </si>
  <si>
    <t>Cartuccia gel ciano per SG 3210DNW (2.500pg) 1pz</t>
  </si>
  <si>
    <t>Cartuccia gel magenta per SG 3210DNW (2.500pg) 1pz</t>
  </si>
  <si>
    <t>Cartuccia gel giallo per SG 3210DNW (2.500pg) 1pz</t>
  </si>
  <si>
    <t>Vaschetta recupero gel per SG 3210DNW (27.000pg) 1pz</t>
  </si>
  <si>
    <t>KX-FA78X</t>
  </si>
  <si>
    <t>Drum nero per KX FL501 (6.000pg) 1pz</t>
  </si>
  <si>
    <t>PANASONIC</t>
  </si>
  <si>
    <t>UG-3313-AGC</t>
  </si>
  <si>
    <t>Toner/developer/drum nero per UF 770 (10.000pg) 1pz</t>
  </si>
  <si>
    <t>KX-FA76X</t>
  </si>
  <si>
    <t>Toner nero per KX FL501 (2.000pg) 1pz</t>
  </si>
  <si>
    <t>KX-FA83X</t>
  </si>
  <si>
    <t>Toner nero per KX FL511 (2.500pg) 1pz</t>
  </si>
  <si>
    <t>KX-FA84X</t>
  </si>
  <si>
    <t>Drum nero per KX FL511 (10.000pg) 1pz</t>
  </si>
  <si>
    <t>KX-FAT88X</t>
  </si>
  <si>
    <t>Toner nero per KX FL401G (2.000pg) 1pz</t>
  </si>
  <si>
    <t>KX-FAD89X</t>
  </si>
  <si>
    <t>Drum nero per KX FL401G (15.000pg) 1pz</t>
  </si>
  <si>
    <t>KX-FAT92X</t>
  </si>
  <si>
    <t>Toner nero per KX MB261GX (2.000pg) 1pz</t>
  </si>
  <si>
    <t>KX-FAD93X</t>
  </si>
  <si>
    <t>Drum nero per KX MB261GX (6.000pg) 1pz</t>
  </si>
  <si>
    <t>UG-3391-AG</t>
  </si>
  <si>
    <t>Toner nero per UF 4600 (3.000pg) 1pz</t>
  </si>
  <si>
    <t>KX-FATM507X</t>
  </si>
  <si>
    <t>Toner magenta per KX MC6020JT (4.000pg) 1pz</t>
  </si>
  <si>
    <t>KX-FATY508X</t>
  </si>
  <si>
    <t>Toner giallo per KX MC6020JT (4.000pg) 1pz</t>
  </si>
  <si>
    <t>KX-FADC510X</t>
  </si>
  <si>
    <t>Drum colore per KX MC6020JT (10.000pg) 1pz</t>
  </si>
  <si>
    <t>KX-FADK511X</t>
  </si>
  <si>
    <t>Drum nero per KX MC6020JT (10.000pg) 1pz</t>
  </si>
  <si>
    <t>DQ-TCB008-X</t>
  </si>
  <si>
    <t>Toner nero per DP MB300JT (8.000pg) 1pz</t>
  </si>
  <si>
    <t>KX-FAT431X</t>
  </si>
  <si>
    <t>Toner nero per DP MB310 (6.000pg) 1pz</t>
  </si>
  <si>
    <t>KX-FAT430X</t>
  </si>
  <si>
    <t>Toner nero per KX MB2575 (3.000pg) 1pz</t>
  </si>
  <si>
    <t>KX-FAT420X</t>
  </si>
  <si>
    <t>Toner nero per KX MB2575 (1.500pg) 1pz</t>
  </si>
  <si>
    <t>KX-FAD422X</t>
  </si>
  <si>
    <t>Drum nero per KX MB2575 (18.000pg) 1pz</t>
  </si>
  <si>
    <t>KX-FAT411X</t>
  </si>
  <si>
    <t>Toner nero per KX MB2000 (2.000pg) 1pz</t>
  </si>
  <si>
    <t>KX-FAD412X</t>
  </si>
  <si>
    <t>Drum nero per KX MB2000 (6.000pg) 1pz</t>
  </si>
  <si>
    <t>KX-FAT472X</t>
  </si>
  <si>
    <t>Toner nero per KX MB2120JTB (2.000pg) 1pz</t>
  </si>
  <si>
    <t>KX-FAD473X</t>
  </si>
  <si>
    <t>Drum nero per KX MB2120JTB (10.000pg) 1pz</t>
  </si>
  <si>
    <t>KX-FA55X</t>
  </si>
  <si>
    <t>Nastro a trasferimento termico per KX FP86 (220mm x 50m) 2Rot.</t>
  </si>
  <si>
    <t>OKI</t>
  </si>
  <si>
    <t>Toner nero per B 4400 (3.000pg) 1pz</t>
  </si>
  <si>
    <t>Toner nero per B 4600 (7.000pg) 1pz</t>
  </si>
  <si>
    <t>Drum nero per B 4400 (20.000pg) 1pz</t>
  </si>
  <si>
    <t>Toner nero per B 6500 (22.000pg) 1pz</t>
  </si>
  <si>
    <t>Toner giallo per C 9600 (15.000pg) 1pz</t>
  </si>
  <si>
    <t>Toner magenta per C 9600 (15.000pg) 1pz</t>
  </si>
  <si>
    <t>Toner ciano per C 9600 (15.000pg) 1pz</t>
  </si>
  <si>
    <t>Toner nero per C 9600 (15.000pg) 1pz</t>
  </si>
  <si>
    <t>Fusore per C 9600 (100.000pg) 1pz</t>
  </si>
  <si>
    <t>Cinghia di trasferimento per C 9600 (100.000pg) 1pz</t>
  </si>
  <si>
    <t>Vaschetta recupero toner per C 9600 (30.000pg) 1pz</t>
  </si>
  <si>
    <t>Punti metallici per C 9600 (3x5.000punti) 1Conf.</t>
  </si>
  <si>
    <t>Drum giallo per C 9600 (30.000pg) 1pz</t>
  </si>
  <si>
    <t>Drum magenta per C 9600 (30.000pg) 1pz</t>
  </si>
  <si>
    <t>Drum ciano per C 9600 (30.000pg) 1pz</t>
  </si>
  <si>
    <t>Drum nero per C 9600 (30.000pg) 1pz</t>
  </si>
  <si>
    <t>Toner nero per C 5800 (6.000pg) 1pz</t>
  </si>
  <si>
    <t>Toner ciano per C 5800 (5.000pg) 1pz</t>
  </si>
  <si>
    <t>Toner magenta per C 5800 (5.000pg) 1pz</t>
  </si>
  <si>
    <t>Toner giallo per C 5800 (5.000pg) 1pz</t>
  </si>
  <si>
    <t>Cinghia di trasferimento per C 5600 (60.000pg) 1pz</t>
  </si>
  <si>
    <t>Drum nero per C 5800 (20.000pg) 1pz</t>
  </si>
  <si>
    <t>Drum ciano per C 5800 (20.000pg) 1pz</t>
  </si>
  <si>
    <t>Drum magenta per C 5800 (20.000pg) 1pz</t>
  </si>
  <si>
    <t>Drum giallo per C 5800 (20.000pg) 1pz</t>
  </si>
  <si>
    <t>Toner nero per C 5600 (6.000pg) 1pz</t>
  </si>
  <si>
    <t>Toner ciano per C 5600 (2.000pg) 1pz</t>
  </si>
  <si>
    <t>Toner magenta per C 5600 (2.000pg) 1pz</t>
  </si>
  <si>
    <t>Toner giallo per C 5600 (2.000pg) 1pz</t>
  </si>
  <si>
    <t>Drum nero per C 5600 (20.000pg) 1pz</t>
  </si>
  <si>
    <t>Drum ciano per C 5600 (20.000pg) 1pz</t>
  </si>
  <si>
    <t>Drum magenta per C 5600 (20.000pg) 1pz</t>
  </si>
  <si>
    <t>Drum giallo per C 5600 (20.000pg) 1pz</t>
  </si>
  <si>
    <t>Toner nero per C 8600 (6.000pg) 1pz</t>
  </si>
  <si>
    <t>Toner ciano per C 8600 (6.000pg) 1pz</t>
  </si>
  <si>
    <t>Toner magenta per C 8600 (6.000pg) 1pz</t>
  </si>
  <si>
    <t>Toner giallo per C 8600 (6.000pg) 1pz</t>
  </si>
  <si>
    <t>Drum nero per C 8600 (20.000pg) 1pz</t>
  </si>
  <si>
    <t>Drum ciano per C 8600 (20.000pg) 1pz</t>
  </si>
  <si>
    <t>Drum magenta per C 8600 (20.000pg) 1pz.</t>
  </si>
  <si>
    <t>Drum giallo per C 8600 (20.000pg) 1pz</t>
  </si>
  <si>
    <t>Fusore per C 8600 (100.000pg) 1pz</t>
  </si>
  <si>
    <t>Cinghia di trasferimento per C 8600 (80.000pg) 1pz</t>
  </si>
  <si>
    <t>Drum giallo per MC 770DN (30.000pg) 1pz</t>
  </si>
  <si>
    <t>Drum magenta per MC 770DN (30.000pg) 1pz</t>
  </si>
  <si>
    <t>Drum ciano per MC 770DN (30.000pg) 1pz</t>
  </si>
  <si>
    <t>Drum nero per MC 770DN (30.000pg) 1pz</t>
  </si>
  <si>
    <t>Toner nero per MC 770DN (15.000pg) 1pz</t>
  </si>
  <si>
    <t>Toner giallo per MC 770DN (6.000pg) 1pz</t>
  </si>
  <si>
    <t>Toner magenta per MC 770DN (6.000pg) 1pz</t>
  </si>
  <si>
    <t>Toner ciano per MC 770DN (6.000pg) 1pz</t>
  </si>
  <si>
    <t>Toner nero per MC 770DN (8.000pg) 1pz</t>
  </si>
  <si>
    <t>Cinghia di trasferimento per MC 770DN (60.000pg) 1pz</t>
  </si>
  <si>
    <t>Fusore per MC 770DN (60.000pg) 1pz</t>
  </si>
  <si>
    <t>Toner nero per MB 760 (18.000pg) 1pz</t>
  </si>
  <si>
    <t>Toner nero per MB 770 (36.000pg) 1pz</t>
  </si>
  <si>
    <t>Kit di manutenzione per MB 760 (200.000pg) - (fuser, transfer roller, 3 paper feed) 1pz</t>
  </si>
  <si>
    <t>Punti metallici per MB 760 (2x1.500punti) 1Conf.</t>
  </si>
  <si>
    <t>Toner giallo per C 931DN (24.000pg) 1pz</t>
  </si>
  <si>
    <t>Toner magenta per C 931DN (24.000pg) 1pz</t>
  </si>
  <si>
    <t>Toner ciano per C 931DN (24.000pg) 1pz</t>
  </si>
  <si>
    <t>Toner nero per C 931DN (24.000pg) 1pz</t>
  </si>
  <si>
    <t>Toner giallo per C 931DN (38.000pg) 1pz</t>
  </si>
  <si>
    <t>Toner magenta per C 931DN (38.000pg) 1pz</t>
  </si>
  <si>
    <t>Toner ciano per C 931DN (38.000pg) 1pz</t>
  </si>
  <si>
    <t>Toner nero per C 931DN (38.000pg) 1pz</t>
  </si>
  <si>
    <t>Cinghia di trasferimento per C 931DN (150.000pg) 1pz</t>
  </si>
  <si>
    <t>Fusore per C 931DN (150.000pg) 1pz</t>
  </si>
  <si>
    <t>Drum giallo per C 931DN (40.000pg) 1pz</t>
  </si>
  <si>
    <t>Drum magenta per C 931DN (40.000pg) 1pz</t>
  </si>
  <si>
    <t>Drum ciano per C 931DN (40.000pg) 1pz</t>
  </si>
  <si>
    <t>Drum nero per C 931DN (40.000pg) 1pz</t>
  </si>
  <si>
    <t>Vaschetta recupero toner per C 931DN (40.000pg) 1pz</t>
  </si>
  <si>
    <t>Toner nero per C 5650 (8.000pg) 1pz</t>
  </si>
  <si>
    <t>Toner ciano per C 5650 (2.000pg) 1pz</t>
  </si>
  <si>
    <t>Toner magenta per C 5650 (2.000pg) 1pz</t>
  </si>
  <si>
    <t>Toner giallo per C 5650 (2.000pg) 1pz</t>
  </si>
  <si>
    <t>Drum nero per C 5650 (20.000pg) 1pz</t>
  </si>
  <si>
    <t>Drum ciano per C 5650 (20.000pg) 1pz</t>
  </si>
  <si>
    <t>Drum magenta per C 5650 (20.000pg) 1pz</t>
  </si>
  <si>
    <t>Drum giallo per C 5650 (20.000pg) 1pz</t>
  </si>
  <si>
    <t>Toner nero per C 5850 (8.000pg) 1pz</t>
  </si>
  <si>
    <t>Toner ciano per C 5850 (6.000pg) 1pz</t>
  </si>
  <si>
    <t>Toner magenta per C 5850 (6.000pg) 1pz</t>
  </si>
  <si>
    <t>Toner giallo per C 5850 (6.000pg) 1pz</t>
  </si>
  <si>
    <t>Drum nero per C 5850 (20.000pg) 1pz</t>
  </si>
  <si>
    <t>Drum ciano per C 5850 (20.000pg) 1pz</t>
  </si>
  <si>
    <t>Drum magenta per C 5850 (20.000pg) 1pz</t>
  </si>
  <si>
    <t>Drum giallo per C 5850 (20.000pg) 1pz</t>
  </si>
  <si>
    <t>Drum nero per B 930 (60.000pg) 1pz</t>
  </si>
  <si>
    <t>Toner giallo per C 710N (11.500pg) 1pz</t>
  </si>
  <si>
    <t>Toner magenta per C 710N (11.500pg) 1pz</t>
  </si>
  <si>
    <t>Toner ciano per C 710N (11.500pg) 1pz</t>
  </si>
  <si>
    <t>Toner nero per C 710N (11.000pg) 1pz</t>
  </si>
  <si>
    <t>Fusore per C 710N (60.000pg) 1pz</t>
  </si>
  <si>
    <t>Drum giallo per C 710N (15.000pg) 1pz</t>
  </si>
  <si>
    <t>Drum magenta per C 710N (15.000pg) 1pz</t>
  </si>
  <si>
    <t>Drum ciano per C 710N (15.000pg) 1pz</t>
  </si>
  <si>
    <t>Drum nero per C 710N (20.000pg) 1pz</t>
  </si>
  <si>
    <t>Toner giallo per C 810N (8.000pg) 1pz</t>
  </si>
  <si>
    <t>Toner magenta per C 810N (8.000pg) 1pz</t>
  </si>
  <si>
    <t>Toner ciano per C 810N (8.000pg) 1pz</t>
  </si>
  <si>
    <t>Toner nero per C 810N (8.000pg) 1pz</t>
  </si>
  <si>
    <t>Drum giallo per C 810N (20.000pg) 1pz</t>
  </si>
  <si>
    <t>Drum magenta per C 810N (20.000pg) 1pz</t>
  </si>
  <si>
    <t>Drum ciano per C 810N (20.000pg) 1pz</t>
  </si>
  <si>
    <t>Drum nero per C 810N (20.000pg) 1pz</t>
  </si>
  <si>
    <t>Toner nero per B 410 (3.500pg) 1pz</t>
  </si>
  <si>
    <t>Toner nero per B 430 (7.000pg) 1pz</t>
  </si>
  <si>
    <t>Drum nero per B 410 (25.000pg) 1pz</t>
  </si>
  <si>
    <t>Toner ciano per MC 860 (10.000pg) 1pz</t>
  </si>
  <si>
    <t>Toner magenta per MC 860 (10.000pg) 1pz</t>
  </si>
  <si>
    <t>Toner giallo per MC 860 (10.000pg) 1pz</t>
  </si>
  <si>
    <t>Toner nero per MC 860 (9.500pg) 1pz</t>
  </si>
  <si>
    <t>Toner ciano per C 110 (1.500pg) 1pz</t>
  </si>
  <si>
    <t>Toner giallo per C 110 (1.500pg) 1pz</t>
  </si>
  <si>
    <t>Toner nero per C 110 (2.500pg) 1pz</t>
  </si>
  <si>
    <t>Toner ciano per C 110 (2.500pg) 1pz</t>
  </si>
  <si>
    <t>Toner magenta per C 110 (2.500pg) 1pz</t>
  </si>
  <si>
    <t>Toner giallo per C 110 (2.500pg) 1pz</t>
  </si>
  <si>
    <t>Drum nero per C 110 (45.000pg) 1pz</t>
  </si>
  <si>
    <t>Toner nero per C 610 (8.000pg) 1pz</t>
  </si>
  <si>
    <t>Toner ciano per C 610 (6.000pg) 1pz</t>
  </si>
  <si>
    <t>Toner magenta per C 610 (6.000pg) 1pz</t>
  </si>
  <si>
    <t>Toner giallo per C 610 (6.000pg) 1pz</t>
  </si>
  <si>
    <t>Drum nero per C 610 (20.000pg) 1pz</t>
  </si>
  <si>
    <t>Drum ciano per C 610 (20.000pg) 1pz</t>
  </si>
  <si>
    <t>Drum giallo per C 610 (20.000pg) 1pz</t>
  </si>
  <si>
    <t>Drum magenta per C 610 (20.000pg) 1pz</t>
  </si>
  <si>
    <t>Fusore per C 610 (60.000pg) 1pz</t>
  </si>
  <si>
    <t>Cinghia di trasferimento per C 610 (60.000pg) 1pz</t>
  </si>
  <si>
    <t>Drum nero per C 711 (20.000pg) 1pz</t>
  </si>
  <si>
    <t>Drum ciano per C 711 (20.000pg) 1pz</t>
  </si>
  <si>
    <t>Drum giallo per C 711 (20.000pg) 1pz</t>
  </si>
  <si>
    <t>Drum magenta per C 711 (20.000pg) 1pz</t>
  </si>
  <si>
    <t>Toner nero per B 411D (3.000pg) 1pz</t>
  </si>
  <si>
    <t>Drum nero per B 411D (25.000pg) 1pz</t>
  </si>
  <si>
    <t>Toner giallo per C 310DN (2.000pg) 1pz</t>
  </si>
  <si>
    <t>Toner magenta per C 310DN (2.000pg) 1pz</t>
  </si>
  <si>
    <t>Toner ciano per C 310DN (2.000pg) 1pz</t>
  </si>
  <si>
    <t>Toner nero per C 310DN (3.500pg) 1pz</t>
  </si>
  <si>
    <t>Toner giallo per C 510DN (5.000pg) 1pz</t>
  </si>
  <si>
    <t>Toner magenta per C 510DN (5.000pg) 1pz</t>
  </si>
  <si>
    <t>Toner ciano per C 510DN (5.000pg) 1pz</t>
  </si>
  <si>
    <t>Toner nero per C 510DN (5.000pg) 1pz</t>
  </si>
  <si>
    <t>Fusore per C 310DN (60.000pg) 1pz</t>
  </si>
  <si>
    <t>Cinghia di trasferimento per C 310DN (60.000pg) 1pz</t>
  </si>
  <si>
    <t>Drum nero per C 310DN (20.000pg) 1pz</t>
  </si>
  <si>
    <t>Toner giallo per C 801N (7.300pg) 1pz</t>
  </si>
  <si>
    <t>Toner magenta per C 801N (7.300pg) 1pz</t>
  </si>
  <si>
    <t>Toner ciano per C 801N (7.300pg) 1pz</t>
  </si>
  <si>
    <t>Toner nero per C 801N (7.000pg) 1pz</t>
  </si>
  <si>
    <t>Toner nero per B 720 (20.000pg) 1pz</t>
  </si>
  <si>
    <t>Toner giallo per C 9655N (22.000pg) 1pz</t>
  </si>
  <si>
    <t>Toner magenta per C 9655N (22.000pg) 1pz</t>
  </si>
  <si>
    <t>Toner ciano per C 9655N (22.000pg) 1pz</t>
  </si>
  <si>
    <t>Toner nero per C 9655N (22.500pg) 1pz</t>
  </si>
  <si>
    <t>Toner nero per B 840N (20.000pg) 1pz</t>
  </si>
  <si>
    <t>Toner nero per MC 851 (7.000pg) 1pz</t>
  </si>
  <si>
    <t>Toner nero per MC 861 (9.500pg) 1pz</t>
  </si>
  <si>
    <t>Toner ciano per MC 851 (7.300pg) 1pz</t>
  </si>
  <si>
    <t>Toner ciano per MC 861 (10.000pg) 1pz</t>
  </si>
  <si>
    <t>Toner magenta per MC 851 (7.300pg) 1pz</t>
  </si>
  <si>
    <t>Toner magenta per MC 861 (10.000pg) 1pz</t>
  </si>
  <si>
    <t>Toner giallo per MC 851 (7.300pg) 1pz</t>
  </si>
  <si>
    <t>Toner giallo per MC 861 (10.000pg) 1pz</t>
  </si>
  <si>
    <t>Drum giallo per C 910 (20.000pg) 1pz</t>
  </si>
  <si>
    <t>Drum ciano per C 910 (20.000pg) 1pz</t>
  </si>
  <si>
    <t>Drum nero per C 910 (20.000pg) 1pz</t>
  </si>
  <si>
    <t>Toner nero per B 401 (1.500pg) 1pz</t>
  </si>
  <si>
    <t>Toner nero per B 401 (2.500pg) 1pz</t>
  </si>
  <si>
    <t>Drum nero per B 401 (25.000pg) 1pz</t>
  </si>
  <si>
    <t>Toner nero per MB 461 (7.000pg) 1pz</t>
  </si>
  <si>
    <t>Toner nero per MB 491 (12.000pg) 1pz</t>
  </si>
  <si>
    <t>Toner nero per C 831 (10.000pg) 1pz</t>
  </si>
  <si>
    <t>Toner ciano per C 831 (10.000pg) 1pz</t>
  </si>
  <si>
    <t>Toner magenta per C 831 (10.000pg) 1pz</t>
  </si>
  <si>
    <t>Toner giallo per C 831 (10.000pg) 1pz</t>
  </si>
  <si>
    <t>Fusore per C 831 (100.000pg) 1pz</t>
  </si>
  <si>
    <t>Toner nero per C 822 (7.000pg) 1pz</t>
  </si>
  <si>
    <t>Toner ciano per C 822 (7.300pg) 1pz</t>
  </si>
  <si>
    <t>Toner magenta per C 822 (7.300pg) 1pz</t>
  </si>
  <si>
    <t>Toner giallo per C 822 (7.300pg) 1pz</t>
  </si>
  <si>
    <t>Drum nero per C 822 (30.000pg) 1pz</t>
  </si>
  <si>
    <t>Drum ciano per C 822 (30.000pg) 1pz</t>
  </si>
  <si>
    <t>Drum magenta per C 822 (30.000pg) 1pz</t>
  </si>
  <si>
    <t>Drum giallo per C 822 (30.000pg) 1pz</t>
  </si>
  <si>
    <t>Cinghia di trasferimento per C 822 (80.000pg) 1pz</t>
  </si>
  <si>
    <t>Fusore per C 822 (100.000pg) 1pz</t>
  </si>
  <si>
    <t>Toner nero per C 511 (7.000pg) 1pz</t>
  </si>
  <si>
    <t>Drum nero e colore per C 301 (30.000pg b/n - 20.000pg colore) 1pz</t>
  </si>
  <si>
    <t>Toner nero per C 301 (2.200pg) 1pz</t>
  </si>
  <si>
    <t>Toner ciano per C 301 (1.500pg) 1pz</t>
  </si>
  <si>
    <t>Toner magenta per C 301 (1.500pg) 1pz</t>
  </si>
  <si>
    <t>Toner giallo per C 301 (1.500pg) 1pz</t>
  </si>
  <si>
    <t>Toner bianco per C 920WT (8.000pg) 1pz</t>
  </si>
  <si>
    <t>Drum bianco per C 920WT (10.000pg) 1pz</t>
  </si>
  <si>
    <t>Toner nero per B 412 (3.000pg) 1pz</t>
  </si>
  <si>
    <t>Toner nero per B 412 (7.000pg) 1pz</t>
  </si>
  <si>
    <t>Toner nero per B 432 (12.000pg) 1pz</t>
  </si>
  <si>
    <t>Toner giallo per MC 853DN (7.300pg) 1pz</t>
  </si>
  <si>
    <t>Toner magenta per MC 853DN (7.300pg) 1pz</t>
  </si>
  <si>
    <t>Toner ciano per MC 853DN (7.300pg) 1pz</t>
  </si>
  <si>
    <t>Toner nero per MC 853DN (7.000pg) 1pz</t>
  </si>
  <si>
    <t>Toner giallo per MC 873DN (10.000pg) 1pz</t>
  </si>
  <si>
    <t>Toner magenta per MC 873DN (10.000pg) 1pz</t>
  </si>
  <si>
    <t>Toner ciano per MC 873DN (10.000pg) 1pz</t>
  </si>
  <si>
    <t>Toner nero per MC 873DN (15.000pg) 1pz</t>
  </si>
  <si>
    <t>Drum giallo per MC 853DN (30.000pg) 1pz</t>
  </si>
  <si>
    <t>Drum magenta per MC 853DN (30.000pg) 1pz</t>
  </si>
  <si>
    <t>Drum ciano per MC 853DN (30.000pg) 1pz</t>
  </si>
  <si>
    <t>Drum nero per MC 853DN (30.000pg) 1pz</t>
  </si>
  <si>
    <t>Toner nero per ES 3640a3 L (18.000pg) 1pz</t>
  </si>
  <si>
    <t>Toner giallo per ES 3640a3 L (16.500pg) 1pz</t>
  </si>
  <si>
    <t>Toner magenta per ES 3640a3 L (16.500pg) 1pz</t>
  </si>
  <si>
    <t>Toner ciano per ES 3640a3 L (16.500pg) 1pz</t>
  </si>
  <si>
    <t>Drum nero per ES 3640a3 L (30.000pg) 1pz</t>
  </si>
  <si>
    <t>Drum giallo per ES 3640a3 L (30.000pg) 1pz</t>
  </si>
  <si>
    <t>Drum magenta per ES 3640a3 L (30.000pg) 1pz</t>
  </si>
  <si>
    <t>Drum ciano per ES 3640a3 L (30.000pg) 1pz</t>
  </si>
  <si>
    <t>Toner nero per ES 6410 (8.000pg) 1pz</t>
  </si>
  <si>
    <t>Toner giallo per ES 6410 (6.000pg) 1pz</t>
  </si>
  <si>
    <t>Toner magenta per ES 6410(6.000pg) 1pz</t>
  </si>
  <si>
    <t>Toner ciano per ES 6410 (6.000pg) 1pz</t>
  </si>
  <si>
    <t>Drum nero per ES 6410 (20.000pg) 1pz</t>
  </si>
  <si>
    <t>Drum giallo per ES 6410 (20.000pg) 1pz</t>
  </si>
  <si>
    <t>Drum magenta per ES 6410 (20.000pg) 1pz</t>
  </si>
  <si>
    <t>Drum ciano per ES 6410 (20.000pg) 1pz</t>
  </si>
  <si>
    <t>Toner nero per ES 7411 (10.000pg) 1pz</t>
  </si>
  <si>
    <t>Toner giallo per ES 7411 (10.000pg) 1pz</t>
  </si>
  <si>
    <t>Toner magenta per ES 7411 (10.000pg) 1pz</t>
  </si>
  <si>
    <t>Toner ciano per ES 7411 (10.000pg) 1pz</t>
  </si>
  <si>
    <t>Drum nero per ES 7411 (20.000pg) 1pz</t>
  </si>
  <si>
    <t>Drum giallo per ES 7411 (20.000pg) 1pz</t>
  </si>
  <si>
    <t>Drum magenta per ES 7411 (20.000pg) 1pz</t>
  </si>
  <si>
    <t>Drum ciano per ES 7411 (20.000pg) 1pz</t>
  </si>
  <si>
    <t>Toner nero per ES 9410 (15.000pg) 1pz</t>
  </si>
  <si>
    <t>Toner giallo per ES 9410 (15.000pg) 1pz</t>
  </si>
  <si>
    <t>Toner magenta per ES 9410 (15.000pg) 1pz</t>
  </si>
  <si>
    <t>Toner ciano per ES 9410 (15.000pg) 1pz</t>
  </si>
  <si>
    <t>Drum nero per ES 9410 (20.000pg) 1pz</t>
  </si>
  <si>
    <t>Drum giallo per ES 9410 (20.000pg) 1pz</t>
  </si>
  <si>
    <t>Drum magenta per ES 9410 (20.000pg) 1pz</t>
  </si>
  <si>
    <t>Drum ciano per ES 9410 (20.000pg) 1pz</t>
  </si>
  <si>
    <t>Toner nero per ES 8460 (9.000pg) 1pz</t>
  </si>
  <si>
    <t>Toner giallo per ES 8460 (9.000pg) 1pz</t>
  </si>
  <si>
    <t>Toner magenta per ES 8460 (9.000pg) 1pz</t>
  </si>
  <si>
    <t>Toner ciano per ES 8460 (9.000pg) 1pz</t>
  </si>
  <si>
    <t>Drum nero per ES 8460 (20.000pg) 1pz</t>
  </si>
  <si>
    <t>Drum giallo per ES 8460 (20.000pg) 1pz</t>
  </si>
  <si>
    <t>Drum magenta per ES 8460 (20.000pg) 1pz</t>
  </si>
  <si>
    <t>Drum ciano per ES 8460 (20.000pg) 1pz</t>
  </si>
  <si>
    <t>Toner nero per ES 8430DN (7.500pg) 1pz</t>
  </si>
  <si>
    <t>Toner giallo per ES 8430DN (7.000pg) 1pz</t>
  </si>
  <si>
    <t>Toner magenta per ES 8430DN (7.000pg) 1pz</t>
  </si>
  <si>
    <t>Toner ciano per ES 8430DN (7.000pg) 1pz</t>
  </si>
  <si>
    <t>Toner nero per ES 4140 (12.000pg) 1pz</t>
  </si>
  <si>
    <t>Drum nero per ES 4140 (25.000pg) 1pz</t>
  </si>
  <si>
    <t>Toner nero e drum per ES 6150 (22.000pg) 1pz</t>
  </si>
  <si>
    <t>Toner nero per ES 9130dn (33.000pg) 1pz</t>
  </si>
  <si>
    <t>Toner giallo per C 332 (1.500pg) 1pz</t>
  </si>
  <si>
    <t>Toner magenta per C 332 (1.500pg) 1pz</t>
  </si>
  <si>
    <t>Toner ciano per C 332 (1.500pg) 1pz</t>
  </si>
  <si>
    <t>Toner nero per C 332 (1.500pg) 1pz</t>
  </si>
  <si>
    <t>Toner giallo per C 332 (3.000pg) 1pz</t>
  </si>
  <si>
    <t>Toner magenta per C 332 (3.000pg) 1pz</t>
  </si>
  <si>
    <t>Toner ciano per C 332 (3.000pg) 1pz</t>
  </si>
  <si>
    <t>Toner nero per C 332 (3.500pg) 1pz</t>
  </si>
  <si>
    <t>Toner giallo per C 532 (1.500pg) 1pz</t>
  </si>
  <si>
    <t>Toner magenta per C 532 (1.500pg) 1pz</t>
  </si>
  <si>
    <t>Toner ciano per C 532 (1.500pg) 1pz</t>
  </si>
  <si>
    <t>Toner nero per C 532 (1.500pg) 1pz</t>
  </si>
  <si>
    <t>Toner giallo per C 532 (6.000pg) 1pz</t>
  </si>
  <si>
    <t>Toner magenta per C 532 (6.000pg) 1pz</t>
  </si>
  <si>
    <t>Toner ciano per C 532 (6.000pg) 1pz</t>
  </si>
  <si>
    <t>Toner nero per C 532 (7.000pg) 1pz</t>
  </si>
  <si>
    <t>Toner giallo per C 612 (6.000pg) 1pz</t>
  </si>
  <si>
    <t>Toner magenta per C 612 (6.000pg) 1pz</t>
  </si>
  <si>
    <t>Toner ciano per C 612 (6.000pg) 1pz</t>
  </si>
  <si>
    <t>Toner nero per C 612 (8.000pg) 1pz</t>
  </si>
  <si>
    <t>Toner giallo per C 712 (11.500pg) 1pz</t>
  </si>
  <si>
    <t>Toner magenta per C 712 (11.500pg) 1pz</t>
  </si>
  <si>
    <t>Toner ciano per C 712 (11.500pg) 1pz</t>
  </si>
  <si>
    <t>Toner nero per C 712 (11.500pg) 1pz</t>
  </si>
  <si>
    <t>Toner giallo per C 823 (7.000pg) 1pz</t>
  </si>
  <si>
    <t>Toner magenta per C 823 (7.000pg) 1pz</t>
  </si>
  <si>
    <t>Toner ciano per C 823 (7.000pg) 1pz</t>
  </si>
  <si>
    <t>Toner nero per C 823 (7.000pg) 1pz</t>
  </si>
  <si>
    <t>Toner giallo per C 833 (10.000pg) 1pz</t>
  </si>
  <si>
    <t>Toner magenta per C 833 (10.000pg) 1pz</t>
  </si>
  <si>
    <t>Toner ciano per C 833 (10.000pg) 1pz</t>
  </si>
  <si>
    <t>Toner nero per C 833 (10.000pg) 1pz</t>
  </si>
  <si>
    <t>Drum giallo per C 532 (30.000pg) 1pz</t>
  </si>
  <si>
    <t>Drum magenta per C 532 (30.000pg) 1pz</t>
  </si>
  <si>
    <t>Drum ciano per C 532 (30.000pg) 1pz</t>
  </si>
  <si>
    <t>Drum nero per C 532 (30.000pg) 1pz</t>
  </si>
  <si>
    <t>Drum giallo per C 612 (30.000pg) 1pz</t>
  </si>
  <si>
    <t>Drum magenta per C 612 (30.000pg) 1pz</t>
  </si>
  <si>
    <t>Drum ciano per C 612 (30.000pg) 1pz</t>
  </si>
  <si>
    <t>Drum nero per C 612 (30.000pg) 1pz</t>
  </si>
  <si>
    <t>Drum giallo per C 712 (30.000pg) 1pz</t>
  </si>
  <si>
    <t>Drum magenta per C 712 (30.000pg) 1pz</t>
  </si>
  <si>
    <t>Drum ciano per C 712 (30.000pg) 1pz</t>
  </si>
  <si>
    <t>Drum nero per C 712 (30.000pg) 1pz</t>
  </si>
  <si>
    <t>Drum giallo per C 823 (30.000pg) 1pz</t>
  </si>
  <si>
    <t>Drum magenta per C 823 (30.000pg) 1pz</t>
  </si>
  <si>
    <t>Drum ciano per C 823 (30.000pg) 1pz</t>
  </si>
  <si>
    <t>Drum nero per C 823 (30.000pg) 1pz</t>
  </si>
  <si>
    <t>Cinghia di trasferimento per C 532 (60.000pg) 1pz</t>
  </si>
  <si>
    <t>Fusore per C 532 (60.000pg) 1pz</t>
  </si>
  <si>
    <t>Toner magenta per MC 770 (11.500pg) 1pz</t>
  </si>
  <si>
    <t>Toner nero per C 813 (5.000pg) 1pz</t>
  </si>
  <si>
    <t>Drum nero per C 813 (30.000pg) 1pz</t>
  </si>
  <si>
    <t>Toner ciano per MC 770 (11.500pg) 1pz</t>
  </si>
  <si>
    <t>Toner magenta per C 813 (5.000pg) 1pz</t>
  </si>
  <si>
    <t>Toner ciano per C 813 (5.000pg) 1pz</t>
  </si>
  <si>
    <t>Drum ciano per C 813 (30.000pg) 1pz</t>
  </si>
  <si>
    <t>Toner giallo per MC 770 (11.500pg) 1pz</t>
  </si>
  <si>
    <t>Toner giallo per C 813 (5.000pg) 1pz</t>
  </si>
  <si>
    <t>Drum giallo per C 813 (30.000pg) 1pz</t>
  </si>
  <si>
    <t>Drum magenta per C 813 (30.000pg) 1pz</t>
  </si>
  <si>
    <t>Drum magenta per ES 6412 (30.000pg) 1pz</t>
  </si>
  <si>
    <t>Drum giallo per ES 8433 (30.000pg) 1pz</t>
  </si>
  <si>
    <t>Drum ciano per ES 8433 (30.000pg) 1pz</t>
  </si>
  <si>
    <t>Drum giallo per ES 8431 (30.000pg) 1pz</t>
  </si>
  <si>
    <t>Drum ciano per ES 8431 (30.000pg) 1pz</t>
  </si>
  <si>
    <t>Drum nero per ES 8431 (30.000pg) 1pz</t>
  </si>
  <si>
    <t>Toner magenta per ES 9455 (33.600pg) 1pz</t>
  </si>
  <si>
    <t>Drum magenta per C 834 (30.000pg) 1pz</t>
  </si>
  <si>
    <t>Drum ciano per C 834 (30.000pg) 1pz</t>
  </si>
  <si>
    <t>Drum nero per C 834 (30.000pg) 1pz</t>
  </si>
  <si>
    <t>Toner giallo per C 834 (10.000pg) 1pz</t>
  </si>
  <si>
    <t>Toner magenta per C 834 (10.000pg) 1pz</t>
  </si>
  <si>
    <t>Toner ciano per C 834 (10.000pg) 1pz</t>
  </si>
  <si>
    <t>Toner nero per C 834 (10.000pg) 1pz</t>
  </si>
  <si>
    <t>Cinghia di trasferimento per C 834 (80.000pg) 1pz</t>
  </si>
  <si>
    <t>Toner giallo per C 834 (5.000pg) 1pz</t>
  </si>
  <si>
    <t>Toner magenta per C 834 (5.000pg) 1pz</t>
  </si>
  <si>
    <t>Toner ciano per C 834 (5.000pg) 1pz</t>
  </si>
  <si>
    <t>Toner nero per C 834 (5.000pg) 1pz</t>
  </si>
  <si>
    <t>Fusore per C 834 (100.000pg) 1pz</t>
  </si>
  <si>
    <t>Drum giallo per ES 8434 (30.000pg) 1pz</t>
  </si>
  <si>
    <t>Toner ciano per ES 8434 (10.000pg) 1pz</t>
  </si>
  <si>
    <t>Cinghia di trasferimento per C 650 (60.000pg) 1pz</t>
  </si>
  <si>
    <t>Toner ciano per C 650 (6.000pg) 1pz</t>
  </si>
  <si>
    <t>Toner magenta per C 650 (6.000pg) 1pz</t>
  </si>
  <si>
    <t>Toner giallo per C 650 (6.000pg) 1pz</t>
  </si>
  <si>
    <t>Toner nero per C 650 (7.000pg) 1pz</t>
  </si>
  <si>
    <t>Drum nero per C 650 (7.000pg) 1pz</t>
  </si>
  <si>
    <t>Drum ciano per C 650 (6.000pg) 1pz</t>
  </si>
  <si>
    <t>Drum magenta per C 650 (6.000pg) 1pz</t>
  </si>
  <si>
    <t>Drum giallo per C 650 (6.000pg) 1pz</t>
  </si>
  <si>
    <t>Vaschetta recupero toner per SL X4220 (33.500pg) 1pz</t>
  </si>
  <si>
    <t>12A8302</t>
  </si>
  <si>
    <t>Drum nero per E 232 (30.000pg) 1pz</t>
  </si>
  <si>
    <t>12016SE</t>
  </si>
  <si>
    <t>Toner RETURN nero per E 120 (2.000pg) 1pz</t>
  </si>
  <si>
    <t>12026XW</t>
  </si>
  <si>
    <t>Drum nero per E 120 (25.000pg) 1pz</t>
  </si>
  <si>
    <t>21Z0357</t>
  </si>
  <si>
    <t>Punti metallici per C 935 (4x5.000punti) 1Conf.</t>
  </si>
  <si>
    <t>X644X11E</t>
  </si>
  <si>
    <t>Toner RETURN nero per X 644 (32.000pg) 1pz</t>
  </si>
  <si>
    <t>X644A11E</t>
  </si>
  <si>
    <t>Toner RETURN nero per X 642 (10.000pg) 1pz</t>
  </si>
  <si>
    <t>X644H11E</t>
  </si>
  <si>
    <t>Toner RETURN nero per X 642 (21.000pg) 1pz</t>
  </si>
  <si>
    <t>64416XE</t>
  </si>
  <si>
    <t>Toner RETURN nero per T 644 (32.000pg) 1pz</t>
  </si>
  <si>
    <t>64016HE</t>
  </si>
  <si>
    <t>Toner RETURN nero per T 640 (21.000pg) 1pz</t>
  </si>
  <si>
    <t>64016SE</t>
  </si>
  <si>
    <t>Toner RETURN nero per T 640 (6.000pg) 1pz</t>
  </si>
  <si>
    <t>C5240KH</t>
  </si>
  <si>
    <t>Toner RETURN nero per C 524 (8.000pg) 1pz</t>
  </si>
  <si>
    <t>C5240CH</t>
  </si>
  <si>
    <t>Toner RETURN ciano per C 524 (5.000pg) 1pz</t>
  </si>
  <si>
    <t>C5240MH</t>
  </si>
  <si>
    <t>Toner RETURN magenta per C 524 (5.000pg) 1pz</t>
  </si>
  <si>
    <t>C5240YH</t>
  </si>
  <si>
    <t>Toner RETURN giallo per C 524 (5.000pg) 1pz</t>
  </si>
  <si>
    <t>C5220KS</t>
  </si>
  <si>
    <t>Toner RETURN nero per C 522 (4.000pg) 1pz</t>
  </si>
  <si>
    <t>C5220CS</t>
  </si>
  <si>
    <t>Toner RETURN ciano per C 522 (3.000pg) 1pz</t>
  </si>
  <si>
    <t>C5220MS</t>
  </si>
  <si>
    <t>Toner RETURN magenta per C 522 (3.000pg) 1pz</t>
  </si>
  <si>
    <t>C5220YS</t>
  </si>
  <si>
    <t>Toner RETURN giallo per C 522 (3.000pg) 1pz</t>
  </si>
  <si>
    <t>C53034X</t>
  </si>
  <si>
    <t>Drum nero, ciano, magenta e giallo per C 520N (20.000pg) 1pz</t>
  </si>
  <si>
    <t>C52025X</t>
  </si>
  <si>
    <t>Vaschetta recupero toner per C 522 (30.000pg) 1pz</t>
  </si>
  <si>
    <t>C53030X</t>
  </si>
  <si>
    <t>Drum nero per C 520 (20.000pg) 1pz</t>
  </si>
  <si>
    <t>24016SE</t>
  </si>
  <si>
    <t>Toner RETURN nero per E 232 (2.500pg) 1pz</t>
  </si>
  <si>
    <t>34016HE</t>
  </si>
  <si>
    <t>Toner RETURN nero per E 330 (6.000pg) 1pz</t>
  </si>
  <si>
    <t>25A0013</t>
  </si>
  <si>
    <t>Punti metallici per CS 827DE (3x5.000punti) 1Conf.</t>
  </si>
  <si>
    <t>51F2H00</t>
  </si>
  <si>
    <t>Toner RETURN nero per MS 312DN (5.000pg) 1pz</t>
  </si>
  <si>
    <t>51F2H0E</t>
  </si>
  <si>
    <t>Toner CORPORATE nero per MS 312DN (5.000pg) 1pz</t>
  </si>
  <si>
    <t>52D2H0L</t>
  </si>
  <si>
    <t>Toner nero per MS 710 (25.000pg) 1pz</t>
  </si>
  <si>
    <t>52D2X0L</t>
  </si>
  <si>
    <t>Toner nero per MS 710 (45.000pg) 1pz</t>
  </si>
  <si>
    <t>64040HW</t>
  </si>
  <si>
    <t>Toner CORPORATE nero per T 640 (21.000pg) 1pz</t>
  </si>
  <si>
    <t>C746A1CG</t>
  </si>
  <si>
    <t>Toner RETURN ciano per C 746 (7.000pg) 1pz</t>
  </si>
  <si>
    <t>C746A1MG</t>
  </si>
  <si>
    <t>Toner RETURN magenta per C 746 (7.000pg) 1pz</t>
  </si>
  <si>
    <t>C746A1YG</t>
  </si>
  <si>
    <t>Toner RETURN giallo per C 746 (7.000pg) 1pz</t>
  </si>
  <si>
    <t>C746H1KG</t>
  </si>
  <si>
    <t>Toner RETURN nero per C 746 (12.000pg) 1pz</t>
  </si>
  <si>
    <t>C748H1CG</t>
  </si>
  <si>
    <t>Toner RETURN ciano per C 748 (10.000pg) 1pz</t>
  </si>
  <si>
    <t>C748H1MG</t>
  </si>
  <si>
    <t>Toner RETURN magenta per C 748 (10.000pg) 1pz</t>
  </si>
  <si>
    <t>C748H1YG</t>
  </si>
  <si>
    <t>Toner RETURN giallo per C 748 (10.000pg) 1pz</t>
  </si>
  <si>
    <t>X746A1CG</t>
  </si>
  <si>
    <t>Toner RETURN ciano per X 746 (7.000pg) 1pz</t>
  </si>
  <si>
    <t>X746A1MG</t>
  </si>
  <si>
    <t>Toner RETURN magenta per X 746 (7.000pg) 1pz</t>
  </si>
  <si>
    <t>X746A1YG</t>
  </si>
  <si>
    <t>Toner RETURN giallo per X 746 (7.000pg) 1pz</t>
  </si>
  <si>
    <t>X746H1KG</t>
  </si>
  <si>
    <t>Toner RETURN nero per X 746 (12.000pg) 1pz</t>
  </si>
  <si>
    <t>X748H1CG</t>
  </si>
  <si>
    <t>Toner RETURN ciano per X 748 (10.000pg) 1pz</t>
  </si>
  <si>
    <t>X748H1MG</t>
  </si>
  <si>
    <t>Toner RETURN magenta per X 748 (10.000pg) 1pz</t>
  </si>
  <si>
    <t>X748H1YG</t>
  </si>
  <si>
    <t>Toner RETURN giallo per X 748 (10.000pg) 1pz</t>
  </si>
  <si>
    <t>19Z0022</t>
  </si>
  <si>
    <t>Toner nero per XS 860 (35.000pg) 1pz</t>
  </si>
  <si>
    <t>19Z0023</t>
  </si>
  <si>
    <t>Drum nero per XS 860 (48.000pg) 1pz</t>
  </si>
  <si>
    <t>22Z0008</t>
  </si>
  <si>
    <t>Toner nero per XS 950DE (38.000pg) 1pz</t>
  </si>
  <si>
    <t>22Z0009</t>
  </si>
  <si>
    <t>Toner ciano per XS 950DE (24.000pg) 1pz</t>
  </si>
  <si>
    <t>22Z0010</t>
  </si>
  <si>
    <t>Toner magenta per XS 950DE (24.000pg) 1pz</t>
  </si>
  <si>
    <t>22Z0011</t>
  </si>
  <si>
    <t>Toner giallo per XS 950DE (24.000pg) 1pz</t>
  </si>
  <si>
    <t>24B5578</t>
  </si>
  <si>
    <t>Toner RETURN nero per CS 748DE (12.000pg) 1pz</t>
  </si>
  <si>
    <t>24B5579</t>
  </si>
  <si>
    <t>Toner RETURN ciano per CS 748DE (10.000pg) 1pz</t>
  </si>
  <si>
    <t>24B5580</t>
  </si>
  <si>
    <t>Toner RETURN magenta per CS 748DE (10.000pg) 1pz</t>
  </si>
  <si>
    <t>24B5581</t>
  </si>
  <si>
    <t>Toner RETURN giallo per CS 748DE (10.000pg) 1pz</t>
  </si>
  <si>
    <t>24B5587</t>
  </si>
  <si>
    <t>Toner RETURN ciano per XS 544DN (3.000pg) 1pz</t>
  </si>
  <si>
    <t>24B5588</t>
  </si>
  <si>
    <t>Toner RETURN magenta per XS 544DN (3.000pg) 1pz</t>
  </si>
  <si>
    <t>24B5589</t>
  </si>
  <si>
    <t>Toner RETURN giallo per XS 544DN (3.000pg) 1pz</t>
  </si>
  <si>
    <t>24B5590</t>
  </si>
  <si>
    <t>Toner RETURN nero per XS 544DN (6.000pg) 1pz</t>
  </si>
  <si>
    <t>24B5700</t>
  </si>
  <si>
    <t>Toner RETURN nero per XS 748DE (12.000pg) 1pz</t>
  </si>
  <si>
    <t>24B5701</t>
  </si>
  <si>
    <t>Toner RETURN ciano per XS 748DE (10.000pg) 1pz</t>
  </si>
  <si>
    <t>24B5702</t>
  </si>
  <si>
    <t>Toner RETURN magenta per XS 748DE (10.000pg) 1pz</t>
  </si>
  <si>
    <t>24B5703</t>
  </si>
  <si>
    <t>Toner RETURN giallo per XS 748DE (10.000pg) 1pz</t>
  </si>
  <si>
    <t>24B5804</t>
  </si>
  <si>
    <t>Toner RETURN ciano per CS 736DN (10.000pg) 1pz</t>
  </si>
  <si>
    <t>24B5805</t>
  </si>
  <si>
    <t>Toner RETURN magenta per CS 736DN (10.000pg) 1pz</t>
  </si>
  <si>
    <t>24B5806</t>
  </si>
  <si>
    <t>Toner RETURN giallo per CS 736DN (10.000pg) 1pz</t>
  </si>
  <si>
    <t>24B5807</t>
  </si>
  <si>
    <t>Toner RETURN nero per CS 736DN (12.000pg) 1pz</t>
  </si>
  <si>
    <t>24B5828</t>
  </si>
  <si>
    <t>Toner RETURN ciano per CS 796DE (18.000pg) 1pz</t>
  </si>
  <si>
    <t>24B5829</t>
  </si>
  <si>
    <t>Toner RETURN magenta per CS 796DE (18.000pg) 1pz</t>
  </si>
  <si>
    <t>24B5830</t>
  </si>
  <si>
    <t>Toner RETURN giallo per CS 796DE (18.000pg) 1pz</t>
  </si>
  <si>
    <t>24B5831</t>
  </si>
  <si>
    <t>Toner RETURN nero per CS 796DE (20.000pg) 1pz</t>
  </si>
  <si>
    <t>24B5832</t>
  </si>
  <si>
    <t>Toner RETURN ciano per XS 796DE (18.000pg) 1pz</t>
  </si>
  <si>
    <t>24B5833</t>
  </si>
  <si>
    <t>Toner RETURN magenta per XS 796DE (18.000pg) 1pz</t>
  </si>
  <si>
    <t>24B5834</t>
  </si>
  <si>
    <t>Toner RETURN giallo per XS 796DE (18.000pg) 1pz</t>
  </si>
  <si>
    <t>24B5835</t>
  </si>
  <si>
    <t>Toner RETURN nero per XS 796DE (20.000pg) 1pz</t>
  </si>
  <si>
    <t>24B5850</t>
  </si>
  <si>
    <t>Toner RETURN nero per ES 460DN (14.000pg) 1pz</t>
  </si>
  <si>
    <t>24B5860</t>
  </si>
  <si>
    <t>Toner RETURN nero per XS 364DN (9.000pg) 1pz</t>
  </si>
  <si>
    <t>24B5865</t>
  </si>
  <si>
    <t>Toner RETURN nero per ES 360DN (9.000pg) 1pz</t>
  </si>
  <si>
    <t>24B5870</t>
  </si>
  <si>
    <t>Toner RETURN nero per TS 654DN (30.000pg) 1pz</t>
  </si>
  <si>
    <t>24B5875</t>
  </si>
  <si>
    <t>Toner RETURN nero per XS 651DE (30.000pg) 1pz</t>
  </si>
  <si>
    <t>24B5885</t>
  </si>
  <si>
    <t>Toner RETURN nero per TS 650N (25.000pg) 1pz</t>
  </si>
  <si>
    <t>24B6008</t>
  </si>
  <si>
    <t>Toner ciano per XC 2132 (3.000pg) 1pz</t>
  </si>
  <si>
    <t>24B6009</t>
  </si>
  <si>
    <t>Toner magenta per XC 2132 (3.000pg) 1pz</t>
  </si>
  <si>
    <t>24B6010</t>
  </si>
  <si>
    <t>Toner giallo per XC 2132 (3.000pg) 1pz</t>
  </si>
  <si>
    <t>24B6011</t>
  </si>
  <si>
    <t>Toner nero per XC 2132 (6.000pg) 1pz</t>
  </si>
  <si>
    <t>24B6015</t>
  </si>
  <si>
    <t>Toner nero per M 5163 (35.000pg) 1pz</t>
  </si>
  <si>
    <t>24B6020</t>
  </si>
  <si>
    <t>Toner nero per XM 7155 (35.000pg) 1pz</t>
  </si>
  <si>
    <t>24B6025</t>
  </si>
  <si>
    <t>Drum nero per M 5155 (100.000pg) 1pz</t>
  </si>
  <si>
    <t>24B6040</t>
  </si>
  <si>
    <t>Drum nero per M 1140 (60.000pg) 1pz</t>
  </si>
  <si>
    <t>24B6186</t>
  </si>
  <si>
    <t>Toner nero per M 3150 (16.000pg) 1pz</t>
  </si>
  <si>
    <t>24B6213</t>
  </si>
  <si>
    <t>Toner nero per M 1140 (10.000pg) 1pz</t>
  </si>
  <si>
    <t>24Z0034</t>
  </si>
  <si>
    <t>Toner ciano per XS 925DE (7.500pg) 1pz</t>
  </si>
  <si>
    <t>24Z0035</t>
  </si>
  <si>
    <t>Toner magenta per XS 925DE (7.500pg) 1pz</t>
  </si>
  <si>
    <t>24Z0036</t>
  </si>
  <si>
    <t>Toner giallo per XS 925DE (7.500pg) 1pz</t>
  </si>
  <si>
    <t>70C0Z10</t>
  </si>
  <si>
    <t>Kit immagini con un developer nero per CS 317DN (40.000pg) 1pz</t>
  </si>
  <si>
    <t>70C0Z50</t>
  </si>
  <si>
    <t>Kit immagini con 4 developer per 317DN (40.000pg) 1pz</t>
  </si>
  <si>
    <t>E250A11E</t>
  </si>
  <si>
    <t>Toner RETURN nero per E 250D (3.500pg) 1pz</t>
  </si>
  <si>
    <t>E352H11E</t>
  </si>
  <si>
    <t>Toner RETURN nero per E 350D (9.500pg) 1pz</t>
  </si>
  <si>
    <t>E450A11E</t>
  </si>
  <si>
    <t>Toner RETURN nero per E 450DN (6.000pg) 1pz</t>
  </si>
  <si>
    <t>E450H11E</t>
  </si>
  <si>
    <t>Toner RETURN nero per E 450DN (11.000pg) 1pz</t>
  </si>
  <si>
    <t>E250X22G</t>
  </si>
  <si>
    <t>Drum nero per E 250D (30.000pg) 1pz</t>
  </si>
  <si>
    <t>E250A31E</t>
  </si>
  <si>
    <t>Toner CORPORATE nero per E 250 (3.500pg) 1pz</t>
  </si>
  <si>
    <t>C5200CS</t>
  </si>
  <si>
    <t>Toner RETURN ciano per C 530DN (1.500pg) 1pz</t>
  </si>
  <si>
    <t>C5200MS</t>
  </si>
  <si>
    <t>Toner RETURN magenta per C 530DN (1.500pg) 1pz</t>
  </si>
  <si>
    <t>C5200YS</t>
  </si>
  <si>
    <t>Toner RETURN giallo per C 530DN (1.500pg) 1pz</t>
  </si>
  <si>
    <t>C5200KS</t>
  </si>
  <si>
    <t>Toner RETURN nero per C 530DN (1.500pg) 1pz</t>
  </si>
  <si>
    <t>C5340MX</t>
  </si>
  <si>
    <t>Toner RETURN magenta per C 534N (7.000pg) 1pz</t>
  </si>
  <si>
    <t>C5340YX</t>
  </si>
  <si>
    <t>Toner RETURN giallo per C 534N (7.000pg) 1pz</t>
  </si>
  <si>
    <t>C5340CX</t>
  </si>
  <si>
    <t>Toner RETURN ciano per C 534N (7.000pg) 1pz</t>
  </si>
  <si>
    <t>C782X1KG</t>
  </si>
  <si>
    <t>Toner RETURN nero per C 782N (15.000pg) 1pz</t>
  </si>
  <si>
    <t>C782X1CG</t>
  </si>
  <si>
    <t>Toner RETURN ciano per C 782N (15.000pg) 1pz</t>
  </si>
  <si>
    <t>C782X1MG</t>
  </si>
  <si>
    <t>Toner RETURN magenta per C 782N (15.000pg) 1pz</t>
  </si>
  <si>
    <t>C782X1YG</t>
  </si>
  <si>
    <t>Toner RETURN giallo per C 782N (15.000pg) 1pz</t>
  </si>
  <si>
    <t>C780H1KG</t>
  </si>
  <si>
    <t>Toner RETURN nero per C 780N (10.000pg) 1pz</t>
  </si>
  <si>
    <t>C780H1CG</t>
  </si>
  <si>
    <t>Toner RETURN ciano per C 780N (10.000pg) 1pz</t>
  </si>
  <si>
    <t>C780H1MG</t>
  </si>
  <si>
    <t>Toner RETURN magenta per C 780N (10.000pg) 1pz</t>
  </si>
  <si>
    <t>C780H1YG</t>
  </si>
  <si>
    <t>Toner RETURN giallo per C 780N (10.000pg) 1pz</t>
  </si>
  <si>
    <t>C780A1KG</t>
  </si>
  <si>
    <t>Toner RETURN nero per C 780N (6.000pg) 1pz</t>
  </si>
  <si>
    <t>C780A1CG</t>
  </si>
  <si>
    <t>Toner RETURN ciano per C 780N (6.000pg) 1pz</t>
  </si>
  <si>
    <t>C780A1MG</t>
  </si>
  <si>
    <t>Toner RETURN magenta per C 780N (6.000pg) 1pz</t>
  </si>
  <si>
    <t>C780A1YG</t>
  </si>
  <si>
    <t>Toner RETURN giallo per C 780N (6.000pg) 1pz</t>
  </si>
  <si>
    <t>C930H2KG</t>
  </si>
  <si>
    <t>Toner nero per C 935DN (38.000pg) 1pz</t>
  </si>
  <si>
    <t>C930H2CG</t>
  </si>
  <si>
    <t>Toner ciano per C 935DN (24.000pg) 1pz</t>
  </si>
  <si>
    <t>C930H2MG</t>
  </si>
  <si>
    <t>Toner magenta per C 935DN (24.000pg) 1pz</t>
  </si>
  <si>
    <t>C930H2YG</t>
  </si>
  <si>
    <t>Toner giallo per C 935DN (24.000pg) 1pz</t>
  </si>
  <si>
    <t>X945X2CG</t>
  </si>
  <si>
    <t>Toner ciano per X 940E (22.000pg) 1pz</t>
  </si>
  <si>
    <t>X945X2MG</t>
  </si>
  <si>
    <t>Toner magenta per X 940E (22.000pg) 1pz</t>
  </si>
  <si>
    <t>X945X2YG</t>
  </si>
  <si>
    <t>Toner giallo per X 940E (22.000pg) 1pz</t>
  </si>
  <si>
    <t>X945X2KG</t>
  </si>
  <si>
    <t>Toner nero per X 940E (22.000pg) 1pz</t>
  </si>
  <si>
    <t>C930X73G</t>
  </si>
  <si>
    <t>Drum ciano, magenta e giallo per C 935DN (47.000pg) 1pz</t>
  </si>
  <si>
    <t>C930X76G</t>
  </si>
  <si>
    <t>Vaschetta recupero toner per C 935DN (30.000pg) 1pz</t>
  </si>
  <si>
    <t>C930X72G</t>
  </si>
  <si>
    <t>Drum nero per C 935DN (53.000pg) 1pz</t>
  </si>
  <si>
    <t>64404XE</t>
  </si>
  <si>
    <t>Toner RETURN nero label per T 644 (32.000pg) 1pz</t>
  </si>
  <si>
    <t>T654X31E</t>
  </si>
  <si>
    <t>Toner nero per T 654 (36.000pg) 1pz</t>
  </si>
  <si>
    <t>E360H80G</t>
  </si>
  <si>
    <t>Toner REMAN nero per E 360 (9.000pg) 1pz</t>
  </si>
  <si>
    <t>64004HE</t>
  </si>
  <si>
    <t>Toner RETURN nero per etichette per T 640 (21.000pg) 1pz</t>
  </si>
  <si>
    <t>E352H31E</t>
  </si>
  <si>
    <t>Toner CORPORATE nero per E 350 (9.000pg) 1pz</t>
  </si>
  <si>
    <t>E260A11E</t>
  </si>
  <si>
    <t>Toner RETURN nero per E 260 (3.500pg) 1pz</t>
  </si>
  <si>
    <t>E360H11E</t>
  </si>
  <si>
    <t>Toner RETURN nero per E 360 (9.000pg) 1pz</t>
  </si>
  <si>
    <t>E460X11E</t>
  </si>
  <si>
    <t>Toner RETURN nero per E 460 (15.000pg) 1pz</t>
  </si>
  <si>
    <t>E260X22G</t>
  </si>
  <si>
    <t>Drum nero per E 260 (30.000pg) 1pz</t>
  </si>
  <si>
    <t>C540A1KG</t>
  </si>
  <si>
    <t>Toner RETURN nero per C 540 (1.000pg) 1pz</t>
  </si>
  <si>
    <t>C540A1CG</t>
  </si>
  <si>
    <t>Toner RETURN ciano per C 540 (1.000pg) 1pz</t>
  </si>
  <si>
    <t>C540A1MG</t>
  </si>
  <si>
    <t>Toner RETURN magenta per C 540 (1.000pg) 1pz</t>
  </si>
  <si>
    <t>C540A1YG</t>
  </si>
  <si>
    <t>Toner RETURN giallo per C 540 (1.000pg) 1pz</t>
  </si>
  <si>
    <t>C540H1KG</t>
  </si>
  <si>
    <t>Toner RETURN nero per C 540 (2.500pg) 1pz</t>
  </si>
  <si>
    <t>C540H1CG</t>
  </si>
  <si>
    <t>Toner RETURN ciano per C 540 (2.000pg) 1pz</t>
  </si>
  <si>
    <t>C540H1MG</t>
  </si>
  <si>
    <t>Toner RETURN magenta per C 540 (2.000pg) 1pz</t>
  </si>
  <si>
    <t>C540H1YG</t>
  </si>
  <si>
    <t>Toner RETURN giallo per C 540 (2.000pg) 1pz</t>
  </si>
  <si>
    <t>C544X1KG</t>
  </si>
  <si>
    <t>Toner RETURN nero per C 544 (6.000pg) 1pz</t>
  </si>
  <si>
    <t>C544X1CG</t>
  </si>
  <si>
    <t>Toner RETURN ciano per C 544 (4.000pg) 1pz</t>
  </si>
  <si>
    <t>C544X1MG</t>
  </si>
  <si>
    <t>Toner RETURN magenta per C 544 (4.000pg) 1pz</t>
  </si>
  <si>
    <t>C544X1YG</t>
  </si>
  <si>
    <t>Toner RETURN giallo per C 544 (4.000pg) 1pz</t>
  </si>
  <si>
    <t>C540X74G</t>
  </si>
  <si>
    <t>Drum nero e colore per C 540 (30.000pg) 1pz</t>
  </si>
  <si>
    <t>C540X71G</t>
  </si>
  <si>
    <t>Drum nero per C 540 (30.000pg) 1pz</t>
  </si>
  <si>
    <t>C540X35G</t>
  </si>
  <si>
    <t>C540X31G</t>
  </si>
  <si>
    <t>Developer nero per C 540 (30.000pg) 1pz</t>
  </si>
  <si>
    <t>C540X32G</t>
  </si>
  <si>
    <t>Developer ciano per C 540 (30.000pg) 1pz</t>
  </si>
  <si>
    <t>C540X33G</t>
  </si>
  <si>
    <t>Developer magenta per C 540 (30.000pg) 1pz</t>
  </si>
  <si>
    <t>C540X34G</t>
  </si>
  <si>
    <t>Developer giallo per C 540 (30.000pg) 1pz</t>
  </si>
  <si>
    <t>C540X75G</t>
  </si>
  <si>
    <t>Vaschetta recupero toner per CS 317DN (36.000pg b/n - 18.000 colore) 1pz</t>
  </si>
  <si>
    <t>64440XW</t>
  </si>
  <si>
    <t>Toner CORPORATE nero per T 644 (32.000pg) 1pz</t>
  </si>
  <si>
    <t>T650A11E</t>
  </si>
  <si>
    <t>Toner RETURN nero per T 650 (7.000pg) 1pz</t>
  </si>
  <si>
    <t>T650H11E</t>
  </si>
  <si>
    <t>Toner RETURN nero per T 650 (25.000pg) 1pz</t>
  </si>
  <si>
    <t>T654X11E</t>
  </si>
  <si>
    <t>Toner RETURN nero per T 654 (36.000pg) 1pz</t>
  </si>
  <si>
    <t>T650H04E</t>
  </si>
  <si>
    <t>Toner RETURN nero per etichette per T 650 (25.000pg) 1pz</t>
  </si>
  <si>
    <t>T654X04E</t>
  </si>
  <si>
    <t>Toner RETURN nero per etichette per T 654 (36.000pg) 1pz</t>
  </si>
  <si>
    <t>E260A31E</t>
  </si>
  <si>
    <t>Toner CORPORATE nero per E 260 (3.500pg) 1pz</t>
  </si>
  <si>
    <t>12040SE</t>
  </si>
  <si>
    <t>Toner CORPORATE nero per E 120 (2.000pg) 1pz</t>
  </si>
  <si>
    <t>X264A11G</t>
  </si>
  <si>
    <t>Toner RETURN nero per X 264DN (3.500pg) 1pz</t>
  </si>
  <si>
    <t>X264H11G</t>
  </si>
  <si>
    <t>Toner RETURN nero per X 264DN (9.000pg) 1pz</t>
  </si>
  <si>
    <t>X463A11G</t>
  </si>
  <si>
    <t>Toner RETURN nero per X 463DE (3.500pg) 1pz</t>
  </si>
  <si>
    <t>X463X11G</t>
  </si>
  <si>
    <t>Toner RETURN nero per X 463DE (15.000pg) 1pz</t>
  </si>
  <si>
    <t>24040SW</t>
  </si>
  <si>
    <t>Toner CORPORATE nero per E 232 (2.500pg) 1pz</t>
  </si>
  <si>
    <t>E360H31E</t>
  </si>
  <si>
    <t>Toner CORPORATE nero per E 360 (9.000pg) 1pz</t>
  </si>
  <si>
    <t>T650H31E</t>
  </si>
  <si>
    <t>Toner CORPORATE nero per T 650 (25.000pg) 1pz</t>
  </si>
  <si>
    <t>C734A1CG</t>
  </si>
  <si>
    <t>Toner RETURN ciano per C 734 (6.000pg) 1pz</t>
  </si>
  <si>
    <t>C734A1KG</t>
  </si>
  <si>
    <t>Toner RETURN nero per C 734 (8.000pg) 1pz</t>
  </si>
  <si>
    <t>C734A1MG</t>
  </si>
  <si>
    <t>Toner RETURN magenta per C 734 (6.000pg) 1pz</t>
  </si>
  <si>
    <t>C734A1YG</t>
  </si>
  <si>
    <t>Toner RETURN giallo per C 734 (6.000pg) 1pz</t>
  </si>
  <si>
    <t>C734X20G</t>
  </si>
  <si>
    <t>Drum nero per C 734 (20.000pg) 1pz</t>
  </si>
  <si>
    <t>C734X24G</t>
  </si>
  <si>
    <t>C734X77G</t>
  </si>
  <si>
    <t>Vaschetta recupero toner per C 734 (25.000pg) 1pz</t>
  </si>
  <si>
    <t>C736H1CG</t>
  </si>
  <si>
    <t>Toner RETURN ciano per C 736 (10.000pg) 1pz</t>
  </si>
  <si>
    <t>C736H1KG</t>
  </si>
  <si>
    <t>Toner RETURN nero per C 736 (12.000pg) 1pz</t>
  </si>
  <si>
    <t>C736H1MG</t>
  </si>
  <si>
    <t>Toner RETURN magenta per C 736 (10.000pg) 1pz</t>
  </si>
  <si>
    <t>C736H1YG</t>
  </si>
  <si>
    <t>Toner RETURN giallo per C 736 (10.000pg) 1pz</t>
  </si>
  <si>
    <t>X203A11G</t>
  </si>
  <si>
    <t>Toner RETURN nero per X 203 (2.500pg) 1pz</t>
  </si>
  <si>
    <t>X203H22G</t>
  </si>
  <si>
    <t>Drum nero per X 203 (25.000pg) 1pz</t>
  </si>
  <si>
    <t>34040HW</t>
  </si>
  <si>
    <t>Toner CORPORATE nero per E 330 (6.000pg) 1pz</t>
  </si>
  <si>
    <t>E450H31E</t>
  </si>
  <si>
    <t>Toner CORPORATE nero per E 450DN (11.000pg) 1pz</t>
  </si>
  <si>
    <t>E460X31E</t>
  </si>
  <si>
    <t>Toner CORPORATE nero per E 460 (15.000pg) 1pz</t>
  </si>
  <si>
    <t>X644X31E</t>
  </si>
  <si>
    <t>Toner CORPORATE RETURN nero per X 644 (32.000pg) 1pz</t>
  </si>
  <si>
    <t>C546U1KG</t>
  </si>
  <si>
    <t>Toner RETURN nero per C 546DTN (8.000pg) 1pz</t>
  </si>
  <si>
    <t>E462U11E</t>
  </si>
  <si>
    <t>Toner RETURN nero per E 462DTN (18.000pg) 1pz</t>
  </si>
  <si>
    <t>W850H21G</t>
  </si>
  <si>
    <t>Toner nero per W 850 (35.000pg) 1pz</t>
  </si>
  <si>
    <t>W850H22G</t>
  </si>
  <si>
    <t>Drum nero per W 850 (60.000pg) 1pz</t>
  </si>
  <si>
    <t>X860H21G</t>
  </si>
  <si>
    <t>Toner nero per X 860 (35.000pg) 1pz</t>
  </si>
  <si>
    <t>X860H22G</t>
  </si>
  <si>
    <t>Drum nero per X 860 (48.000/60.000/70.000pg) 1pz</t>
  </si>
  <si>
    <t>X642H31E</t>
  </si>
  <si>
    <t>Toner CORPORATE nero per X 642 (6.000pg) 1pz</t>
  </si>
  <si>
    <t>C792A1CG</t>
  </si>
  <si>
    <t>Toner RETURN ciano per C 792 (6.000pg) 1pz</t>
  </si>
  <si>
    <t>C792A1KG</t>
  </si>
  <si>
    <t>Toner RETURN nero per C 792 (6.000pg) 1pz</t>
  </si>
  <si>
    <t>C792A1MG</t>
  </si>
  <si>
    <t>Toner RETURN magenta per C 792 (6.000pg) 1pz</t>
  </si>
  <si>
    <t>C792A1YG</t>
  </si>
  <si>
    <t>Toner RETURN giallo per C 792 (6.000pg) 1pz</t>
  </si>
  <si>
    <t>C792X1CG</t>
  </si>
  <si>
    <t>Toner RETURN ciano per C 792 (20.000pg) 1pz</t>
  </si>
  <si>
    <t>C792X1KG</t>
  </si>
  <si>
    <t>Toner RETURN nero per C 792 (20.000pg) 1pz</t>
  </si>
  <si>
    <t>C792X1MG</t>
  </si>
  <si>
    <t>Toner RETURN magenta per C 792 (20.000pg) 1pz</t>
  </si>
  <si>
    <t>C792X1YG</t>
  </si>
  <si>
    <t>Toner RETURN giallo per C 792 (20.000pg) 1pz</t>
  </si>
  <si>
    <t>C792X77G</t>
  </si>
  <si>
    <t>Vaschetta recupero toner per C 792 (180.000pg) 1pz</t>
  </si>
  <si>
    <t>X792X1CG</t>
  </si>
  <si>
    <t>Toner RETURN ciano per X 792 (20.000pg) 1pz</t>
  </si>
  <si>
    <t>X792X1KG</t>
  </si>
  <si>
    <t>Toner RETURN nero per X 792 (20.000pg) 1pz</t>
  </si>
  <si>
    <t>X792X1MG</t>
  </si>
  <si>
    <t>Toner RETURN magenta per X 792 (20.000pg) 1pz</t>
  </si>
  <si>
    <t>X792X1YG</t>
  </si>
  <si>
    <t>Toner RETURN giallo per X 792 (20.000pg) 1pz</t>
  </si>
  <si>
    <t>C950X2CG</t>
  </si>
  <si>
    <t>Toner ciano per C 950 (22.000pg) 1pz</t>
  </si>
  <si>
    <t>C950X2KG</t>
  </si>
  <si>
    <t>Toner nero per C 950 (32.000pg) 1pz</t>
  </si>
  <si>
    <t>C950X2MG</t>
  </si>
  <si>
    <t>Toner magenta per C 950 (22.000pg) 1pz</t>
  </si>
  <si>
    <t>C950X2YG</t>
  </si>
  <si>
    <t>Toner giallo per C 950 (22.000pg) 1pz</t>
  </si>
  <si>
    <t>C950X71G</t>
  </si>
  <si>
    <t>Drum nero per C 950 (115.000pg) 1Conf.</t>
  </si>
  <si>
    <t>C950X73G</t>
  </si>
  <si>
    <t>Drum nero per C 950 (115.000pg) 3Conf.</t>
  </si>
  <si>
    <t>C950X76G</t>
  </si>
  <si>
    <t>Vaschetta recupero toner per C 950 (30.000pg) 1pz</t>
  </si>
  <si>
    <t>X950X2CG</t>
  </si>
  <si>
    <t>Toner ciano per X 950 (22.000pg) 1pz</t>
  </si>
  <si>
    <t>X950X2KG</t>
  </si>
  <si>
    <t>Toner nero per X 950 (32.000pg) 1pz</t>
  </si>
  <si>
    <t>X950X2MG</t>
  </si>
  <si>
    <t>Toner magenta per X 950 (22.000pg) 1pz</t>
  </si>
  <si>
    <t>X950X2YG</t>
  </si>
  <si>
    <t>Toner giallo per X 950 (22.000pg) 1pz</t>
  </si>
  <si>
    <t>X264H31G</t>
  </si>
  <si>
    <t>Toner CORPORATE nero per X 264 (9.000pg) 1pz</t>
  </si>
  <si>
    <t>70C20C0</t>
  </si>
  <si>
    <t>Toner RETURN ciano per CS 310N (1.000pg) 1pz</t>
  </si>
  <si>
    <t>70C20K0</t>
  </si>
  <si>
    <t>Toner RETURN nero per CS 310N (1.000pg) 1pz</t>
  </si>
  <si>
    <t>70C20M0</t>
  </si>
  <si>
    <t>Toner RETURN magenta per CS 310N (1.000pg) 1pz</t>
  </si>
  <si>
    <t>70C20Y0</t>
  </si>
  <si>
    <t>Toner RETURN giallo per CS 310N (1.000pg) 1pz</t>
  </si>
  <si>
    <t>70C2HC0</t>
  </si>
  <si>
    <t>Toner RETURN ciano per CS 310N (3.000pg) 1pz</t>
  </si>
  <si>
    <t>70C2HK0</t>
  </si>
  <si>
    <t>Toner RETURN nero per CS 310N (4.000pg) 1pz</t>
  </si>
  <si>
    <t>70C2HM0</t>
  </si>
  <si>
    <t>Toner RETURN magenta per CS 310N (3.000pg) 1pz</t>
  </si>
  <si>
    <t>70C2HY0</t>
  </si>
  <si>
    <t>Toner RETURN giallo per CS 310N (3.000pg) 1pz</t>
  </si>
  <si>
    <t>70C0D10</t>
  </si>
  <si>
    <t>Developer nero per CS 310DN (40.000pg) 1pz</t>
  </si>
  <si>
    <t>70C0D20</t>
  </si>
  <si>
    <t>Developer ciano per CS 310DN (40.000pg) 1pz</t>
  </si>
  <si>
    <t>70C0D30</t>
  </si>
  <si>
    <t>Developer magenta per CS 310DN (40.000pg) 1pz</t>
  </si>
  <si>
    <t>70C0D40</t>
  </si>
  <si>
    <t>Developer giallo per CS 310DN (40.000pg) 1pz</t>
  </si>
  <si>
    <t>70C0P00</t>
  </si>
  <si>
    <t>Drum colore per CS 317DN (40.000pg) 1pz</t>
  </si>
  <si>
    <t>70C2XC0</t>
  </si>
  <si>
    <t>Toner RETURN ciano per CS 510DE (4.000pg) 1pz</t>
  </si>
  <si>
    <t>70C2XK0</t>
  </si>
  <si>
    <t>Toner RETURN nero per CS 510DE (8.000pg) 1pz</t>
  </si>
  <si>
    <t>70C2XM0</t>
  </si>
  <si>
    <t>Toner RETURN magenta per CS 510DE (4.000pg) 1pz</t>
  </si>
  <si>
    <t>70C2XY0</t>
  </si>
  <si>
    <t>Toner RETURN giallo per CS 510DE (4.000pg) 1pz</t>
  </si>
  <si>
    <t>50F2000</t>
  </si>
  <si>
    <t>Toner RETURN nero per MS 310D (1.500pg) 1pz</t>
  </si>
  <si>
    <t>50F2H00</t>
  </si>
  <si>
    <t>Toner RETURN nero per MS 310D (5.000pg) 1pz</t>
  </si>
  <si>
    <t>50F0Z00</t>
  </si>
  <si>
    <t>Drum RETURN nero per MS 317DN (60.000pg) 1pz</t>
  </si>
  <si>
    <t>50F2X00</t>
  </si>
  <si>
    <t>Toner RETURN nero per MS 410D (10.000pg) 1pz</t>
  </si>
  <si>
    <t>50F2U00</t>
  </si>
  <si>
    <t>Toner RETURN nero per MS 510DN (20.000pg) 1pz</t>
  </si>
  <si>
    <t>52D2000</t>
  </si>
  <si>
    <t>Toner RETURN nero per MS 810DE (6.000pg) 1pz</t>
  </si>
  <si>
    <t>52D2H00</t>
  </si>
  <si>
    <t>Toner RETURN nero per MS 810DE (25.000pg) 1pz</t>
  </si>
  <si>
    <t>52D0Z00</t>
  </si>
  <si>
    <t>Drum RETURN nero per MS 817DN (100.000pg) 1pz</t>
  </si>
  <si>
    <t>52D2X00</t>
  </si>
  <si>
    <t>Toner RETURN nero per MS 811N (45.000pg) 1pz</t>
  </si>
  <si>
    <t>60F2000</t>
  </si>
  <si>
    <t>Toner RETURN nero per MX 310DN (2.500pg) 1pz</t>
  </si>
  <si>
    <t>60F2H00</t>
  </si>
  <si>
    <t>Toner RETURN nero per MX 310DN (10.000pg) 1pz</t>
  </si>
  <si>
    <t>60F2X00</t>
  </si>
  <si>
    <t>Toner RETURN nero per MX 510DE (20.000pg) 1pz</t>
  </si>
  <si>
    <t>35S8500</t>
  </si>
  <si>
    <t>Punti metallici per MX 611DE (5x1.000punti) 1pz</t>
  </si>
  <si>
    <t>62D2000</t>
  </si>
  <si>
    <t>Toner RETURN nero per MX 710DE (6.000pg) 1pz</t>
  </si>
  <si>
    <t>62D2H00</t>
  </si>
  <si>
    <t>Toner RETURN nero per MX 710DE (25.000pg) 1pz</t>
  </si>
  <si>
    <t>62D2X00</t>
  </si>
  <si>
    <t>Toner RETURN nero per MX 711DE (45.000pg) 1pz</t>
  </si>
  <si>
    <t>80C20C0</t>
  </si>
  <si>
    <t>Toner RETURN ciano per CX 310N (1.000pg) 1pz</t>
  </si>
  <si>
    <t>80C20K0</t>
  </si>
  <si>
    <t>Toner RETURN nero per CX 310N (1.000pg) 1pz</t>
  </si>
  <si>
    <t>80C20M0</t>
  </si>
  <si>
    <t>Toner RETURN magenta per CX 310N (1.000pg) 1pz</t>
  </si>
  <si>
    <t>80C20Y0</t>
  </si>
  <si>
    <t>Toner RETURN giallo per CX 310N (1.000pg) 1pz</t>
  </si>
  <si>
    <t>80C2SC0</t>
  </si>
  <si>
    <t>Toner RETURN ciano per CX 310N (2.000pg) 1pz</t>
  </si>
  <si>
    <t>80C2SK0</t>
  </si>
  <si>
    <t>Toner RETURN nero per CX 310N (2.500pg) 1pz</t>
  </si>
  <si>
    <t>80C2SM0</t>
  </si>
  <si>
    <t>Toner RETURN magenta per CX 310N (2.000pg) 1pz</t>
  </si>
  <si>
    <t>80C2SY0</t>
  </si>
  <si>
    <t>Toner RETURN giallo per CX 310N (2.000pg) 1pz</t>
  </si>
  <si>
    <t>80C2HC0</t>
  </si>
  <si>
    <t>Toner RETURN ciano per CX 410E (3.000pg) 1pz</t>
  </si>
  <si>
    <t>80C2HK0</t>
  </si>
  <si>
    <t>Toner RETURN nero per CX 410E (4.000pg) 1pz</t>
  </si>
  <si>
    <t>80C2HM0</t>
  </si>
  <si>
    <t>Toner RETURN magenta per CX 410E (3.000pg) 1pz</t>
  </si>
  <si>
    <t>80C2HY0</t>
  </si>
  <si>
    <t>Toner RETURN giallo per CX 410E (3.000pg) 1pz</t>
  </si>
  <si>
    <t>80C2XC0</t>
  </si>
  <si>
    <t>Toner RETURN ciano per CX 510DE (4.000pg) 1pz</t>
  </si>
  <si>
    <t>80C2XK0</t>
  </si>
  <si>
    <t>Toner RETURN nero per CX 510DE (8.000pg) 1pz</t>
  </si>
  <si>
    <t>80C2XM0</t>
  </si>
  <si>
    <t>Toner RETURN magenta per CX 510DE (4.000pg) 1pz</t>
  </si>
  <si>
    <t>80C2XY0</t>
  </si>
  <si>
    <t>Toner RETURN giallo per CX 510DE (4.000pg) 1pz</t>
  </si>
  <si>
    <t>64054HE</t>
  </si>
  <si>
    <t>Toner CORPORATE nero label per T 640 (21.000pg) 1pz</t>
  </si>
  <si>
    <t>C522A3CG</t>
  </si>
  <si>
    <t>Toner CORPORATE ciano per C 522 (3.000pg) 1pz</t>
  </si>
  <si>
    <t>C522A3KG</t>
  </si>
  <si>
    <t>Toner CORPORATE nero per C 522 (4.000pg) 1pz</t>
  </si>
  <si>
    <t>C522A3MG</t>
  </si>
  <si>
    <t>Toner CORPORATE magenta per C 522 (3.000pg) 1pz</t>
  </si>
  <si>
    <t>C522A3YG</t>
  </si>
  <si>
    <t>Toner CORPORATE giallo per C 522 (3.000pg) 1pz</t>
  </si>
  <si>
    <t>C524H3CG</t>
  </si>
  <si>
    <t>Toner CORPORATE ciano per C 524 (5.000pg) 1pz</t>
  </si>
  <si>
    <t>C524H3KG</t>
  </si>
  <si>
    <t>Toner CORPORATE nero per C 524 (8.000pg) 1pz</t>
  </si>
  <si>
    <t>C524H3MG</t>
  </si>
  <si>
    <t>Toner CORPORATE magenta per C 524 (5.000pg) 1pz</t>
  </si>
  <si>
    <t>C524H3YG</t>
  </si>
  <si>
    <t>Toner CORPORATE giallo per C 524 (5.000pg) 1pz</t>
  </si>
  <si>
    <t>C534X3CG</t>
  </si>
  <si>
    <t>Toner CORPORATE ciano per C 534 (7.000pg) 1pz</t>
  </si>
  <si>
    <t>C534X3MG</t>
  </si>
  <si>
    <t>Toner CORPORATE magenta per C 534 (7.000pg) 1pz</t>
  </si>
  <si>
    <t>C534X3YG</t>
  </si>
  <si>
    <t>Toner CORPORATE giallo per C 534 (7.000pg) 1pz</t>
  </si>
  <si>
    <t>C746A3CG</t>
  </si>
  <si>
    <t>Toner CORPORATE ciano per C 746 (7.000pg) 1pz</t>
  </si>
  <si>
    <t>C746A3MG</t>
  </si>
  <si>
    <t>Toner CORPORATE magenta per C 746 (7.000pg) 1pz</t>
  </si>
  <si>
    <t>C746A3YG</t>
  </si>
  <si>
    <t>Toner CORPORATE giallo per C 746 (7.000pg) 1pz</t>
  </si>
  <si>
    <t>C746H3KG</t>
  </si>
  <si>
    <t>Toner CORPORATE nero per C 746 (12.000pg) 1pz</t>
  </si>
  <si>
    <t>C748H3CG</t>
  </si>
  <si>
    <t>Toner CORPORATE ciano per C 748 (10.000pg) 1pz</t>
  </si>
  <si>
    <t>C748H3MG</t>
  </si>
  <si>
    <t>Toner CORPORATE magenta per C 748 (10.000pg) 1pz</t>
  </si>
  <si>
    <t>C748H3YG</t>
  </si>
  <si>
    <t>Toner CORPORATE giallo per C 748 (10.000pg) 1pz</t>
  </si>
  <si>
    <t>E462U31E</t>
  </si>
  <si>
    <t>Toner CORPORATE nero per E 462 (18.000pg) 1pz</t>
  </si>
  <si>
    <t>X746A3CG</t>
  </si>
  <si>
    <t>Toner CORPORATE ciano per X 746 (7.000pg) 1pz</t>
  </si>
  <si>
    <t>X746A3MG</t>
  </si>
  <si>
    <t>Toner CORPORATE magenta per X 746 (7.000pg) 1pz</t>
  </si>
  <si>
    <t>X746A3YG</t>
  </si>
  <si>
    <t>Toner CORPORATE giallo per X 746 (7.000pg) 1pz</t>
  </si>
  <si>
    <t>X746H3KG</t>
  </si>
  <si>
    <t>Toner CORPORATE nero per X 746 (12.000pg) 1pz</t>
  </si>
  <si>
    <t>X748H3CG</t>
  </si>
  <si>
    <t>Toner CORPORATE ciano per X 748 (10.000pg) 1pz</t>
  </si>
  <si>
    <t>X748H3MG</t>
  </si>
  <si>
    <t>Toner CORPORATE magenta per X 748 (10.000pg) 1pz</t>
  </si>
  <si>
    <t>X748H3YG</t>
  </si>
  <si>
    <t>Toner CORPORATE giallo per X 748 (10.000pg) 1pz</t>
  </si>
  <si>
    <t>24B6035</t>
  </si>
  <si>
    <t>Toner nero per M 1145 (16.000pg) 1pz</t>
  </si>
  <si>
    <t>50F2X0E</t>
  </si>
  <si>
    <t>Toner CORPORATE nero per MS 410D (10.000pg) 1pz</t>
  </si>
  <si>
    <t>50F2H0E</t>
  </si>
  <si>
    <t>Toner CORPORATE nero per MS 310D (5.000pg) 1pz</t>
  </si>
  <si>
    <t>60F2H0E</t>
  </si>
  <si>
    <t>Toner CORPORATE nero per MX 310DN (10.000pg) 1pz</t>
  </si>
  <si>
    <t>70C2HCE</t>
  </si>
  <si>
    <t>Toner CORPORATE ciano per CS 310DN (3.000pg) 1pz</t>
  </si>
  <si>
    <t>70C2HKE</t>
  </si>
  <si>
    <t>Toner CORPORATE nero per CS 310DN (4.000pg) 1pz</t>
  </si>
  <si>
    <t>70C2HME</t>
  </si>
  <si>
    <t>Toner CORPORATE magenta per CS 310N (3.000pg) 1pz</t>
  </si>
  <si>
    <t>70C2HYE</t>
  </si>
  <si>
    <t>Toner CORPORATE giallo per CS 310DN (3.000pg) 1pz</t>
  </si>
  <si>
    <t>80C2SCE</t>
  </si>
  <si>
    <t>Toner CORPORATE ciano per CX 310N (2.000pg) 1pz</t>
  </si>
  <si>
    <t>80C2SKE</t>
  </si>
  <si>
    <t>Toner CORPORATE nero per CX 310N (2.500pg) 1pz</t>
  </si>
  <si>
    <t>80C2SME</t>
  </si>
  <si>
    <t>Toner CORPORATE magenta per CX 310DN (2.000pg) 1pz</t>
  </si>
  <si>
    <t>80C2SYE</t>
  </si>
  <si>
    <t>Toner CORPORATE giallo per CX 310N (2.000pg) 1pz</t>
  </si>
  <si>
    <t>50F2U0E</t>
  </si>
  <si>
    <t>Toner CORPORATE nero per MS 510DN (20.000pg) 1pz</t>
  </si>
  <si>
    <t>60F2X0E</t>
  </si>
  <si>
    <t>Toner CORPORATE nero per MX 510DE (20.000pg) 1pz</t>
  </si>
  <si>
    <t>52D2H0E</t>
  </si>
  <si>
    <t>Toner CORPORATE nero per MS 810DE (25.000pg) 1pz</t>
  </si>
  <si>
    <t>62D2H0E</t>
  </si>
  <si>
    <t>Toner CORPORATE nero per MX 710DE (25.000pg) 1pz</t>
  </si>
  <si>
    <t>62D2X0E</t>
  </si>
  <si>
    <t>Toner CORPORATE nero per MX 711DE (45.000pg) 1pz</t>
  </si>
  <si>
    <t>52D2X0E</t>
  </si>
  <si>
    <t>Toner CORPORATE nero per MS 811DN (45.000pg) 1pz</t>
  </si>
  <si>
    <t>80C2HCE</t>
  </si>
  <si>
    <t>Toner CORPORATE ciano per CX 410E (3.000pg) 1pz</t>
  </si>
  <si>
    <t>80C2HKE</t>
  </si>
  <si>
    <t>Toner CORPORATE nero per CX 410E (4.000pg) 1pz</t>
  </si>
  <si>
    <t>80C2HME</t>
  </si>
  <si>
    <t>Toner CORPORATE magenta per CX 410E (3.000pg) 1pz</t>
  </si>
  <si>
    <t>80C2HYE</t>
  </si>
  <si>
    <t>Toner CORPORATE giallo per CX 410E (3.000pg) 1pz</t>
  </si>
  <si>
    <t>80C2XCE</t>
  </si>
  <si>
    <t>Toner CORPORATE ciano per CX 510DE (4.000pg) 1pz</t>
  </si>
  <si>
    <t>80C2XKE</t>
  </si>
  <si>
    <t>Toner CORPORATE nero per CX 510DE (8.000pg) 1pz</t>
  </si>
  <si>
    <t>80C2XME</t>
  </si>
  <si>
    <t>Toner CORPORATE magenta per CX 510DE (4.000pg) 1pz</t>
  </si>
  <si>
    <t>80C2XYE</t>
  </si>
  <si>
    <t>Toner CORPORATE giallo per CX 510DE (4.000pg) 1pz</t>
  </si>
  <si>
    <t>70C2XCE</t>
  </si>
  <si>
    <t>Toner CORPORATE ciano per CS 510DE (4.000pg) 1pz</t>
  </si>
  <si>
    <t>70C2XKE</t>
  </si>
  <si>
    <t>Toner CORPORATE nero per CS 510DE (8.000pg) 1pz</t>
  </si>
  <si>
    <t>70C2XME</t>
  </si>
  <si>
    <t>Toner CORPORATE magenta per CS 510DE (4.000pg) 1pz</t>
  </si>
  <si>
    <t>70C2XYE</t>
  </si>
  <si>
    <t>Toner CORPORATE giallo per CS 510DE (4.000pg) 1pz</t>
  </si>
  <si>
    <t>54G0H00</t>
  </si>
  <si>
    <t>Toner nero per MS 911 (32.500pg) 1pz</t>
  </si>
  <si>
    <t>54G0P00</t>
  </si>
  <si>
    <t>Drum nero per MS 911 (125.000pg) 1pz</t>
  </si>
  <si>
    <t>54G0W00</t>
  </si>
  <si>
    <t>Vaschetta recupero toner per MS 911 (90.000pg) 1pz</t>
  </si>
  <si>
    <t>64G0H00</t>
  </si>
  <si>
    <t>Toner nero per MX 910 (32.500pg) 1pz</t>
  </si>
  <si>
    <t>40X0101</t>
  </si>
  <si>
    <t>Kit di manutenzione 220V per T 640 (300.000pg) 1pz</t>
  </si>
  <si>
    <t>40X0398</t>
  </si>
  <si>
    <t>Kit di manutenzione 220V per X 850E (300.000pg) 1pz</t>
  </si>
  <si>
    <t>40X0957</t>
  </si>
  <si>
    <t>Kit di manutenzione 220V per W 840 (300.000pg) 1pz</t>
  </si>
  <si>
    <t>40X4093</t>
  </si>
  <si>
    <t>Kit di manutenzione per X 940 (100.000pg) 1pz</t>
  </si>
  <si>
    <t>40X4765</t>
  </si>
  <si>
    <t>Kit di manutenzione 220V per T 650N (120.000pg) 1pz</t>
  </si>
  <si>
    <t>40X1832</t>
  </si>
  <si>
    <t>Fusore per C 770 (120.000pg) 1pz</t>
  </si>
  <si>
    <t>40X1871</t>
  </si>
  <si>
    <t>Fusore 220V per T 650 (300.000pg) 1pz</t>
  </si>
  <si>
    <t>40X3748</t>
  </si>
  <si>
    <t>Fusore 220V per C 935 (150.000pg) 1pz</t>
  </si>
  <si>
    <t>40X5345</t>
  </si>
  <si>
    <t>Fusore 220V per X 460DN (400.000pg) 1pz</t>
  </si>
  <si>
    <t>40X5401</t>
  </si>
  <si>
    <t>Kit di manutenzione 220V per E 260 (120.000pg) 1pz</t>
  </si>
  <si>
    <t>60F200E</t>
  </si>
  <si>
    <t>Toner CORPORATE nero per MX 310DN (2.500pg) 1pz</t>
  </si>
  <si>
    <t>72K0FV0</t>
  </si>
  <si>
    <t>Drum e sviluppatore nero per CS 827DE (300.000pg) 1pz</t>
  </si>
  <si>
    <t>72K0FK0</t>
  </si>
  <si>
    <t>Drum e sviluppatore colore per CS 827DE (300.000pg) 1pz</t>
  </si>
  <si>
    <t>72K0Q00</t>
  </si>
  <si>
    <t>Drum nero per CS 827DE (3x175.000pg) 1pz</t>
  </si>
  <si>
    <t>72K0P00</t>
  </si>
  <si>
    <t>Drum nero per CS 827DE (175.000pg) 1pz</t>
  </si>
  <si>
    <t>72K0DV0</t>
  </si>
  <si>
    <t>Drum RETURN colore per CS 827DE (300.000pg) 1pz</t>
  </si>
  <si>
    <t>72K0DK0</t>
  </si>
  <si>
    <t>Drum RETURN nero per CS 827DE (300.000pg) 1pz</t>
  </si>
  <si>
    <t>72K0DM0</t>
  </si>
  <si>
    <t>Drum RETURN magenta per CS 827DE (300.000pg) 1pz</t>
  </si>
  <si>
    <t>72K0DY0</t>
  </si>
  <si>
    <t>Drum RETURN giallo per CS 827DE (300.000pg) 1pz</t>
  </si>
  <si>
    <t>72K0DC0</t>
  </si>
  <si>
    <t>Drum RETURN ciano per CS 827DE (300.000pg) 1pz</t>
  </si>
  <si>
    <t>72K20K0</t>
  </si>
  <si>
    <t>Toner RETURN nero per CX 860DE (8.000pg) 1pz</t>
  </si>
  <si>
    <t>82K2UK0</t>
  </si>
  <si>
    <t>Toner RETURN nero per CX 860DE (55.000pg) 1pz</t>
  </si>
  <si>
    <t>72K2XK0</t>
  </si>
  <si>
    <t>Toner RETURN nero per CX 860DE (33.000pg) 1pz</t>
  </si>
  <si>
    <t>72K20M0</t>
  </si>
  <si>
    <t>Toner RETURN magenta per CX 860DE (8.000pg) 1pz</t>
  </si>
  <si>
    <t>82K2UM0</t>
  </si>
  <si>
    <t>Toner RETURN magenta per CX 860DE (55.000pg) 1pz</t>
  </si>
  <si>
    <t>82K2XM0</t>
  </si>
  <si>
    <t>Toner RETURN magenta per CX 860DE (22.000pg) 1pz</t>
  </si>
  <si>
    <t>82K2HM0</t>
  </si>
  <si>
    <t>Toner RETURN magenta per CX 860DE (17.000pg) 1pz</t>
  </si>
  <si>
    <t>72K20Y0</t>
  </si>
  <si>
    <t>Toner RETURN giallo per CX 860DE (8.000pg) 1pz</t>
  </si>
  <si>
    <t>82K2UY0</t>
  </si>
  <si>
    <t>Toner RETURN giallo per CX 860DE (55.000pg) 1pz</t>
  </si>
  <si>
    <t>82K2XY0</t>
  </si>
  <si>
    <t>Toner RETURN giallo per CX 860DE (22.000pg) 1pz</t>
  </si>
  <si>
    <t>82K2HY0</t>
  </si>
  <si>
    <t>Toner RETURN giallo per CX 860DE (17.000pg) 1pz</t>
  </si>
  <si>
    <t>72K20C0</t>
  </si>
  <si>
    <t>Toner RETURN ciano per CX 860DE (8.000pg) 1pz</t>
  </si>
  <si>
    <t>82K2UC0</t>
  </si>
  <si>
    <t>Toner RETURN ciano per CX 860DE (55.000pg) 1pz</t>
  </si>
  <si>
    <t>82K2XC0</t>
  </si>
  <si>
    <t>Toner RETURN ciano per CX 860DE (22.000pg) 1pz</t>
  </si>
  <si>
    <t>82K2HC0</t>
  </si>
  <si>
    <t>Toner RETURN ciano per CX 860DE (17.000pg) 1pz</t>
  </si>
  <si>
    <t>72K0W00</t>
  </si>
  <si>
    <t>Vaschetta recupero toner per CS 827DE (115.000pg) 1pz</t>
  </si>
  <si>
    <t>74C0ZV0</t>
  </si>
  <si>
    <t>Drum colore per CS 727DE (150.000pg) 1pz</t>
  </si>
  <si>
    <t>74C0ZK0</t>
  </si>
  <si>
    <t>Drum nero per CS 727DE (150.000pg) 1pz</t>
  </si>
  <si>
    <t>74C2SK0</t>
  </si>
  <si>
    <t>Toner RETURN nero per CX 725DE (7.000pg) 1pz</t>
  </si>
  <si>
    <t>74C20K0</t>
  </si>
  <si>
    <t>Toner RETURN nero per CX 725DE (3.000pg) 1pz</t>
  </si>
  <si>
    <t>84C2HK0</t>
  </si>
  <si>
    <t>Toner RETURN nero per CX 725DE (25.000pg) 1pz</t>
  </si>
  <si>
    <t>74C2SM0</t>
  </si>
  <si>
    <t>Toner RETURN magenta per CX 725DE (7.000pg) 1pz</t>
  </si>
  <si>
    <t>74C20M0</t>
  </si>
  <si>
    <t>Toner RETURN magenta per CX 725DE (3.000pg) 1pz</t>
  </si>
  <si>
    <t>84C2HM0</t>
  </si>
  <si>
    <t>Toner RETURN magenta per CX 725DE (16.000pg) 1pz</t>
  </si>
  <si>
    <t>74C2SY0</t>
  </si>
  <si>
    <t>Toner RETURN giallo per CX 725DE (7.000pg) 1pz</t>
  </si>
  <si>
    <t>74C20Y0</t>
  </si>
  <si>
    <t>Toner RETURN giallo per CX 725DE (3.000pg) 1pz</t>
  </si>
  <si>
    <t>84C2HY0</t>
  </si>
  <si>
    <t>Toner RETURN giallo per CX 725DE (16.000pg) 1pz</t>
  </si>
  <si>
    <t>74C2SC0</t>
  </si>
  <si>
    <t>Toner RETURN ciano per CX 725DE (7.000pg) 1pz</t>
  </si>
  <si>
    <t>74C20C0</t>
  </si>
  <si>
    <t>Toner RETURN ciano per CX 725DE (3.000pg) 1pz</t>
  </si>
  <si>
    <t>84C2HC0</t>
  </si>
  <si>
    <t>Toner RETURN ciano per CX 725DE (16.000pg) 1pz</t>
  </si>
  <si>
    <t>74C0W00</t>
  </si>
  <si>
    <t>Vaschetta recupero toner per CS 727DE (90.000pg) 1pz</t>
  </si>
  <si>
    <t>72K2XM0</t>
  </si>
  <si>
    <t>Toner RETURN magenta per CS 820DE (22.000pg) 1pz</t>
  </si>
  <si>
    <t>72K2XY0</t>
  </si>
  <si>
    <t>Toner RETURN giallo per CS 820DE (22.000pg) 1pz</t>
  </si>
  <si>
    <t>72K2XC0</t>
  </si>
  <si>
    <t>Toner RETURN ciano per CS 820DE (22.000pg) 1pz</t>
  </si>
  <si>
    <t>74C2HK0</t>
  </si>
  <si>
    <t>Toner RETURN nero per CS 725DE (20.000pg) 1pz</t>
  </si>
  <si>
    <t>74C2HM0</t>
  </si>
  <si>
    <t>Toner RETURN magenta per CS 725DE (12.000pg) 1pz</t>
  </si>
  <si>
    <t>74C2HY0</t>
  </si>
  <si>
    <t>Toner RETURN giallo per CS 725DE (12.000pg) 1pz</t>
  </si>
  <si>
    <t>74C2HC0</t>
  </si>
  <si>
    <t>Toner RETURN ciano per CS 725DE (12.000pg) 1pz</t>
  </si>
  <si>
    <t>24B6022</t>
  </si>
  <si>
    <t>Toner nero per XS 795DTE (20.000pg) 1pz</t>
  </si>
  <si>
    <t>24B6019</t>
  </si>
  <si>
    <t>Toner magenta per XS 795DTE (18.000pg) 1pz</t>
  </si>
  <si>
    <t>24B6018</t>
  </si>
  <si>
    <t>Toner ciano per XS 795DTE (18.000pg) 1pz</t>
  </si>
  <si>
    <t>24B6021</t>
  </si>
  <si>
    <t>Toner giallo per XS 795DTE (18.000pg) 1pz</t>
  </si>
  <si>
    <t>24B6326</t>
  </si>
  <si>
    <t>Toner nero per XM 9145 (25.000pg) 1pz</t>
  </si>
  <si>
    <t>24B6327</t>
  </si>
  <si>
    <t>Drum nero per XM 9145 (115.000pg) 1pz</t>
  </si>
  <si>
    <t>64480XW</t>
  </si>
  <si>
    <t>Toner REMAN nero per T 644 (32.000pg) 1pz</t>
  </si>
  <si>
    <t>T654X80G</t>
  </si>
  <si>
    <t>Toner REMAN nero per T 654 (36.000pg) 1pz</t>
  </si>
  <si>
    <t>E460X80G</t>
  </si>
  <si>
    <t>Toner REMAN nero per E 460 (15.000pg) 1pz</t>
  </si>
  <si>
    <t>24080SE</t>
  </si>
  <si>
    <t>Toner REMAN nero per E 232 (2.500pg) 1pz</t>
  </si>
  <si>
    <t>E450H80G</t>
  </si>
  <si>
    <t>Toner REMAN nero per E 450DN (11.000pg) 1pz</t>
  </si>
  <si>
    <t>34080HE</t>
  </si>
  <si>
    <t>Toner REMAN nero per E 330 (6.000pg) 1pz</t>
  </si>
  <si>
    <t>12A7612</t>
  </si>
  <si>
    <t>Toner REMAN nero per T 630 (21.000pg) 1pz</t>
  </si>
  <si>
    <t>T650H80G</t>
  </si>
  <si>
    <t>Toner REMAN nero per T 650 (25.000pg) 1pz</t>
  </si>
  <si>
    <t>64080HW</t>
  </si>
  <si>
    <t>Toner REMAN nero per T 640 (21.000pg) 1pz</t>
  </si>
  <si>
    <t>E350H80G</t>
  </si>
  <si>
    <t>Toner REMAN nero per E 350 (9.000pg) 1pz</t>
  </si>
  <si>
    <t>E250A80G</t>
  </si>
  <si>
    <t>Toner REMAN nero per E 250 (3.500pg) 1pz</t>
  </si>
  <si>
    <t>E260A80G</t>
  </si>
  <si>
    <t>Toner REMAN nero per E 260 (3.500pg) 1pz</t>
  </si>
  <si>
    <t>24B6508</t>
  </si>
  <si>
    <t>Toner ciano per XC 6152DE (20.000pg) 1pz</t>
  </si>
  <si>
    <t>24B6510</t>
  </si>
  <si>
    <t>Toner giallo per XC 6152DE (20.000pg) 1pz</t>
  </si>
  <si>
    <t>24B6509</t>
  </si>
  <si>
    <t>Toner magenta per XC 6152DE (20.000pg) 1pz</t>
  </si>
  <si>
    <t>24B6511</t>
  </si>
  <si>
    <t>Toner nero per XC 6152DE (25.000pg) 1pz</t>
  </si>
  <si>
    <t>24B6512</t>
  </si>
  <si>
    <t>Toner ciano per XC 8160DE (50.000pg) 1pz</t>
  </si>
  <si>
    <t>24B6513</t>
  </si>
  <si>
    <t>Toner magenta per XC 8160DE (50.000pg) 1pz</t>
  </si>
  <si>
    <t>24B6514</t>
  </si>
  <si>
    <t>Toner giallo per XC 8160DE (50.000pg) 1pz</t>
  </si>
  <si>
    <t>24B6515</t>
  </si>
  <si>
    <t>Toner nero per XC 8160DE (50.000pg) 1pz</t>
  </si>
  <si>
    <t>24B6516</t>
  </si>
  <si>
    <t>Toner ciano per C 4150 (10.000pg) 1pz</t>
  </si>
  <si>
    <t>24B6517</t>
  </si>
  <si>
    <t>Toner magenta per C 4150 (10.000pg) 1pz</t>
  </si>
  <si>
    <t>24B6518</t>
  </si>
  <si>
    <t>Toner giallo per C 4150 (10.000pg) 1pz</t>
  </si>
  <si>
    <t>24B6519</t>
  </si>
  <si>
    <t>Toner nero per C 4150 (16.000pg) 1pz</t>
  </si>
  <si>
    <t>24B5995</t>
  </si>
  <si>
    <t>Toner ciano per C 6160 (20.000pg) 1pz</t>
  </si>
  <si>
    <t>24B5996</t>
  </si>
  <si>
    <t>Toner magenta per C 6160 (20.000pg) 1pz</t>
  </si>
  <si>
    <t>24B5997</t>
  </si>
  <si>
    <t>Toner giallo per C 6160 (20.000pg) 1pz</t>
  </si>
  <si>
    <t>24B5998</t>
  </si>
  <si>
    <t>Toner nero per C 6160 (20.000pg) 1pz</t>
  </si>
  <si>
    <t>24B6717</t>
  </si>
  <si>
    <t>Toner ciano per XC 4150 (13.000pg) 1pz</t>
  </si>
  <si>
    <t>24B6718</t>
  </si>
  <si>
    <t>Toner magenta per XC 4150 (13.000pg) 1pz</t>
  </si>
  <si>
    <t>24B6719</t>
  </si>
  <si>
    <t>Toner giallo per XC 4150 (13.000pg) 1pz</t>
  </si>
  <si>
    <t>24B6720</t>
  </si>
  <si>
    <t>Toner nero per XC 4150 (20.000pg) 1pz</t>
  </si>
  <si>
    <t>71B20K0</t>
  </si>
  <si>
    <t>Toner nero per CS 317DN (3.000pg) 1pz</t>
  </si>
  <si>
    <t>71B20C0</t>
  </si>
  <si>
    <t>Toner ciano per CS 317DN (2.300pg) 1pz</t>
  </si>
  <si>
    <t>71B20M0</t>
  </si>
  <si>
    <t>Toner magenta per CS 317DN (2.300pg) 1pz</t>
  </si>
  <si>
    <t>71B20Y0</t>
  </si>
  <si>
    <t>Toner giallo per CS 317DN (2.300pg) 1pz</t>
  </si>
  <si>
    <t>75B20C0</t>
  </si>
  <si>
    <t>Toner ciano per CS 727DE (10.000pg) 1pz</t>
  </si>
  <si>
    <t>75B20K0</t>
  </si>
  <si>
    <t>Toner nero per CS 727DE (13.000pg) 1pz</t>
  </si>
  <si>
    <t>75B20M0</t>
  </si>
  <si>
    <t>Toner magenta per CS 727DE (10.000pg) 1pz</t>
  </si>
  <si>
    <t>75B20Y0</t>
  </si>
  <si>
    <t>Toner giallo per CS 727DE (10.000pg) 1pz</t>
  </si>
  <si>
    <t>73B20C0</t>
  </si>
  <si>
    <t>Toner ciano per CS 827DE (15.000pg) 1pz</t>
  </si>
  <si>
    <t>73B20K0</t>
  </si>
  <si>
    <t>Toner nero per CS 827DE (20.000pg) 1pz</t>
  </si>
  <si>
    <t>73B20Y0</t>
  </si>
  <si>
    <t>Toner giallo per CS 827DE (15.000pg) 1pz</t>
  </si>
  <si>
    <t>73B20M0</t>
  </si>
  <si>
    <t>Toner magenta per CS 827DE (15.000pg) 1pz</t>
  </si>
  <si>
    <t>51B2000</t>
  </si>
  <si>
    <t>Toner nero per MS 417DN (2.500pg) 1pz</t>
  </si>
  <si>
    <t>51B2H00</t>
  </si>
  <si>
    <t>Toner nero per MS 417DN (8.500pg) 1pz</t>
  </si>
  <si>
    <t>51B2X00</t>
  </si>
  <si>
    <t>Toner nero per MS 517DN (20.000pg) 1pz</t>
  </si>
  <si>
    <t>53B2000</t>
  </si>
  <si>
    <t>Toner nero per MS 817DN (11.000pg) 1pz</t>
  </si>
  <si>
    <t>53B2H00</t>
  </si>
  <si>
    <t>Toner nero per MS 817DN (25.000pg) 1pz</t>
  </si>
  <si>
    <t>53B2X00</t>
  </si>
  <si>
    <t>Toner nero per MS 818DN (45.000pg) 1pz</t>
  </si>
  <si>
    <t>63B2000</t>
  </si>
  <si>
    <t>Toner nero per MX 717DE (11.000pg) 1pz</t>
  </si>
  <si>
    <t>63B2H00</t>
  </si>
  <si>
    <t>Toner nero per MX 717DE (25.000pg) 1pz</t>
  </si>
  <si>
    <t>63B2X00</t>
  </si>
  <si>
    <t>Toner nero per MX 718DE (45.000pg) 1pz</t>
  </si>
  <si>
    <t>71B2HC0</t>
  </si>
  <si>
    <t>Toner ciano per CS 417DN (3.500pg) 1pz</t>
  </si>
  <si>
    <t>71B2HM0</t>
  </si>
  <si>
    <t>Toner magenta per CS 417DN (3.500pg) 1pz</t>
  </si>
  <si>
    <t>71B2HY0</t>
  </si>
  <si>
    <t>Toner giallo per CS 417DN (3.500pg) 1pz</t>
  </si>
  <si>
    <t>71B2XK0</t>
  </si>
  <si>
    <t>Toner nero per CS 517DE (8.000pg) 1pz</t>
  </si>
  <si>
    <t>71B2HK0</t>
  </si>
  <si>
    <t>Toner nero per CS 417DN (6.000pg) 1pz</t>
  </si>
  <si>
    <t>40X8111</t>
  </si>
  <si>
    <t>Fusore per C 734 (100.000pg) 1pz</t>
  </si>
  <si>
    <t>24B6842</t>
  </si>
  <si>
    <t>Toner ciano per C 9235 (30.000pg) 1pz</t>
  </si>
  <si>
    <t>24B6843</t>
  </si>
  <si>
    <t>Toner magenta per C 9235 (30.000pg) 1pz</t>
  </si>
  <si>
    <t>24B6844</t>
  </si>
  <si>
    <t>Toner giallo per C 9235 (30.000pg) 1pz</t>
  </si>
  <si>
    <t>24B6845</t>
  </si>
  <si>
    <t>Toner nero per C 9235 (30.000pg) 1pz</t>
  </si>
  <si>
    <t>76C0PK0</t>
  </si>
  <si>
    <t>Drum nero per C 9235 (100.000pg) 1pz</t>
  </si>
  <si>
    <t>76C0PV0</t>
  </si>
  <si>
    <t>Drum ciano, magenta e giallo per C 9235 (90.000pg) 1pz</t>
  </si>
  <si>
    <t>24B6846</t>
  </si>
  <si>
    <t>Toner ciano per XC 9235 (30.000pg) 1pz</t>
  </si>
  <si>
    <t>24B6847</t>
  </si>
  <si>
    <t>Toner magenta per XC 9235 (30.000pg) 1pz</t>
  </si>
  <si>
    <t>24B6848</t>
  </si>
  <si>
    <t>Toner giallo per XC 9235 (30.000pg) 1pz</t>
  </si>
  <si>
    <t>24B6849</t>
  </si>
  <si>
    <t>Toner nero per XC 9235 (30.000pg) 1pz</t>
  </si>
  <si>
    <t>50F200E</t>
  </si>
  <si>
    <t>Toner CORPORATE nero per MS 310D (1.500pg) 1pz</t>
  </si>
  <si>
    <t>52D200E</t>
  </si>
  <si>
    <t>Toner CORPORATE nero per MS 810DE (6.000pg) 1pz</t>
  </si>
  <si>
    <t>62D200E</t>
  </si>
  <si>
    <t>Toner CORPORATE nero per MX 710DE (6.000pg) 1pz</t>
  </si>
  <si>
    <t>70C20CE</t>
  </si>
  <si>
    <t>Toner CORPORATE ciano per CS 310N (1.000pg) 1pz</t>
  </si>
  <si>
    <t>70C20KE</t>
  </si>
  <si>
    <t>Toner CORPORATE nero per CS 310N (1.000pg) 1pz</t>
  </si>
  <si>
    <t>70C20ME</t>
  </si>
  <si>
    <t>Toner CORPORATE magenta per CS 310N (1.000pg) 1pz</t>
  </si>
  <si>
    <t>70C20YE</t>
  </si>
  <si>
    <t>Toner CORPORATE giallo per CS 310N (1.000pg) 1pz</t>
  </si>
  <si>
    <t>72K20CE</t>
  </si>
  <si>
    <t>Toner CORPORATE ciano per CX 860DE (8.000pg) 1pz</t>
  </si>
  <si>
    <t>72K20KE</t>
  </si>
  <si>
    <t>Toner CORPORATE nero per CX 860DE (8.000pg) 1pz</t>
  </si>
  <si>
    <t>72K20ME</t>
  </si>
  <si>
    <t>Toner CORPORATE magenta per CX 860DE (8.000pg) 1pz</t>
  </si>
  <si>
    <t>72K20YE</t>
  </si>
  <si>
    <t>Toner CORPORATE giallo per CX 860DE (8.000pg) 1pz</t>
  </si>
  <si>
    <t>72K2XCE</t>
  </si>
  <si>
    <t>Toner CORPORATE ciano per CS 820DE (22.000pg) 1pz</t>
  </si>
  <si>
    <t>72K2XKE</t>
  </si>
  <si>
    <t>Toner CORPORATE nero per CX 860DE (33.000pg) 1pz</t>
  </si>
  <si>
    <t>72K2XME</t>
  </si>
  <si>
    <t>Toner CORPORATE magenta per CS 820DE (22.000pg) 1pz</t>
  </si>
  <si>
    <t>72K2XYE</t>
  </si>
  <si>
    <t>Toner CORPORATE giallo per CS 820DE (22.000pg) 1pz</t>
  </si>
  <si>
    <t>74C20CE</t>
  </si>
  <si>
    <t>Toner CORPORATE ciano per CX 725DE (3.000pg) 1pz</t>
  </si>
  <si>
    <t>74C20KE</t>
  </si>
  <si>
    <t>Toner CORPORATE nero per CX 725DE (3.000pg) 1pz</t>
  </si>
  <si>
    <t>74C20ME</t>
  </si>
  <si>
    <t>Toner CORPORATE magenta per CX 725DE (3.000pg) 1pz</t>
  </si>
  <si>
    <t>74C20YE</t>
  </si>
  <si>
    <t>Toner CORPORATE giallo per CX 725DE (3.000pg) 1pz</t>
  </si>
  <si>
    <t>74C2HCE</t>
  </si>
  <si>
    <t>Toner CORPORATE ciano per CS 725DE (12.000pg) 1pz</t>
  </si>
  <si>
    <t>74C2HKE</t>
  </si>
  <si>
    <t>Toner CORPORATE nero per CS 725DE (20.000pg) 1pz</t>
  </si>
  <si>
    <t>74C2HME</t>
  </si>
  <si>
    <t>Toner CORPORATE magenta per CS 725DE (12.000pg) 1pz</t>
  </si>
  <si>
    <t>74C2HYE</t>
  </si>
  <si>
    <t>Toner CORPORATE giallo per CS 725DE (12.000pg) 1pz</t>
  </si>
  <si>
    <t>74C2SCE</t>
  </si>
  <si>
    <t>Toner CORPORATE ciano per CX 725DE (7.000pg) 1pz</t>
  </si>
  <si>
    <t>74C2SKE</t>
  </si>
  <si>
    <t>Toner CORPORATE nero per CX 725DE (7.000pg) 1pz</t>
  </si>
  <si>
    <t>74C2SME</t>
  </si>
  <si>
    <t>Toner CORPORATE magenta per CX 725DE (7.000pg) 1pz</t>
  </si>
  <si>
    <t>74C2SYE</t>
  </si>
  <si>
    <t>Toner CORPORATE giallo per CX 725DE (7.000pg) 1pz</t>
  </si>
  <si>
    <t>80C20CE</t>
  </si>
  <si>
    <t>Toner CORPORATE ciano per CX 310N (1.000pg) 1pz</t>
  </si>
  <si>
    <t>80C20KE</t>
  </si>
  <si>
    <t>Toner CORPORATE nero per CX 310N (1.000pg) 1pz</t>
  </si>
  <si>
    <t>80C20ME</t>
  </si>
  <si>
    <t>Toner CORPORATE magenta per CX 310N (1.000pg) 1pz</t>
  </si>
  <si>
    <t>80C20YE</t>
  </si>
  <si>
    <t>Toner CORPORATE giallo per CX 310N (1.000pg) 1pz</t>
  </si>
  <si>
    <t>82K2HCE</t>
  </si>
  <si>
    <t>Toner CORPORATE ciano per CX 860DE (17.000pg) 1pz</t>
  </si>
  <si>
    <t>82K2HME</t>
  </si>
  <si>
    <t>Toner CORPORATE magenta per CX 860DE (17.000pg) 1pz</t>
  </si>
  <si>
    <t>82K2HYE</t>
  </si>
  <si>
    <t>Toner CORPORATE giallo per CX 860DE (17.000pg) 1pz</t>
  </si>
  <si>
    <t>82K2UCE</t>
  </si>
  <si>
    <t>Toner CORPORATE ciano per CX 860DE (55.000pg) 1pz</t>
  </si>
  <si>
    <t>82K2UKE</t>
  </si>
  <si>
    <t>Toner CORPORATE nero per CX 860DE (55.000pg) 1pz</t>
  </si>
  <si>
    <t>82K2UME</t>
  </si>
  <si>
    <t>Toner CORPORATE magenta per CX 860DE (55.000pg) 1pz</t>
  </si>
  <si>
    <t>82K2UYE</t>
  </si>
  <si>
    <t>Toner CORPORATE giallo per CX 860DE (55.000pg) 1pz</t>
  </si>
  <si>
    <t>82K2XCE</t>
  </si>
  <si>
    <t>Toner CORPORATE ciano per CX 860DE (22.000pg) 1pz</t>
  </si>
  <si>
    <t>82K2XME</t>
  </si>
  <si>
    <t>Toner CORPORATE magenta per CX 860DE (22.000pg) 1pz</t>
  </si>
  <si>
    <t>82K2XYE</t>
  </si>
  <si>
    <t>Toner CORPORATE giallo per CX 860DE (22.000pg) 1pz</t>
  </si>
  <si>
    <t>84C2HCE</t>
  </si>
  <si>
    <t>Toner CORPORATE ciano per CX 725DE (16.000pg) 1pz</t>
  </si>
  <si>
    <t>84C2HKE</t>
  </si>
  <si>
    <t>Toner CORPORATE nero per CX 725DE (25.000pg) 1pz</t>
  </si>
  <si>
    <t>84C2HME</t>
  </si>
  <si>
    <t>Toner CORPORATE magenta per CX 725DE (16.000pg) 1pz</t>
  </si>
  <si>
    <t>84C2HYE</t>
  </si>
  <si>
    <t>Toner CORPORATE giallo per CX 725DE (16.000pg) 1pz</t>
  </si>
  <si>
    <t>76C00C0</t>
  </si>
  <si>
    <t>Toner ciano per CS 921 (11.500pg) 1pz</t>
  </si>
  <si>
    <t>76C00K0</t>
  </si>
  <si>
    <t>Toner nero per CS 921 (18.500pg) 1pz</t>
  </si>
  <si>
    <t>76C00M0</t>
  </si>
  <si>
    <t>Toner magenta per CS 921 (11.500pg) 1pz</t>
  </si>
  <si>
    <t>76C00Y0</t>
  </si>
  <si>
    <t>Toner giallo per CS 921 (11.500pg) 1pz</t>
  </si>
  <si>
    <t>76C0HC0</t>
  </si>
  <si>
    <t>Toner ciano per CS 921 (34.000pg) 1pz</t>
  </si>
  <si>
    <t>76C0HK0</t>
  </si>
  <si>
    <t>Toner nero per CS 921 (34.000pg) 1pz</t>
  </si>
  <si>
    <t>76C0HM0</t>
  </si>
  <si>
    <t>Toner magenta per CS 921 (34.000pg) 1pz</t>
  </si>
  <si>
    <t>76C0HY0</t>
  </si>
  <si>
    <t>Toner giallo per CS 921 (34.000pg) 1pz</t>
  </si>
  <si>
    <t>86C0HK0</t>
  </si>
  <si>
    <t>Toner nero per CX 921 (34.000pg) 1pz</t>
  </si>
  <si>
    <t>56F0Z0E</t>
  </si>
  <si>
    <t>Drum CORPORATE nero per B 2338DW (60.000pg) 1pz</t>
  </si>
  <si>
    <t>56F2H0E</t>
  </si>
  <si>
    <t>Toner CORPORATE nero per MS 521DN (15.000pg) 1pz</t>
  </si>
  <si>
    <t>56F2U0E</t>
  </si>
  <si>
    <t>Toner CORPORATE nero per MS 521DN (25.000pg) 1pz</t>
  </si>
  <si>
    <t>56F2X0E</t>
  </si>
  <si>
    <t>Toner CORPORATE nero per MS 521DN (20.000pg) 1pz</t>
  </si>
  <si>
    <t>56F0Z00</t>
  </si>
  <si>
    <t>Drum RETURN nero per B 2338DW (60.000pg) 1pz</t>
  </si>
  <si>
    <t>56F2000</t>
  </si>
  <si>
    <t>Toner RETURN nero per MS 521DN (6.000pg) 1pz</t>
  </si>
  <si>
    <t>56F2H00</t>
  </si>
  <si>
    <t>Toner RETURN nero per MS 521DN (15.000pg) 1pz</t>
  </si>
  <si>
    <t>56F2X00</t>
  </si>
  <si>
    <t>Toner RETURN nero per MS 521DN (20.000pg) 1pz</t>
  </si>
  <si>
    <t>56F2U00</t>
  </si>
  <si>
    <t>Toner RETURN nero per MS 521DN (25.000pg) 1pz</t>
  </si>
  <si>
    <t>24B6888</t>
  </si>
  <si>
    <t>Toner nero per M 1242 (21.000pg) 1pz</t>
  </si>
  <si>
    <t>24B6889</t>
  </si>
  <si>
    <t>Toner nero per M 1246 (21.000pg) 1pz</t>
  </si>
  <si>
    <t>24B6890</t>
  </si>
  <si>
    <t>Toner nero per M 3250 (21.000pg) 1pz</t>
  </si>
  <si>
    <t>B232000</t>
  </si>
  <si>
    <t>Toner RETURN nero per B 2238DW (3.000pg) 1pz</t>
  </si>
  <si>
    <t>B242H00</t>
  </si>
  <si>
    <t>Toner RETURN nero per B 2442DW (6.000pg) 1pz</t>
  </si>
  <si>
    <t>B282H00</t>
  </si>
  <si>
    <t>Toner RETURN nero per B 2865DW (15.000pg) 1pz</t>
  </si>
  <si>
    <t>B282X00</t>
  </si>
  <si>
    <t>Toner RETURN nero per B 2865DW (30.000pg) 1pz</t>
  </si>
  <si>
    <t>B282000</t>
  </si>
  <si>
    <t>Toner RETURN nero per B 2865DW (7.500pg) 1pz</t>
  </si>
  <si>
    <t>25B3079</t>
  </si>
  <si>
    <t>Toner RETURN nero per M 5255 (45.000pg) 1pz</t>
  </si>
  <si>
    <t>58D0Z0E</t>
  </si>
  <si>
    <t>Drum CORPORATE nero per MS 725DVN (150.000pg) 1pz</t>
  </si>
  <si>
    <t>58D0Z00</t>
  </si>
  <si>
    <t>Drum RETURN nero per B 2865DW (150.000pg) 1pz</t>
  </si>
  <si>
    <t>58D2H0E</t>
  </si>
  <si>
    <t>Toner CORPORATE nero per MS 725DVN (15.000pg) 1pz</t>
  </si>
  <si>
    <t>58D2X0E</t>
  </si>
  <si>
    <t>Toner CORPORATE nero per MS 725DVN (35.000pg) 1pz</t>
  </si>
  <si>
    <t>58D2U0E</t>
  </si>
  <si>
    <t>Toner CORPORATE nero per MS 725DVN (55.000pg) 1pz</t>
  </si>
  <si>
    <t>58D2H00</t>
  </si>
  <si>
    <t>Toner RETURN nero per MS 725DVN (15.000pg) 1pz</t>
  </si>
  <si>
    <t>58D2X00</t>
  </si>
  <si>
    <t>Toner RETURN nero per MS 725DVN (35.000pg) 1pz</t>
  </si>
  <si>
    <t>58D2U00</t>
  </si>
  <si>
    <t>Toner RETURN nero per MS 725DVN (55.000pg) 1pz</t>
  </si>
  <si>
    <t>58D2000</t>
  </si>
  <si>
    <t>Toner RETURN nero per MS 725DVN (7.500pg) 1pz</t>
  </si>
  <si>
    <t>25B3101</t>
  </si>
  <si>
    <t>Toner RETURN nero per XM 7355 (45.000pg) 1pz</t>
  </si>
  <si>
    <t>25B3107</t>
  </si>
  <si>
    <t>Toner RETURN nero per XM 7370 (45.000pg) 1pz</t>
  </si>
  <si>
    <t>40X6401</t>
  </si>
  <si>
    <t>Cinghia di trasferimento per C 734 (120.000pg) 1pz</t>
  </si>
  <si>
    <t>78C0ZV0</t>
  </si>
  <si>
    <t>Drum RETURN colore per C 2325DW (125.000pg) 1pz</t>
  </si>
  <si>
    <t>78C0W00</t>
  </si>
  <si>
    <t>Vaschetta recupero toner per C 2325DW (25.000pg) 1pz</t>
  </si>
  <si>
    <t>78C0ZK0</t>
  </si>
  <si>
    <t>Drum RETURN nero per C 2325DW (125.000pg) 1pz</t>
  </si>
  <si>
    <t>24B7178</t>
  </si>
  <si>
    <t>Toner ciano per C 2240 (6.000pg) 1pz</t>
  </si>
  <si>
    <t>24B7180</t>
  </si>
  <si>
    <t>Toner giallo per C 2240 (6.000pg) 1pz</t>
  </si>
  <si>
    <t>24B7179</t>
  </si>
  <si>
    <t>Toner magenta per C 2240 (6.000pg) 1pz</t>
  </si>
  <si>
    <t>24B7181</t>
  </si>
  <si>
    <t>Toner nero per C 2240 (9.000pg) 1pz</t>
  </si>
  <si>
    <t>24B7182</t>
  </si>
  <si>
    <t>Toner ciano per XC 4240 (6.000pg) 1pz</t>
  </si>
  <si>
    <t>24B7184</t>
  </si>
  <si>
    <t>Toner giallo per XC 4240 (6.000pg) 1pz</t>
  </si>
  <si>
    <t>24B7183</t>
  </si>
  <si>
    <t>Toner magenta per XC 4240 (6.000pg) 1pz</t>
  </si>
  <si>
    <t>24B7185</t>
  </si>
  <si>
    <t>Toner nero per XC 4240 (9.000pg) 1pz</t>
  </si>
  <si>
    <t>C2320C0</t>
  </si>
  <si>
    <t>Toner ciano per C 2325DW (1.000pg) 1pz</t>
  </si>
  <si>
    <t>C2320K0</t>
  </si>
  <si>
    <t>Toner nero per C 2325DW (1.000pg) 1pz</t>
  </si>
  <si>
    <t>C2320M0</t>
  </si>
  <si>
    <t>Toner magenta per C 2325DW (1.000pg) 1pz</t>
  </si>
  <si>
    <t>C2320Y0</t>
  </si>
  <si>
    <t>Toner giallo per C 2325DW (1.000pg) 1pz</t>
  </si>
  <si>
    <t>C232HC0</t>
  </si>
  <si>
    <t>Toner ciano per C 2325DW (2.300pg) 1pz</t>
  </si>
  <si>
    <t>C232HK0</t>
  </si>
  <si>
    <t>Toner nero per C 2325DW (3.000pg) 1pz</t>
  </si>
  <si>
    <t>C232HM0</t>
  </si>
  <si>
    <t>Toner magenta per C 2325DW (2.300pg) 1pz</t>
  </si>
  <si>
    <t>C232HY0</t>
  </si>
  <si>
    <t>Toner magenta per C 2325DW (6.000pg) 1pz</t>
  </si>
  <si>
    <t>C242XC0</t>
  </si>
  <si>
    <t>Toner ciano per C 2425DW (3.500pg) 1pz</t>
  </si>
  <si>
    <t>C242XK0</t>
  </si>
  <si>
    <t>Toner nero per C 2425DW (6.000pg) 1pz</t>
  </si>
  <si>
    <t>C242XM0</t>
  </si>
  <si>
    <t>Toner magenta per C 2425DW (3.500pg) 1pz</t>
  </si>
  <si>
    <t>C242XY0</t>
  </si>
  <si>
    <t>Toner giallo per C 2425DW (3.500pg) 1pz</t>
  </si>
  <si>
    <t>C252UK0</t>
  </si>
  <si>
    <t>Toner nero per C 2535DW (8.000pg) 1pz</t>
  </si>
  <si>
    <t>B220Z00</t>
  </si>
  <si>
    <t>Drum RETURN nero per B 2236DW (12.000pg) 1pz</t>
  </si>
  <si>
    <t>B222000</t>
  </si>
  <si>
    <t>Toner RETURN nero per B 2236DW (1.200pg) 1pz</t>
  </si>
  <si>
    <t>B222H00</t>
  </si>
  <si>
    <t>Toner RETURN nero per B 2236DW (3.000pg) 1pz</t>
  </si>
  <si>
    <t>B222X00</t>
  </si>
  <si>
    <t>Toner RETURN nero per B 2236DW (6.000pg) 1pz</t>
  </si>
  <si>
    <t>B252X00</t>
  </si>
  <si>
    <t>Toner RETURN nero per B 2546DW (10.000pg) 1pz</t>
  </si>
  <si>
    <t>78C20C0</t>
  </si>
  <si>
    <t>Toner RETURN ciano per CS 421 (1.400pg) 1pz</t>
  </si>
  <si>
    <t>78C2XC0</t>
  </si>
  <si>
    <t>Toner RETURN ciano per CS 421 (5.000pg) 1pz</t>
  </si>
  <si>
    <t>78C20Y0</t>
  </si>
  <si>
    <t>Toner RETURN giallo per CS 421 (1.400pg) 1pz</t>
  </si>
  <si>
    <t>78C2XY0</t>
  </si>
  <si>
    <t>Toner RETURN giallo per CS 421 (5.000pg) 1pz</t>
  </si>
  <si>
    <t>78C20M0</t>
  </si>
  <si>
    <t>Toner RETURN magenta per CS 421 (1.400pg) 1pz</t>
  </si>
  <si>
    <t>78C2XM0</t>
  </si>
  <si>
    <t>Toner RETURN magenta per CS 421 (5.000pg) 1pz</t>
  </si>
  <si>
    <t>78C20K0</t>
  </si>
  <si>
    <t>Toner RETURN nero per CS 421 (1.400pg) 1pz</t>
  </si>
  <si>
    <t>78C2XK0</t>
  </si>
  <si>
    <t>Toner RETURN nero per CS 421 (8.500pg) 1pz</t>
  </si>
  <si>
    <t>78C2UC0</t>
  </si>
  <si>
    <t>Toner RETURN ciano per CS 521 (7.000pg) 1pz</t>
  </si>
  <si>
    <t>78C2UY0</t>
  </si>
  <si>
    <t>Toner RETURN giallo per CS 521 (7.000pg) 1pz</t>
  </si>
  <si>
    <t>78C2UM0</t>
  </si>
  <si>
    <t>Toner RETURN magenta per CS 521 (7.000pg) 1pz</t>
  </si>
  <si>
    <t>78C2UK0</t>
  </si>
  <si>
    <t>Toner RETURN nero per CS 521 (10.000pg) 1pz</t>
  </si>
  <si>
    <t>24B7437</t>
  </si>
  <si>
    <t>Toner RETURN nero per M 1242 (5.500pg) 1pz</t>
  </si>
  <si>
    <t>20N20C0</t>
  </si>
  <si>
    <t>Toner RETURN ciano per CS 331DW (1.500pg) 1pz</t>
  </si>
  <si>
    <t>20N20K0</t>
  </si>
  <si>
    <t>Toner RETURN nero per CS 331DW (1.500pg) 1pz</t>
  </si>
  <si>
    <t>20N20M0</t>
  </si>
  <si>
    <t>Toner RETURN magenta per CS 331DW (1.500pg) 1pz</t>
  </si>
  <si>
    <t>20N20Y0</t>
  </si>
  <si>
    <t>Toner RETURN giallo per CS 331DW (1.500pg) 1pz</t>
  </si>
  <si>
    <t>20N2HC0</t>
  </si>
  <si>
    <t>Toner RETURN ciano per CS 331DW (4.500pg) 1pz</t>
  </si>
  <si>
    <t>20N2HK0</t>
  </si>
  <si>
    <t>Toner RETURN nero per CS 331DW (4.500pg) 1pz</t>
  </si>
  <si>
    <t>20N2HM0</t>
  </si>
  <si>
    <t>Toner RETURN magenta per CS 331DW (4.500pg) 1pz</t>
  </si>
  <si>
    <t>20N2HY0</t>
  </si>
  <si>
    <t>Toner RETURN giallo per CS 331DW (4.500pg) 1pz</t>
  </si>
  <si>
    <t>20N0W00</t>
  </si>
  <si>
    <t>Vaschetta recupero toner per C 3224DW (15.000pg) 1pz</t>
  </si>
  <si>
    <t>C3220C0</t>
  </si>
  <si>
    <t>Toner RETURN ciano per C 3224DW (1.500pg) 1pz</t>
  </si>
  <si>
    <t>C3220K0</t>
  </si>
  <si>
    <t>Toner RETURN nero per C 3224DW (1.500pg) 1pz</t>
  </si>
  <si>
    <t>C3220M0</t>
  </si>
  <si>
    <t>Toner RETURN magenta per C 3224DW (1.500pg) 1pz</t>
  </si>
  <si>
    <t>C3220Y0</t>
  </si>
  <si>
    <t>Toner RETURN giallo per C 3224DW (1.500pg) 1pz</t>
  </si>
  <si>
    <t>C332HC0</t>
  </si>
  <si>
    <t>Toner RETURN ciano per C 3326DW (2.500pg) 1pz</t>
  </si>
  <si>
    <t>C332HK0</t>
  </si>
  <si>
    <t>Toner RETURN nero per C 3326DW (3.000pg) 1pz</t>
  </si>
  <si>
    <t>C332HM0</t>
  </si>
  <si>
    <t>Toner RETURN magenta per C 3326DW (2.500pg) 1pz</t>
  </si>
  <si>
    <t>C332HY0</t>
  </si>
  <si>
    <t>Toner RETURN giallo per C 3326DW (2.500pg) 1pz</t>
  </si>
  <si>
    <t>55B0ZA0</t>
  </si>
  <si>
    <t>Drum nero per B 3340DW (40.000pg) 1pz</t>
  </si>
  <si>
    <t>20N2XC0</t>
  </si>
  <si>
    <t>Toner RETURN ciano per CS 431DW (6.700pg) 1pz</t>
  </si>
  <si>
    <t>20N2XK0</t>
  </si>
  <si>
    <t>Toner RETURN nero per CS 431DW (6.700pg) 1pz</t>
  </si>
  <si>
    <t>20N2XM0</t>
  </si>
  <si>
    <t>Toner RETURN magenta per CS 431DW (6.700pg) 1pz</t>
  </si>
  <si>
    <t>20N2XY0</t>
  </si>
  <si>
    <t>Toner RETURN giallo per CS 431DW (6.700pg) 1pz</t>
  </si>
  <si>
    <t>55B2000</t>
  </si>
  <si>
    <t>Toner RETURN nero per MS 331DN (3.000pg) 1pz</t>
  </si>
  <si>
    <t>55B200E</t>
  </si>
  <si>
    <t>Toner CORPORATE nero per MS 331DN (3.000pg) 1pz</t>
  </si>
  <si>
    <t>55B2H00</t>
  </si>
  <si>
    <t>Toner RETURN nero per MS 331DN (15.000pg) 1pz</t>
  </si>
  <si>
    <t>55B2H0E</t>
  </si>
  <si>
    <t>Toner CORPORATE nero per MS 331DN (15.000pg) 1pz</t>
  </si>
  <si>
    <t>55B2X00</t>
  </si>
  <si>
    <t>Toner RETURN nero per MS 431DN (20.000pg) 1pz</t>
  </si>
  <si>
    <t>55B2X0E</t>
  </si>
  <si>
    <t>Toner CORPORATE nero per MS 431DN (20.000pg) 1pz</t>
  </si>
  <si>
    <t>B342000</t>
  </si>
  <si>
    <t>Toner RETURN nero per B 3340DW (1.500pg) 1pz</t>
  </si>
  <si>
    <t>B342H00</t>
  </si>
  <si>
    <t>Toner RETURN nero per B 3340DW (3.000pg) 1pz</t>
  </si>
  <si>
    <t>B342X00</t>
  </si>
  <si>
    <t>Toner RETURN nero per B 3340DW (6.000pg) 1pz</t>
  </si>
  <si>
    <t>24B7499</t>
  </si>
  <si>
    <t>Toner ciano per C 2326 (6.000pg) 1pz</t>
  </si>
  <si>
    <t>24B7500</t>
  </si>
  <si>
    <t>Toner magenta per C 2326 (6.000pg) 1pz</t>
  </si>
  <si>
    <t>24B7501</t>
  </si>
  <si>
    <t>Toner giallo per C 2326 (6.000pg) 1pz</t>
  </si>
  <si>
    <t>24B7502</t>
  </si>
  <si>
    <t>Toner nero per C 2326 (5.500pg) 1pz</t>
  </si>
  <si>
    <t>24B7005</t>
  </si>
  <si>
    <t>Toner nero per M 1342 (18.000pg) 1pz</t>
  </si>
  <si>
    <t>C342XC0</t>
  </si>
  <si>
    <t>Toner RETURN ciano per MC 3426 (4.500pg) 1pz</t>
  </si>
  <si>
    <t>C342XK0</t>
  </si>
  <si>
    <t>Toner RETURN nero per MC 3426 (4.500pg) 1pz</t>
  </si>
  <si>
    <t>C342XM0</t>
  </si>
  <si>
    <t>Toner RETURN magenta per MC 3426 (4.500pg) 1pz</t>
  </si>
  <si>
    <t>C342XY0</t>
  </si>
  <si>
    <t>Toner RETURN giallo per MC 3426 (4.500pg) 1pz</t>
  </si>
  <si>
    <t>71C2HC0</t>
  </si>
  <si>
    <t>Toner RETURN ciano per CS730 (10.500pg) 1pz</t>
  </si>
  <si>
    <t>71C2HY0</t>
  </si>
  <si>
    <t>Toner RETURN giallo per CS730 (10.500pg) 1pz</t>
  </si>
  <si>
    <t>71C2HM0</t>
  </si>
  <si>
    <t>Toner RETURN magenta per CS730 (10.500pg) 1pz</t>
  </si>
  <si>
    <t>71C2HK0</t>
  </si>
  <si>
    <t>Toner RETURN nero per CS730 (22.000pg) 1pz</t>
  </si>
  <si>
    <t>71C20C0</t>
  </si>
  <si>
    <t>Toner RETURN ciano per CS730 (5.000pg) 1pz</t>
  </si>
  <si>
    <t>71C20Y0</t>
  </si>
  <si>
    <t>Toner RETURN giallo per CS730 (5.000pg) 1pz</t>
  </si>
  <si>
    <t>71C20M0</t>
  </si>
  <si>
    <t>Toner RETURN magenta per CS730 (5.000pg) 1pz</t>
  </si>
  <si>
    <t>71C20K0</t>
  </si>
  <si>
    <t>Toner RETURN nero per CS730 (5.000pg) 1pz</t>
  </si>
  <si>
    <t>71C2XC0</t>
  </si>
  <si>
    <t>Toner RETURN ciano per CS735 (12.500pg) 1pz</t>
  </si>
  <si>
    <t>71C2XY0</t>
  </si>
  <si>
    <t>Toner RETURN giallo per CS735 (12.500pg) 1pz</t>
  </si>
  <si>
    <t>71C2XM0</t>
  </si>
  <si>
    <t>Toner RETURN magenta per CS735 (12.500pg) 1pz</t>
  </si>
  <si>
    <t>81C2XC0</t>
  </si>
  <si>
    <t>Toner RETURN ciano per CX735 (16.200pg) 1pz</t>
  </si>
  <si>
    <t>81C2XY0</t>
  </si>
  <si>
    <t>Toner RETURN giallo per CX735 (16.200pg) 1pz</t>
  </si>
  <si>
    <t>81C2XM0</t>
  </si>
  <si>
    <t>Toner RETURN magenta per CX735 (16.200pg) 1pz</t>
  </si>
  <si>
    <t>81C2XK0</t>
  </si>
  <si>
    <t>Toner RETURN nero per CX735 (28.000pg) 1pz</t>
  </si>
  <si>
    <t>71C0Z10</t>
  </si>
  <si>
    <t>Drum nero per CX735 (150.000pg) 1pz</t>
  </si>
  <si>
    <t>71C0Z50</t>
  </si>
  <si>
    <t>Drum colore per CX735 (150.000pg) 1pz</t>
  </si>
  <si>
    <t>71C0W00</t>
  </si>
  <si>
    <t>Vaschetta recupero toner per CX735 (170.000pg) 1pz</t>
  </si>
  <si>
    <t>85D0HC0</t>
  </si>
  <si>
    <t>Toner ciano per CX930 (16.500pg) 1pz</t>
  </si>
  <si>
    <t>85D00C0</t>
  </si>
  <si>
    <t>Toner ciano per CX930 (5.000pg) 1pz</t>
  </si>
  <si>
    <t>85D0HY0</t>
  </si>
  <si>
    <t>Toner giallo per CX930 (16.500pg) 1pz</t>
  </si>
  <si>
    <t>85D00Y0</t>
  </si>
  <si>
    <t>Toner giallo per CX930 (5.000pg) 1pz</t>
  </si>
  <si>
    <t>85D0HM0</t>
  </si>
  <si>
    <t>Toner magenta per CX930 (16.500pg) 1pz</t>
  </si>
  <si>
    <t>85D00M0</t>
  </si>
  <si>
    <t>Toner magenta per CX930 (5.000pg) 1pz</t>
  </si>
  <si>
    <t>85D0HK0</t>
  </si>
  <si>
    <t>Toner nero per CX930 (28.000pg) 1pz</t>
  </si>
  <si>
    <t>85D00K0</t>
  </si>
  <si>
    <t>Toner nero per CX930 (5.000pg) 1pz</t>
  </si>
  <si>
    <t>85D0P00</t>
  </si>
  <si>
    <t>Drum nero per CX930 (87.000pg) 1pz</t>
  </si>
  <si>
    <t>85D0Q00</t>
  </si>
  <si>
    <t>Drum colore per CX930 (87.000pg) 1pz</t>
  </si>
  <si>
    <t>85D0W00</t>
  </si>
  <si>
    <t>Vaschetta recupero toner per CX930 (40.000pg) 1pz</t>
  </si>
  <si>
    <t>83D0HC0</t>
  </si>
  <si>
    <t>Toner ciano per CX942 (22.000pg) 1pz</t>
  </si>
  <si>
    <t>83D0HY0</t>
  </si>
  <si>
    <t>Toner giallo per CX942 (22.000pg) 1pz</t>
  </si>
  <si>
    <t>83D0HM0</t>
  </si>
  <si>
    <t>Toner magenta per CX942 (22.000pg) 1pz</t>
  </si>
  <si>
    <t>83D0HK0</t>
  </si>
  <si>
    <t>Toner nero per CX942 (45.000pg) 1pz</t>
  </si>
  <si>
    <t>73D0P00</t>
  </si>
  <si>
    <t>Drum nero per CX942 (165.000pg) 1pz</t>
  </si>
  <si>
    <t>73D0Q00</t>
  </si>
  <si>
    <t>Drum colore per CX942 (165.000pg) 1pz</t>
  </si>
  <si>
    <t>73D0W00</t>
  </si>
  <si>
    <t>Vaschetta recupero toner per CX942 (35.000pg) 1pz</t>
  </si>
  <si>
    <t>73D0HC0</t>
  </si>
  <si>
    <t>Toner ciano per CS943 (26.000pg) 1pz</t>
  </si>
  <si>
    <t>73D0HY0</t>
  </si>
  <si>
    <t>Toner giallo per CS943 (26.000pg) 1pz</t>
  </si>
  <si>
    <t>73D0HM0</t>
  </si>
  <si>
    <t>Toner magenta per CS943 (26.000pg) 1pz</t>
  </si>
  <si>
    <t>73D0HK0</t>
  </si>
  <si>
    <t>Toner nero per CS943 (52.000pg) 1pz</t>
  </si>
  <si>
    <t>63D0H00</t>
  </si>
  <si>
    <t>Toner nero per MX931 (37.000pg) 1pz</t>
  </si>
  <si>
    <t>63D0Z00</t>
  </si>
  <si>
    <t>Drum nero per MX931 (81.500pg) 1pz</t>
  </si>
  <si>
    <t>24B7511</t>
  </si>
  <si>
    <t>Toner ciano per C4342 (11.500pg) 1pz</t>
  </si>
  <si>
    <t>24B7513</t>
  </si>
  <si>
    <t>Toner giallo per C4342 (11.500pg) 1pz</t>
  </si>
  <si>
    <t>24B7512</t>
  </si>
  <si>
    <t>Toner magenta per C4342 (11.500pg) 1pz</t>
  </si>
  <si>
    <t>24B7514</t>
  </si>
  <si>
    <t>Toner nero per C4342 (20.000pg) 1pz</t>
  </si>
  <si>
    <t>24B7515</t>
  </si>
  <si>
    <t>Toner ciano per XC4342 (14.200pg) 1pz</t>
  </si>
  <si>
    <t>24B7517</t>
  </si>
  <si>
    <t>Toner giallo per XC4342 (14.200pg) 1pz</t>
  </si>
  <si>
    <t>24B7516</t>
  </si>
  <si>
    <t>Toner magenta per XC4342 (14.200pg) 1pz</t>
  </si>
  <si>
    <t>24B7518</t>
  </si>
  <si>
    <t>Toner nero per XC4342 (25.000pg) 1pz</t>
  </si>
  <si>
    <t>24B7519</t>
  </si>
  <si>
    <t>Toner ciano per XC9325 (14.500pg) 1pz</t>
  </si>
  <si>
    <t>24B7521</t>
  </si>
  <si>
    <t>Toner giallo per XC9325 (14.500pg) 1pz</t>
  </si>
  <si>
    <t>24B7520</t>
  </si>
  <si>
    <t>Toner magenta per XC9325 (14.500pg) 1pz</t>
  </si>
  <si>
    <t>24B7522</t>
  </si>
  <si>
    <t>Toner nero per XC9325 (25.000pg) 1pz</t>
  </si>
  <si>
    <t>24B7523</t>
  </si>
  <si>
    <t>Toner ciano per XC9445 (19.500pg) 1pz</t>
  </si>
  <si>
    <t>24B7525</t>
  </si>
  <si>
    <t>Toner giallo per XC9445 (19.500pg) 1pz</t>
  </si>
  <si>
    <t>24B7524</t>
  </si>
  <si>
    <t>Toner magenta per XC9445 (19.500pg) 1pz</t>
  </si>
  <si>
    <t>24B7526</t>
  </si>
  <si>
    <t>Toner nero per XC9445 (40.500pg) 1pz</t>
  </si>
  <si>
    <t>24B7557</t>
  </si>
  <si>
    <t>Toner ciano per XC4352 (15.000pg) 1pz</t>
  </si>
  <si>
    <t>24B7558</t>
  </si>
  <si>
    <t>Toner magenta per XC4352 (15.000pg) 1pz</t>
  </si>
  <si>
    <t>24B7559</t>
  </si>
  <si>
    <t>Toner giallo per XC4352 (15.000pg) 1pz</t>
  </si>
  <si>
    <t>24B7560</t>
  </si>
  <si>
    <t>Toner nero per XC4352 (26.000pg) 1pz</t>
  </si>
  <si>
    <t>CE017A</t>
  </si>
  <si>
    <t>Cartuccia inchiostro nero opaco/rosso per DESIGNJET Z 6200 (775ml) 1pz</t>
  </si>
  <si>
    <t>CE018A</t>
  </si>
  <si>
    <t>Cartuccia inchiostro magenta/giallo per DESIGNJET Z 6200 (775ml) 1pz</t>
  </si>
  <si>
    <t>CE019A</t>
  </si>
  <si>
    <t>Cartuccia inchiostro magenta chiaro/ciano chiaro per DESIGNJET Z 6200 (775ml) 1pz</t>
  </si>
  <si>
    <t>CE020A</t>
  </si>
  <si>
    <t>Cartuccia inchiostro nero foto/grigio chiaro per DESIGNJET Z 6200 (775ml) 1pz</t>
  </si>
  <si>
    <t>CM991A</t>
  </si>
  <si>
    <t>Cartuccia inchiostro nero opaco per DESIGNJET T 7100 (400ml) 1pz</t>
  </si>
  <si>
    <t>CM992A</t>
  </si>
  <si>
    <t>Cartuccia inchiostro giallo per DESIGNJET T 7100 (400ml) 1pz</t>
  </si>
  <si>
    <t>CM993A</t>
  </si>
  <si>
    <t>Cartuccia inchiostro magenta per DESIGNJET T 7100 (400ml) 1pz</t>
  </si>
  <si>
    <t>CM994A</t>
  </si>
  <si>
    <t>Cartuccia inchiostro ciano per DESIGNJET T 7100 (400ml) 1pz</t>
  </si>
  <si>
    <t>CM995A</t>
  </si>
  <si>
    <t>Cartuccia inchiostro grigio per DESIGNJET T 7100 (400ml) 1pz</t>
  </si>
  <si>
    <t>CM996A</t>
  </si>
  <si>
    <t>Cartuccia inchiostro grigio scuro per DESIGNJET T 7100 (400ml) 1pz</t>
  </si>
  <si>
    <t>CM997A</t>
  </si>
  <si>
    <t>Cartuccia inchiostro nero opaco per DESIGNJET T 7100 (775ml) 1pz</t>
  </si>
  <si>
    <t>CH644A</t>
  </si>
  <si>
    <t>Cartuccia di manutenzione per DESIGNJET D 5800 (775ml) 1pz</t>
  </si>
  <si>
    <t>F6U65AE</t>
  </si>
  <si>
    <t>Cartuccia inchiostro ciano, magenta e giallo per DESKJET 2136 (4ml) 1pz</t>
  </si>
  <si>
    <t>F6U66AE</t>
  </si>
  <si>
    <t>Cartuccia inchiostro nero per DESKJET 2136 (3,5ml) 1pz</t>
  </si>
  <si>
    <t>F6U67AE</t>
  </si>
  <si>
    <t>Cartuccia inchiostro ciano, magenta e giallo per DESKJET 2136 (8ml) 1pz</t>
  </si>
  <si>
    <t>F6U68AE</t>
  </si>
  <si>
    <t>Cartuccia inchiostro nero per DESKJET 2136 (8,5ml) 1pz</t>
  </si>
  <si>
    <t>C9390A</t>
  </si>
  <si>
    <t>Cartuccia inchiostro ciano chiaro per DESIGNJET Z 3100 (130ml) 1pz</t>
  </si>
  <si>
    <t>C9448A</t>
  </si>
  <si>
    <t>Cartuccia inchiostro nero opaco per DESIGNJET Z 3100 (130ml) 1pz</t>
  </si>
  <si>
    <t>C9449A</t>
  </si>
  <si>
    <t>Cartuccia inchiostro nero foto per DESIGNJET Z 3100 (130ml) 1pz</t>
  </si>
  <si>
    <t>C9450A</t>
  </si>
  <si>
    <t>Cartuccia inchiostro grigio per DESIGNJET Z 3100 (130ml) 1pz</t>
  </si>
  <si>
    <t>C9451A</t>
  </si>
  <si>
    <t>Cartuccia inchiostro grigio chiaro per DESIGNJET Z 3100 (130ml) 1pz</t>
  </si>
  <si>
    <t>C9452A</t>
  </si>
  <si>
    <t>Cartuccia inchiostro ciano per DESIGNJET Z 3100 (130ml) 1pz</t>
  </si>
  <si>
    <t>C9453A</t>
  </si>
  <si>
    <t>Cartuccia inchiostro magenta per DESIGNJET Z 3100 (130ml) 1pz</t>
  </si>
  <si>
    <t>C9454A</t>
  </si>
  <si>
    <t>Cartuccia inchiostro giallo per DESIGNJET Z 3100 (130ml) 1pz</t>
  </si>
  <si>
    <t>C9455A</t>
  </si>
  <si>
    <t>Cartuccia inchiostro magenta chiaro per DESIGNJET Z 3100 (130ml) 1pz</t>
  </si>
  <si>
    <t>C9456A</t>
  </si>
  <si>
    <t>Cartuccia inchiostro rosso per DESIGNJET Z 3100 (130ml) 1pz</t>
  </si>
  <si>
    <t>C9457A</t>
  </si>
  <si>
    <t>Cartuccia inchiostro verde per DESIGNJET Z 3100 (130ml) 1pz</t>
  </si>
  <si>
    <t>C9458A</t>
  </si>
  <si>
    <t>Cartuccia inchiostro blu per DESIGNJET Z 3100 (130ml) 1pz</t>
  </si>
  <si>
    <t>C9459A</t>
  </si>
  <si>
    <t>Ottimizzatore di lucentezza per DESIGNJET Z 3100 (130ml) 1pz</t>
  </si>
  <si>
    <t>C9370A</t>
  </si>
  <si>
    <t>Cartuccia inchiostro nero foto per DESIGNJET T 1200 (130ml) 1pz</t>
  </si>
  <si>
    <t>C9371A</t>
  </si>
  <si>
    <t>Cartuccia inchiostro ciano per DESIGNJET T 1200 (130ml) 1pz</t>
  </si>
  <si>
    <t>C9372A</t>
  </si>
  <si>
    <t>Cartuccia inchiostro magenta per DESIGNJET T 1200 (130ml) 1pz</t>
  </si>
  <si>
    <t>C9373A</t>
  </si>
  <si>
    <t>Cartuccia inchiostro giallo per DESIGNJET T 1200 (130ml) 1pz</t>
  </si>
  <si>
    <t>C9374A</t>
  </si>
  <si>
    <t>Cartuccia inchiostro grigio per DESIGNJET T 1200 (130ml) 1pz</t>
  </si>
  <si>
    <t>C9403A</t>
  </si>
  <si>
    <t>Cartuccia inchiostro nero opaco per DESIGNJET T 1200 (130ml) 1pz</t>
  </si>
  <si>
    <t>C9460A</t>
  </si>
  <si>
    <t>Testina di stampa nero opaco/ciano per DESIGNJET Z 6100 (24ml) 1pz</t>
  </si>
  <si>
    <t>C9461A</t>
  </si>
  <si>
    <t>Testina di stampa magenta/giallo per DESIGNJET Z 6100 (775ml) 1pz</t>
  </si>
  <si>
    <t>C9462A</t>
  </si>
  <si>
    <t>Testina di stampa magenta chiaro/ciano chiaro per DESIGNJET Z 6100 - 1pz</t>
  </si>
  <si>
    <t>C9463A</t>
  </si>
  <si>
    <t>Testina di stampa nero foto/grigio chiaro per DESIGNJET Z 6100 (775ml) 1pz</t>
  </si>
  <si>
    <t>C9464A</t>
  </si>
  <si>
    <t>Cartuccia inchiostro nero opaco per DESIGNJET Z 6100 (775ml) 1pz</t>
  </si>
  <si>
    <t>C9465A</t>
  </si>
  <si>
    <t>Cartuccia inchiostro nero foto per DESIGNJET Z 6100 (775ml) 1pz</t>
  </si>
  <si>
    <t>C9466A</t>
  </si>
  <si>
    <t>Cartuccia inchiostro grigio chiaro per DESIGNJET Z 6100 (775ml) 1pz</t>
  </si>
  <si>
    <t>C9467A</t>
  </si>
  <si>
    <t>Cartuccia inchiostro ciano per DESIGNJET Z 6100 (775ml) 1pz</t>
  </si>
  <si>
    <t>C9468A</t>
  </si>
  <si>
    <t>Cartuccia inchiostro magenta per DESIGNJET Z 6100 (775ml) 1pz</t>
  </si>
  <si>
    <t>C9469A</t>
  </si>
  <si>
    <t>Cartuccia inchiostro giallo per DESIGNJET Z 6100 (775ml) 1pz</t>
  </si>
  <si>
    <t>C9470A</t>
  </si>
  <si>
    <t>Cartuccia inchiostro ciano chiaro per DESIGNJET Z 6100 (775ml) 1pz</t>
  </si>
  <si>
    <t>C9471A</t>
  </si>
  <si>
    <t>Cartuccia inchiostro magenta chiaro per DESIGNJET Z 6100 (775ml) 1pz</t>
  </si>
  <si>
    <t>C9518A</t>
  </si>
  <si>
    <t>Cartuccia di manutenzione per DESIGNJET Z 6100 (775ml) 1pz</t>
  </si>
  <si>
    <t>51604A</t>
  </si>
  <si>
    <t>Cartuccia inchiostro nero per 2225D (500pg) 1pz</t>
  </si>
  <si>
    <t>C6615DE</t>
  </si>
  <si>
    <t>Cartuccia inchiostro nero per DESKJET 841C (603pg) 1pz</t>
  </si>
  <si>
    <t>C6656AE</t>
  </si>
  <si>
    <t>Cartuccia inchiostro nero per OFFICEJET 4255 (520pg) 1pz</t>
  </si>
  <si>
    <t>C6657AE</t>
  </si>
  <si>
    <t>Cartuccia inchiostro ciano, magenta e giallo per OFFICEJET 4255 (500pg) 1pz</t>
  </si>
  <si>
    <t>C9363EE</t>
  </si>
  <si>
    <t>Cartuccia inchiostro ciano, magenta e giallo foto per OFFICEJET 6304 (560pg) 1pz</t>
  </si>
  <si>
    <t>C8766EE</t>
  </si>
  <si>
    <t>Cartuccia inchiostro ciano, magenta e giallo per OFFICEJET 6304 (330pg) 1pz</t>
  </si>
  <si>
    <t>C8765EE</t>
  </si>
  <si>
    <t>Cartuccia inchiostro nero per OFFICEJET 6210 (450pg) 1pz</t>
  </si>
  <si>
    <t>C4846A</t>
  </si>
  <si>
    <t>Cartuccia inchiostro ciano per DESIGNJET 1050 (350ml) 1pz</t>
  </si>
  <si>
    <t>C4955A</t>
  </si>
  <si>
    <t>Testina di stampa magenta chiaro con dispositivo di pulizia per DESIGNJET 5500 (13ml) 1pz</t>
  </si>
  <si>
    <t>C9351AE</t>
  </si>
  <si>
    <t>Cartuccia inchiostro nero per DESKJET 3950 (140pg) 1pz</t>
  </si>
  <si>
    <t>C9352AE</t>
  </si>
  <si>
    <t>Cartuccia inchiostro colore per DESKJET 3950 (138pg) 1pz</t>
  </si>
  <si>
    <t>CB335EE</t>
  </si>
  <si>
    <t>Cartuccia inchiostro nero per DESKJET D 4260 (200pg) 1pz</t>
  </si>
  <si>
    <t>CB337EE</t>
  </si>
  <si>
    <t>Cartuccia inchiostro ciano, magenta e giallo per DESKJET D 4260 (170pg) 1pz</t>
  </si>
  <si>
    <t>C9361EE</t>
  </si>
  <si>
    <t>Cartuccia inchiostro colore per DESKJET 5442 (220pg) 1pz</t>
  </si>
  <si>
    <t>C9362EE</t>
  </si>
  <si>
    <t>Cartuccia inchiostro nero per DESKJET 5442 (210pg) 1pz</t>
  </si>
  <si>
    <t>C9364EE</t>
  </si>
  <si>
    <t>Cartuccia inchiostro nero per OFFICEJET 6304 (400pg) 1pz</t>
  </si>
  <si>
    <t>C6602A</t>
  </si>
  <si>
    <t>Cartuccia inchiostro nero per ADDMASTER IJ 6000 (18ml) 1pz</t>
  </si>
  <si>
    <t>CZ129A</t>
  </si>
  <si>
    <t>Cartuccia inchiostro nero per DESIGNJET T 120 (38ml) 1pz</t>
  </si>
  <si>
    <t>CZ130A</t>
  </si>
  <si>
    <t>Cartuccia inchiostro ciano per DESIGNJET T 120 (29ml) 1pz</t>
  </si>
  <si>
    <t>CZ131A</t>
  </si>
  <si>
    <t>Cartuccia inchiostro magenta per DESIGNJET T 120 (29ml) 1pz</t>
  </si>
  <si>
    <t>CZ132A</t>
  </si>
  <si>
    <t>Cartuccia inchiostro giallo per DESIGNJET T 120 (29ml) 1pz</t>
  </si>
  <si>
    <t>CZ133A</t>
  </si>
  <si>
    <t>Cartuccia inchiostro nero per DESIGNJET T 120 (80ml) 1pz</t>
  </si>
  <si>
    <t>CZ134A</t>
  </si>
  <si>
    <t>Cartuccia inchiostro ciano per DESIGNJET T 120 (3x29ml) 1Conf.</t>
  </si>
  <si>
    <t>CZ135A</t>
  </si>
  <si>
    <t>Cartuccia inchiostro magenta per DESIGNJET T 120 (3x29ml) 1Conf.</t>
  </si>
  <si>
    <t>CZ136A</t>
  </si>
  <si>
    <t>Cartuccia inchiostro giallo per DESIGNJET T 120 (3x29ml) 1Conf.</t>
  </si>
  <si>
    <t>CH649A</t>
  </si>
  <si>
    <t>Cartuccia di manutenzione per DESIGNJET T 7100 (400pg) 1pz</t>
  </si>
  <si>
    <t>B6Y07A</t>
  </si>
  <si>
    <t>Cartuccia inchiostro nero opaco per DESIGNJET Z 6200 (775ml) 1pz</t>
  </si>
  <si>
    <t>B6Y08A</t>
  </si>
  <si>
    <t>Cartuccia inchiostro rosso cromatico per DESIGNJET Z 6200 (775ml) 1pz</t>
  </si>
  <si>
    <t>B6Y09A</t>
  </si>
  <si>
    <t>Cartuccia inchiostro magenta per DESIGNJET Z 6200 (775ml) 1pz</t>
  </si>
  <si>
    <t>B6Y10A</t>
  </si>
  <si>
    <t>Cartuccia inchiostro giallo per DESIGNJET Z 6200 (775ml) 1pz</t>
  </si>
  <si>
    <t>B6Y11A</t>
  </si>
  <si>
    <t>Cartuccia inchiostro magenta chiaro per DESIGNJET Z 6200 (775ml) 1pz</t>
  </si>
  <si>
    <t>B6Y12A</t>
  </si>
  <si>
    <t>Cartuccia inchiostro ciano chiaro per DESIGNJET Z 6200 (775ml) 1pz</t>
  </si>
  <si>
    <t>B6Y13A</t>
  </si>
  <si>
    <t>Cartuccia inchiostro nero foto per DESIGNJET Z 6200 (775ml) 1pz</t>
  </si>
  <si>
    <t>B6Y14A</t>
  </si>
  <si>
    <t>Cartuccia inchiostro grigio chiaro per DESIGNJET Z 6200 (775ml) 1pz</t>
  </si>
  <si>
    <t>C1Q10A</t>
  </si>
  <si>
    <t>Kit sostituzione Testina di stampa per DESIGNJET T 120 (12ml) 1pz</t>
  </si>
  <si>
    <t>CN045AE</t>
  </si>
  <si>
    <t>Cartuccia inchiostro nero per OFFICEJET PRO 276DW (2.300pg) 1pz</t>
  </si>
  <si>
    <t>CN046AE</t>
  </si>
  <si>
    <t>Cartuccia inchiostro ciano per OFFICEJET PRO 276DW (1.500pg) 1pz</t>
  </si>
  <si>
    <t>CN047AE</t>
  </si>
  <si>
    <t>Cartuccia inchiostro magenta per OFFICEJET PRO 276DW (1.500pg) 1pz</t>
  </si>
  <si>
    <t>CN048AE</t>
  </si>
  <si>
    <t>Cartuccia inchiostro giallo per OFFICEJET PRO 276DW (1.500pg) 1pz</t>
  </si>
  <si>
    <t>CN049AE</t>
  </si>
  <si>
    <t>Cartuccia inchiostro nero per OFFICEJET PRO 276DW (1.000pg) 1pz</t>
  </si>
  <si>
    <t>C9380A</t>
  </si>
  <si>
    <t>Testina di stampa grigio/nero foto per DESIGNJET T 1200 - 1pz</t>
  </si>
  <si>
    <t>C9383A</t>
  </si>
  <si>
    <t>Testina di stampa magenta/ciano per DESIGNJET T 1200 - 1pz</t>
  </si>
  <si>
    <t>C9384A</t>
  </si>
  <si>
    <t>Testina di stampa nero opaco/giallo per DESIGNJET T 1200 - 1pz</t>
  </si>
  <si>
    <t>CC641EE</t>
  </si>
  <si>
    <t>Cartuccia inchiostro nero per DESKJET F 2476 (600pg) 1pz</t>
  </si>
  <si>
    <t>CC643EE</t>
  </si>
  <si>
    <t>Cartuccia inchiostro ciano, magenta e giallo per DESKJET F 2476 (165pg) 1pz</t>
  </si>
  <si>
    <t>CB316EE</t>
  </si>
  <si>
    <t>Cartuccia inchiostro nero per DESKJET 3521 (250pg) 1pz</t>
  </si>
  <si>
    <t>CB317EE</t>
  </si>
  <si>
    <t>Cartuccia inchiostro nero foto per DESKJET 3521 (130pg) 1pz</t>
  </si>
  <si>
    <t>CB318EE</t>
  </si>
  <si>
    <t>Cartuccia inchiostro ciano per DESKJET 3521 (300pg) 1pz</t>
  </si>
  <si>
    <t>CB319EE</t>
  </si>
  <si>
    <t>Cartuccia inchiostro magenta per DESKJET 3521 (300pg) 1pz</t>
  </si>
  <si>
    <t>CB320EE</t>
  </si>
  <si>
    <t>Cartuccia inchiostro giallo per DESKJET 3521 (300pg) 1pz</t>
  </si>
  <si>
    <t>CD949A</t>
  </si>
  <si>
    <t>Testina di stampa nero opaco e rosso cromatico per DESIGNJET T 3200 (130ml) 1pz</t>
  </si>
  <si>
    <t>CD951A</t>
  </si>
  <si>
    <t>Cartuccia inchiostro rosso cromatico per DESIGNJET T 3200 (130ml) 1pz</t>
  </si>
  <si>
    <t>CD972AE</t>
  </si>
  <si>
    <t>Cartuccia inchiostro ciano per OFFICEJET 6000 (700pg) 1pz</t>
  </si>
  <si>
    <t>CD973AE</t>
  </si>
  <si>
    <t>Cartuccia inchiostro magenta per OFFICEJET 6000 (700pg) 1pz</t>
  </si>
  <si>
    <t>CD974AE</t>
  </si>
  <si>
    <t>Cartuccia inchiostro giallo per OFFICEJET 6000 (700pg) 1pz</t>
  </si>
  <si>
    <t>CD975AE</t>
  </si>
  <si>
    <t>Cartuccia inchiostro nero per OFFICEJET 6000 (1200pg) 1pz</t>
  </si>
  <si>
    <t>C9404A</t>
  </si>
  <si>
    <t>Testina di stampa nero opaco/ciano per DESIGNJET Z 3100 (130ml) 1pz</t>
  </si>
  <si>
    <t>C9405A</t>
  </si>
  <si>
    <t>Testina di stampa magenta chiaro/ciano chiaro per DESIGNJET Z 3100 (130ml) 1pz</t>
  </si>
  <si>
    <t>C9406A</t>
  </si>
  <si>
    <t>Testina di stampa magenta/giallo per DESIGNJET Z 3100 (130ml) 1pz</t>
  </si>
  <si>
    <t>C9407A</t>
  </si>
  <si>
    <t>Testina di stampa nero foto/grigio chiaro per DESIGNJET Z 3100 (130ml) 1pz</t>
  </si>
  <si>
    <t>C9408A</t>
  </si>
  <si>
    <t>Testina di stampa azzurro/verde per DESIGNJET Z 3100 (130ml) 1pz</t>
  </si>
  <si>
    <t>C9409A</t>
  </si>
  <si>
    <t>Testina di stampa nero opaco/rosso per DESIGNJET Z 3100 (12ml) 1pz</t>
  </si>
  <si>
    <t>C9410A</t>
  </si>
  <si>
    <t>Testina di stampa gloss optimizer e grigio per DESIGNJET Z 3100 (130ml) 1pz</t>
  </si>
  <si>
    <t>CH575A</t>
  </si>
  <si>
    <t>Cartuccia inchiostro nero opaco per DESIGNJET T 1300 (300ml) 1pz</t>
  </si>
  <si>
    <t>CN637EE</t>
  </si>
  <si>
    <t>Cartuccia inchiostro nero e colore per DESKJET F 2476 (1x200pg - 1x165pg) 1Conf.</t>
  </si>
  <si>
    <t>CH561EE</t>
  </si>
  <si>
    <t>Cartuccia inchiostro nero per DESKJET 2050 (3ml) 1pz</t>
  </si>
  <si>
    <t>CH562EE</t>
  </si>
  <si>
    <t>Cartuccia inchiostro ciano, magenta e giallo per DESKJET 2050 (3ml) 1pz</t>
  </si>
  <si>
    <t>CH563EE</t>
  </si>
  <si>
    <t>Cartuccia inchiostro nero per DESKJET 2050 (8ml) 1pz</t>
  </si>
  <si>
    <t>CH564EE</t>
  </si>
  <si>
    <t>Cartuccia inchiostro ciano, magenta e giallo per DESKJET 2050 (6ml) 1pz</t>
  </si>
  <si>
    <t>CN629A</t>
  </si>
  <si>
    <t>Cartuccia inchiostro magenta per DESIGNJET Z 5200 (300ml) 1pz</t>
  </si>
  <si>
    <t>CN630A</t>
  </si>
  <si>
    <t>Cartuccia inchiostro giallo per DESIGNJET Z 5200 (300ml) 1pz</t>
  </si>
  <si>
    <t>CN631A</t>
  </si>
  <si>
    <t>Cartuccia inchiostro magenta chiaro per DESIGNJET Z 5200 (300ml) 1pz</t>
  </si>
  <si>
    <t>CN632A</t>
  </si>
  <si>
    <t>Cartuccia inchiostro ciano chiaro per DESIGNJET Z 5200 (300ml) 1pz</t>
  </si>
  <si>
    <t>CN633A</t>
  </si>
  <si>
    <t>Cartuccia inchiostro nero foto per DESIGNJET Z 5200 (300ml) 1pz</t>
  </si>
  <si>
    <t>CN634A</t>
  </si>
  <si>
    <t>Cartuccia inchiostro grigio chiaro per DESIGNJET Z 5200 (300ml) 1pz</t>
  </si>
  <si>
    <t>CN635A</t>
  </si>
  <si>
    <t>Cartuccia inchiostro nero opaco per DESIGNJET Z 5200 (300ml) 1pz</t>
  </si>
  <si>
    <t>CN636A</t>
  </si>
  <si>
    <t>Cartuccia inchiostro ciano per DESIGNJET Z 5200 (300ml) 1pz</t>
  </si>
  <si>
    <t>CN684EE</t>
  </si>
  <si>
    <t>Cartuccia inchiostro nero per DESKJET 3521 (550pg) 1pz</t>
  </si>
  <si>
    <t>CN053AE</t>
  </si>
  <si>
    <t>Cartuccia inchiostro nero per OFFICEJET 6600 (1.000pg) 1pz</t>
  </si>
  <si>
    <t>CN054AE</t>
  </si>
  <si>
    <t>Cartuccia inchiostro ciano per OFFICEJET 6600 (825pg) 1pz</t>
  </si>
  <si>
    <t>CN055AE</t>
  </si>
  <si>
    <t>Cartuccia inchiostro magenta per OFFICEJET 6600 (825pg) 1pz</t>
  </si>
  <si>
    <t>CN056AE</t>
  </si>
  <si>
    <t>Cartuccia inchiostro giallo per OFFICEJET 6600 (825pg) 1pz</t>
  </si>
  <si>
    <t>CN057AE</t>
  </si>
  <si>
    <t>Cartuccia inchiostro nero per OFFICEJET 6600 (400pg) 1pz</t>
  </si>
  <si>
    <t>CN050AE</t>
  </si>
  <si>
    <t>Cartuccia inchiostro ciano per OFFICEJET PRO 276DW (700pg) 1pz</t>
  </si>
  <si>
    <t>CN051AE</t>
  </si>
  <si>
    <t>Cartuccia inchiostro magenta per OFFICEJET PRO 276DW (700pg) 1pz</t>
  </si>
  <si>
    <t>CN052AE</t>
  </si>
  <si>
    <t>Cartuccia inchiostro giallo per OFFICEJET PRO 276DW (700pg) 1pz</t>
  </si>
  <si>
    <t>CN621AE</t>
  </si>
  <si>
    <t>Cartuccia inchiostro nero per OFFICEJET PRO X451DN (3.000pg) 1pz</t>
  </si>
  <si>
    <t>CN622AE</t>
  </si>
  <si>
    <t>Cartuccia inchiostro ciano per OFFICEJET PRO X451DN (2.500pg) 1pz</t>
  </si>
  <si>
    <t>CN623AE</t>
  </si>
  <si>
    <t>Cartuccia inchiostro magenta per OFFICEJET PRO X451DN (2.500pg) 1pz</t>
  </si>
  <si>
    <t>CN624AE</t>
  </si>
  <si>
    <t>Cartuccia inchiostro giallo per OFFICEJET PRO X451DN (2.500pg) 1pz</t>
  </si>
  <si>
    <t>CN625AE</t>
  </si>
  <si>
    <t>Cartuccia inchiostro nero per OFFICEJET PRO X451DN (9.200pg) 1pz</t>
  </si>
  <si>
    <t>CN626AE</t>
  </si>
  <si>
    <t>Cartuccia inchiostro ciano per OFFICEJET PRO X451DN (6.600pg) 1pz</t>
  </si>
  <si>
    <t>CN627AE</t>
  </si>
  <si>
    <t>Cartuccia inchiostro magenta per OFFICEJET PRO X451DN (6.600pg) 1pz</t>
  </si>
  <si>
    <t>CN628AE</t>
  </si>
  <si>
    <t>Cartuccia inchiostro giallo per OFFICEJET PRO X451DN (6.600pg) 1pz</t>
  </si>
  <si>
    <t>B3P06A</t>
  </si>
  <si>
    <t>Testina di stampa per DESIGNJET T 1500 (130ml) 1pz</t>
  </si>
  <si>
    <t>B3P19A</t>
  </si>
  <si>
    <t>Cartuccia inchiostro ciano per DESIGNJET T 1500 (130ml) 1pz</t>
  </si>
  <si>
    <t>B3P20A</t>
  </si>
  <si>
    <t>Cartuccia inchiostro magenta per DESIGNJET T 1500 (130ml) 1pz</t>
  </si>
  <si>
    <t>B3P21A</t>
  </si>
  <si>
    <t>Cartuccia inchiostro giallo per DESIGNJET T 1500 (130ml) 1pz</t>
  </si>
  <si>
    <t>B3P22A</t>
  </si>
  <si>
    <t>Cartuccia inchiostro nero opaco per DESIGNJET T 1500 (130ml) 1pz</t>
  </si>
  <si>
    <t>B3P23A</t>
  </si>
  <si>
    <t>Cartuccia inchiostro nero foto per DESIGNJET T 1500 (130ml) 1pz</t>
  </si>
  <si>
    <t>B3P24A</t>
  </si>
  <si>
    <t>Cartuccia inchiostro grigio per DESIGNJET T 1500 (130ml) 1pz</t>
  </si>
  <si>
    <t>C2P04AE</t>
  </si>
  <si>
    <t>Cartuccia inchiostro nero per OFFICEJET 5745 (200pg) 1pz</t>
  </si>
  <si>
    <t>C2P06AE</t>
  </si>
  <si>
    <t>Cartuccia inchiostro colore per OFFICEJET 5745 (165pg) 1pz</t>
  </si>
  <si>
    <t>C2P05AE</t>
  </si>
  <si>
    <t>Cartuccia inchiostro nero per OFFICEJET 5745 (600pg) 1pz</t>
  </si>
  <si>
    <t>C2P07AE</t>
  </si>
  <si>
    <t>Cartuccia inchiostro colore per OFFICEJET 5745 (415pg) 1pz</t>
  </si>
  <si>
    <t>C2P19AE</t>
  </si>
  <si>
    <t>Cartuccia inchiostro nero per OFFICEJET 6812 (400pg) 1pz</t>
  </si>
  <si>
    <t>C2P23AE</t>
  </si>
  <si>
    <t>Cartuccia inchiostro nero per OFFICEJET 6812 (1.000pg) 1pz</t>
  </si>
  <si>
    <t>C2P20AE</t>
  </si>
  <si>
    <t>Cartuccia inchiostro ciano per OFFICEJET 6812 (400pg) 1pz</t>
  </si>
  <si>
    <t>C2P21AE</t>
  </si>
  <si>
    <t>Cartuccia inchiostro magenta per OFFICEJET 6812 (400pg) 1pz</t>
  </si>
  <si>
    <t>C2P22AE</t>
  </si>
  <si>
    <t>Cartuccia inchiostro giallo per OFFICEJET 6812 (400pg) 1pz</t>
  </si>
  <si>
    <t>C2P24AE</t>
  </si>
  <si>
    <t>Cartuccia inchiostro ciano per OFFICEJET 6812 (825pg) 1pz</t>
  </si>
  <si>
    <t>C2P25AE</t>
  </si>
  <si>
    <t>Cartuccia inchiostro magenta per OFFICEJET 6812 (825pg) 1pz</t>
  </si>
  <si>
    <t>C2P26AE</t>
  </si>
  <si>
    <t>Cartuccia inchiostro giallo per OFFICEJET 6812 (825pg) 1pz</t>
  </si>
  <si>
    <t>D8J07A</t>
  </si>
  <si>
    <t>Cartuccia inchiostro ciano per OFFICEJET ENTERPRISE COLOR X555XH (86,5ml) 1pz</t>
  </si>
  <si>
    <t>D8J08A</t>
  </si>
  <si>
    <t>Cartuccia inchiostro magenta per OFFICEJET ENTERPRISE COLOR X555XH (86,5ml) 1pz</t>
  </si>
  <si>
    <t>D8J09A</t>
  </si>
  <si>
    <t>Cartuccia inchiostro giallo per OFFICEJET ENTERPRISE COLOR X555XH (86,5ml) 1pz</t>
  </si>
  <si>
    <t>D8J10A</t>
  </si>
  <si>
    <t>Cartuccia inchiostro nero per OFFICEJET ENTERPRISE COLOR X555XH (203,5ml) 1pz</t>
  </si>
  <si>
    <t>C1Q12A</t>
  </si>
  <si>
    <t>Cartuccia inchiostro nero opaco per DESIGNJET T 1530 (300ml) 1pz</t>
  </si>
  <si>
    <t>CE400A</t>
  </si>
  <si>
    <t>Toner nero per COLOR LASERJET M511DN (5.500pg) 1pz</t>
  </si>
  <si>
    <t>CE400X</t>
  </si>
  <si>
    <t>Toner nero per COLOR LASERJET M511DN (11.000pg) 1pz</t>
  </si>
  <si>
    <t>CE401A</t>
  </si>
  <si>
    <t>Toner ciano per COLOR LASERJET M511DN (6.000pg) 1pz</t>
  </si>
  <si>
    <t>CE402A</t>
  </si>
  <si>
    <t>Toner giallo per COLOR LASERJET M511DN (6.000pg) 1pz</t>
  </si>
  <si>
    <t>CE403A</t>
  </si>
  <si>
    <t>Toner magenta per COLOR LASERJET M511DN (6.000pg) 1pz</t>
  </si>
  <si>
    <t>C7115X</t>
  </si>
  <si>
    <t>Toner nero per LASERJET 1200 (3.500pg) 1pz</t>
  </si>
  <si>
    <t>C9730A</t>
  </si>
  <si>
    <t>Toner nero per COLOR LASERJET 5500 (13.000pg) 1pz</t>
  </si>
  <si>
    <t>C9731A</t>
  </si>
  <si>
    <t>Toner ciano per COLOR LASERJET 5500 (12.000pg) 1pz</t>
  </si>
  <si>
    <t>C9732A</t>
  </si>
  <si>
    <t>Toner giallo per COLOR LASERJET 5500 (12.000pg) 1pz</t>
  </si>
  <si>
    <t>C9733A</t>
  </si>
  <si>
    <t>Toner magenta per COLOR LASERJET 5500 (12.000pg) 1pz</t>
  </si>
  <si>
    <t>Q2612A</t>
  </si>
  <si>
    <t>Toner nero per LASERJET 1010 (2.000pg) 1pz</t>
  </si>
  <si>
    <t>C8543X</t>
  </si>
  <si>
    <t>Toner nero per LASERJET 9000 (30.000pg) 1pz</t>
  </si>
  <si>
    <t>Q2613X</t>
  </si>
  <si>
    <t>Toner nero per LASERJET 1300 (4.000pg) 1pz</t>
  </si>
  <si>
    <t>Q5422A</t>
  </si>
  <si>
    <t>Kit di manutenzione 220V per LASERJET 4250 (225.000pg) - (fusing assembly, separation roller, transfer roller, feed roller for tray 1, 2 feed rollers for 500 sheet tray) 1pz</t>
  </si>
  <si>
    <t>Q2612AD</t>
  </si>
  <si>
    <t>Toner nero per LASERJET 1010 (2x2.000pg) 1Conf.</t>
  </si>
  <si>
    <t>CF371AM</t>
  </si>
  <si>
    <t>Toner ciano, magenta e giallo per COLOR LASERJET CP1525N (1.300pg) 1Conf.</t>
  </si>
  <si>
    <t>CF372AM</t>
  </si>
  <si>
    <t>Toner ciano, magenta e giallo per COLOR LASERJET CP 2025 (2.800pg) 1Conf.</t>
  </si>
  <si>
    <t>CF373AM</t>
  </si>
  <si>
    <t>Toner ciano, magenta e giallo per COLOR LASERJET CP 1515 (1.400pg) 1Conf.</t>
  </si>
  <si>
    <t>Q5942A</t>
  </si>
  <si>
    <t>Toner nero per LASERJET 4250 (10.000pg) 1pz</t>
  </si>
  <si>
    <t>Q5945A</t>
  </si>
  <si>
    <t>Toner nero per LASERJET M 4345 (18.000pg) 1pz</t>
  </si>
  <si>
    <t>Q5999A</t>
  </si>
  <si>
    <t>Kit di manutenzione 220V per LASERJET 4345MFP (225.000pg) 1pz</t>
  </si>
  <si>
    <t>CE278AD</t>
  </si>
  <si>
    <t>Toner nero per LASERJET P 1566 (2x2.100pg) 1Conf.</t>
  </si>
  <si>
    <t>CE978A</t>
  </si>
  <si>
    <t>Fusore 220V per COLOR LASERJET CP 5520 (150.000pg) 1pz</t>
  </si>
  <si>
    <t>Q5949A</t>
  </si>
  <si>
    <t>Toner nero per LASERJET 1320 (2.500pg) 1pz</t>
  </si>
  <si>
    <t>Q5949X</t>
  </si>
  <si>
    <t>Toner nero per LASERJET 1320 (6.000pg) 1pz</t>
  </si>
  <si>
    <t>Q7516A</t>
  </si>
  <si>
    <t>Toner nero per LASERJET 5200 (12.000pg) 1pz</t>
  </si>
  <si>
    <t>CF310A</t>
  </si>
  <si>
    <t>Toner nero per LASERJET ENTERPRISE FLOW M880Z (29.000pg) 1pz</t>
  </si>
  <si>
    <t>CF311A</t>
  </si>
  <si>
    <t>Toner ciano per LASERJET ENTERPRISE FLOW M880Z (31.500pg) 1pz</t>
  </si>
  <si>
    <t>CF312A</t>
  </si>
  <si>
    <t>Toner giallo per LASERJET ENTERPRISE FLOW M880Z (31.500pg) 1pz</t>
  </si>
  <si>
    <t>CF313A</t>
  </si>
  <si>
    <t>Toner magenta per LASERJET ENTERPRISE FLOW M880Z (31.500pg) 1pz</t>
  </si>
  <si>
    <t>CF325X</t>
  </si>
  <si>
    <t>Toner nero per LASERJET ENTERPRISE M806DN (40.000pg) 1pz</t>
  </si>
  <si>
    <t>CF350A</t>
  </si>
  <si>
    <t>Toner nero per COLOR LASERJET PRO MFP M177FW (1.300pg) 1pz</t>
  </si>
  <si>
    <t>CF351A</t>
  </si>
  <si>
    <t>Toner ciano per COLOR LASERJET PRO MFP M177FW (1.000pg) 1pz</t>
  </si>
  <si>
    <t>CF352A</t>
  </si>
  <si>
    <t>Toner giallo per COLOR LASERJET PRO MFP M177FW (1.000pg) 1pz</t>
  </si>
  <si>
    <t>CF353A</t>
  </si>
  <si>
    <t>Toner magenta per COLOR LASERJET PRO MFP M177FW (1.000pg) 1pz</t>
  </si>
  <si>
    <t>CF358A</t>
  </si>
  <si>
    <t>Drum nero per LASERJET ENTERPRISE FLOW M880Z (30.000pg) 1pz</t>
  </si>
  <si>
    <t>CF359A</t>
  </si>
  <si>
    <t>Drum ciano per LASERJET ENTERPRISE FLOW M880Z (30.000pg) 1pz</t>
  </si>
  <si>
    <t>CF364A</t>
  </si>
  <si>
    <t>Drum giallo per LASERJET ENTERPRISE FLOW M880Z (30.000pg) 1pz</t>
  </si>
  <si>
    <t>CF365A</t>
  </si>
  <si>
    <t>Drum magenta per LASERJET ENTERPRISE FLOW M880Z (30.000pg) 1pz</t>
  </si>
  <si>
    <t>CF283AD</t>
  </si>
  <si>
    <t>Toner nero per LASERJET PRO M 127 (2x1.500pg) 1Conf.</t>
  </si>
  <si>
    <t>CE285AD</t>
  </si>
  <si>
    <t>Toner nero per LASERJET P 1102 (2x1.600pg) 1Conf.</t>
  </si>
  <si>
    <t>CE390XD</t>
  </si>
  <si>
    <t>Toner nero per LASERJET M4555 MFP (2x24.000pg) 1Conf.</t>
  </si>
  <si>
    <t>CF280A</t>
  </si>
  <si>
    <t>Toner nero per LASERJET M 401 (2.560pg) 1pz</t>
  </si>
  <si>
    <t>CF280X</t>
  </si>
  <si>
    <t>Toner nero per LASERJET M 401 (6.900pg) 1pz</t>
  </si>
  <si>
    <t>CF341A</t>
  </si>
  <si>
    <t>Toner ciano, magenta e giallo per HP LASERJET PRO 100 COLOR M175A (3x1.000pg) 1Conf.</t>
  </si>
  <si>
    <t>CF360A</t>
  </si>
  <si>
    <t>Toner nero per COLOR LASERJET ENTERPRISE M 550 (6.000pg) 1pz</t>
  </si>
  <si>
    <t>CF360X</t>
  </si>
  <si>
    <t>Toner nero per COLOR LASERJET ENTERPRISE M 550 (12.500pg) 1pz</t>
  </si>
  <si>
    <t>CF361A</t>
  </si>
  <si>
    <t>Toner ciano per COLOR LASERJET ENTERPRISE M 550 (5.000pg) 1pz</t>
  </si>
  <si>
    <t>CF361X</t>
  </si>
  <si>
    <t>Toner ciano per COLOR LASERJET ENTERPRISE M 550 (9.500pg) 1pz</t>
  </si>
  <si>
    <t>CF362A</t>
  </si>
  <si>
    <t>Toner giallo per COLOR LASERJET ENTERPRISE M 550 (5.000pg) 1pz</t>
  </si>
  <si>
    <t>CF362X</t>
  </si>
  <si>
    <t>Toner giallo per COLOR LASERJET ENTERPRISE M 550 (9.500pg) 1pz</t>
  </si>
  <si>
    <t>CF363A</t>
  </si>
  <si>
    <t>Toner magenta per COLOR LASERJET ENTERPRISE M 550 (5.000pg) 1pz</t>
  </si>
  <si>
    <t>CF363X</t>
  </si>
  <si>
    <t>Toner magenta per COLOR LASERJET ENTERPRISE M 550 (9.500pg) 1pz</t>
  </si>
  <si>
    <t>CF410A</t>
  </si>
  <si>
    <t>Toner nero per COLOR LASERJET M 452 (2.090pg) 1pz</t>
  </si>
  <si>
    <t>CF411A</t>
  </si>
  <si>
    <t>Toner ciano per COLOR LASERJET M 452 (2.600pg) 1pz</t>
  </si>
  <si>
    <t>CF412A</t>
  </si>
  <si>
    <t>Toner giallo per COLOR LASERJET M 452 (2.600pg) 1pz</t>
  </si>
  <si>
    <t>CF413A</t>
  </si>
  <si>
    <t>Toner magenta per COLOR LASERJET M 452 (2.600pg) 1pz</t>
  </si>
  <si>
    <t>CF440AM</t>
  </si>
  <si>
    <t>Toner ciano, magenta e giallo per COLOR LASERJET M 476 (3x2.700pg) 1Conf.</t>
  </si>
  <si>
    <t>Q3675A</t>
  </si>
  <si>
    <t>Kit di trasferimento per COLOR LASERJET 4600 (120.000pg) 1pz (bulk)</t>
  </si>
  <si>
    <t>CE410XD</t>
  </si>
  <si>
    <t>Toner nero per LASERJET M475DW (2x4.000pg) 1Conf.</t>
  </si>
  <si>
    <t>CF370AM</t>
  </si>
  <si>
    <t>Toner ciano, magenta e giallo per LASERJET M475DW (3x2.600pg) 1Conf.</t>
  </si>
  <si>
    <t>Q7570A</t>
  </si>
  <si>
    <t>Toner nero per LASERJET M5025MFP (15.000pg) 1pz</t>
  </si>
  <si>
    <t>Q7551A</t>
  </si>
  <si>
    <t>Toner nero per LASERJET P 3005 (6.500pg) 1pz</t>
  </si>
  <si>
    <t>Q7553A</t>
  </si>
  <si>
    <t>Toner nero per LASERJET P 2015 (3.000pg) 1pz</t>
  </si>
  <si>
    <t>Q7553X</t>
  </si>
  <si>
    <t>Toner nero per LASERJET P 2015 (7.000pg) 1pz</t>
  </si>
  <si>
    <t>CB385A</t>
  </si>
  <si>
    <t>Drum ciano per COLOR LASERJET CP6015N (35.000pg) 1pz</t>
  </si>
  <si>
    <t>CB540A</t>
  </si>
  <si>
    <t>Toner nero per COLOR LASERJET CP 1515 (2.200pg) 1pz</t>
  </si>
  <si>
    <t>CB541A</t>
  </si>
  <si>
    <t>Toner ciano per COLOR LASERJET CP 1515 (1.400pg) 1pz</t>
  </si>
  <si>
    <t>CB542A</t>
  </si>
  <si>
    <t>Toner giallo per COLOR LASERJET CP 1515 (1.400pg) 1pz</t>
  </si>
  <si>
    <t>CB543A</t>
  </si>
  <si>
    <t>Toner magenta per COLOR LASERJET CP 1515 (1.400pg) 1pz</t>
  </si>
  <si>
    <t>CB458A</t>
  </si>
  <si>
    <t>Kit di manutenzione 220V per COLOR LASERJET CM6040MFP (100.000pg) - (fuser unit) 1pz</t>
  </si>
  <si>
    <t>CC364A</t>
  </si>
  <si>
    <t>Toner nero per LASERJET P 4014 (10.000pg)</t>
  </si>
  <si>
    <t>CC530A</t>
  </si>
  <si>
    <t>Toner nero per COLOR LASERJET CP 2025 (3.500pg) 1pz</t>
  </si>
  <si>
    <t>CC531A</t>
  </si>
  <si>
    <t>Toner ciano per COLOR LASERJET CP 2025 (2.800pg) 1pz</t>
  </si>
  <si>
    <t>CC532A</t>
  </si>
  <si>
    <t>Toner giallo per COLOR LASERJET CP 2025 (2.800pg) 1pz</t>
  </si>
  <si>
    <t>CC533A</t>
  </si>
  <si>
    <t>Toner magenta per COLOR LASERJET CP 2025 (2.800pg) 1pz</t>
  </si>
  <si>
    <t>CB389A</t>
  </si>
  <si>
    <t>Kit di manutenzione 220V per LASERJET P 4014 (225.000pg) - (fusing assembly, transfer roller, transfer roller tool, tray pick-up rollers, 8 feed rollers, gloves) 1pz</t>
  </si>
  <si>
    <t>Q7842-67902</t>
  </si>
  <si>
    <t>Kit di manutenzione ADF per LASERJET M5035MFP (60.000pg) 1pz</t>
  </si>
  <si>
    <t>Q7833-67901</t>
  </si>
  <si>
    <t>Kit di manutenzione 220V per LASERJET M5025MFP (20.000pg) 1pz</t>
  </si>
  <si>
    <t>CB459A</t>
  </si>
  <si>
    <t>Kit rulli per COLOR LASERJET CM6040MFP (150.000pg) 1pz</t>
  </si>
  <si>
    <t>CB463A</t>
  </si>
  <si>
    <t>Kit di trasferimento per COLOR LASERJET CM6040MFP (150.000pg) 1pz</t>
  </si>
  <si>
    <t>CE320A</t>
  </si>
  <si>
    <t>Toner nero per COLOR LASERJET CP1525N (2.000pg) 1pz</t>
  </si>
  <si>
    <t>CE321A</t>
  </si>
  <si>
    <t>Toner ciano per COLOR LASERJET CP1525N (1.300pg) 1pz</t>
  </si>
  <si>
    <t>CE322A</t>
  </si>
  <si>
    <t>Toner giallo per COLOR LASERJET CP1525N (1.300pg) 1pz</t>
  </si>
  <si>
    <t>CE323A</t>
  </si>
  <si>
    <t>Toner magenta per COLOR LASERJET CP1525N (1.300pg) 1pz</t>
  </si>
  <si>
    <t>CE506A</t>
  </si>
  <si>
    <t>Fusore per LASERJET CP3530MFP (100.000pg) 1pz</t>
  </si>
  <si>
    <t>CE254A</t>
  </si>
  <si>
    <t>Vaschetta recupero toner per COLOR LASERJET CP3530MFP (36.000pg) 1pz</t>
  </si>
  <si>
    <t>CE264X</t>
  </si>
  <si>
    <t>Toner nero per LASERJET CM 4540 (17.000pg) 1pz</t>
  </si>
  <si>
    <t>CE270A</t>
  </si>
  <si>
    <t>Toner nero per COLOR LASERJET CP5525N (13.500pg) 1pz</t>
  </si>
  <si>
    <t>CE271A</t>
  </si>
  <si>
    <t>Toner ciano per COLOR LASERJET CP5525N (15.000pg) 1pz</t>
  </si>
  <si>
    <t>CE272A</t>
  </si>
  <si>
    <t>Toner giallo per COLOR LASERJET CP5525N (15.000pg) 1pz</t>
  </si>
  <si>
    <t>CE273A</t>
  </si>
  <si>
    <t>Toner magenta per COLOR LASERJET CP5525N (15.000pg) 1pz</t>
  </si>
  <si>
    <t>CE310A</t>
  </si>
  <si>
    <t>Toner nero per COLOR LASERJET CP 1025 (1.200pg) 1pz</t>
  </si>
  <si>
    <t>CE311A</t>
  </si>
  <si>
    <t>Toner ciano per COLOR LASERJET CP 1025 (1.000pg) 1pz</t>
  </si>
  <si>
    <t>CE312A</t>
  </si>
  <si>
    <t>Toner giallo per COLOR LASERJET CP 1025 (1.000pg) 1pz</t>
  </si>
  <si>
    <t>CE313A</t>
  </si>
  <si>
    <t>Toner magenta per COLOR LASERJET CP 1025 (1.000pg) 1pz</t>
  </si>
  <si>
    <t>CF031A</t>
  </si>
  <si>
    <t>Toner ciano per LASERJET CM 4540 (12.500pg) 1pz</t>
  </si>
  <si>
    <t>CF032A</t>
  </si>
  <si>
    <t>Toner giallo per LASERJET CM 4540 (12.500pg) 1pz</t>
  </si>
  <si>
    <t>CF033A</t>
  </si>
  <si>
    <t>Toner magenta per LASERJET CM 4540 (12.500pg) 1pz</t>
  </si>
  <si>
    <t>CE265A</t>
  </si>
  <si>
    <t>Vaschetta recupero toner per COLOR LASERJET CP4025N (36.000pg) 1pz</t>
  </si>
  <si>
    <t>CE247A</t>
  </si>
  <si>
    <t>Fusore 220V per COLOR LASERJET CP 4025 (150.000pg) 1pz</t>
  </si>
  <si>
    <t>CF400A</t>
  </si>
  <si>
    <t>Toner nero per COLOR LASERJET PRO M252N (1.420pg) 1pz</t>
  </si>
  <si>
    <t>CF400X</t>
  </si>
  <si>
    <t>Toner nero per COLOR LASERJET PRO M252N (2.800pg) 1pz</t>
  </si>
  <si>
    <t>CF401A</t>
  </si>
  <si>
    <t>Toner ciano per COLOR LASERJET PRO M252N (1.330pg) 1pz</t>
  </si>
  <si>
    <t>CF401X</t>
  </si>
  <si>
    <t>Toner ciano per COLOR LASERJET PRO M252N (2.300pg) 1pz</t>
  </si>
  <si>
    <t>CF402A</t>
  </si>
  <si>
    <t>Toner giallo per COLOR LASERJET PRO M252N (1.330pg) 1pz</t>
  </si>
  <si>
    <t>CF402X</t>
  </si>
  <si>
    <t>Toner giallo per COLOR LASERJET PRO M252N (2.300pg) 1pz</t>
  </si>
  <si>
    <t>CF403A</t>
  </si>
  <si>
    <t>Toner magenta per COLOR LASERJET PRO M252N (1.330pg) 1pz</t>
  </si>
  <si>
    <t>CF403X</t>
  </si>
  <si>
    <t>Toner magenta per COLOR LASERJET PRO M252N (2.300pg) 1pz</t>
  </si>
  <si>
    <t>Q5950A</t>
  </si>
  <si>
    <t>Toner nero per COLOR LASERJET 4700 (11.000pg) 1pz</t>
  </si>
  <si>
    <t>Q5951A</t>
  </si>
  <si>
    <t>Toner ciano per COLOR LASERJET 4700 (11.000pg) 1pz</t>
  </si>
  <si>
    <t>Q5952A</t>
  </si>
  <si>
    <t>Toner giallo per COLOR LASERJET 4700 (11.000pg) 1pz</t>
  </si>
  <si>
    <t>Q5953A</t>
  </si>
  <si>
    <t>Toner magenta per COLOR LASERJET 4700 (11.000pg) 1pz</t>
  </si>
  <si>
    <t>CB435A</t>
  </si>
  <si>
    <t>Toner nero per LASERJET P 1005 (1.500pg) 1pz</t>
  </si>
  <si>
    <t>CB436A</t>
  </si>
  <si>
    <t>Toner nero per LASERJET P 1505 (2.000pg) 1pz</t>
  </si>
  <si>
    <t>CE250A</t>
  </si>
  <si>
    <t>Toner nero per LASERJET CP 3520 (5.000pg) 1pz</t>
  </si>
  <si>
    <t>CE250X</t>
  </si>
  <si>
    <t>Toner nero per LASERJET CP 3520 (10.500pg) 1pz</t>
  </si>
  <si>
    <t>CE251A</t>
  </si>
  <si>
    <t>Toner ciano per LASERJET CP 3520 (7.000pg) 1pz</t>
  </si>
  <si>
    <t>CE252A</t>
  </si>
  <si>
    <t>Toner giallo per LASERJET CP 3520 (7.000pg) 1pz</t>
  </si>
  <si>
    <t>CE253A</t>
  </si>
  <si>
    <t>Toner magenta per LASERJET CP 3520 (7.000pg) 1pz</t>
  </si>
  <si>
    <t>CE505A</t>
  </si>
  <si>
    <t>Toner nero per LASERJET P 2035 (2.300pg) 1pz</t>
  </si>
  <si>
    <t>CE505X</t>
  </si>
  <si>
    <t>Toner nero per LASERJET P2055DN (6.500pg) 1pz</t>
  </si>
  <si>
    <t>Q7504A/RM1-3161-130CN</t>
  </si>
  <si>
    <t>Kit di trasferimento per COLOR LASERJET 4700 (120.000pg) 1pz</t>
  </si>
  <si>
    <t>CE255A</t>
  </si>
  <si>
    <t>Toner nero per LASERJET P3015D (6.000pg) 1pz</t>
  </si>
  <si>
    <t>CE255X</t>
  </si>
  <si>
    <t>Toner nero per LASERJET P3015D (12.500pg) 1pz</t>
  </si>
  <si>
    <t>CE260A</t>
  </si>
  <si>
    <t>Toner nero per COLOR LASERJET CP 4025 (8.500pg) 1pz</t>
  </si>
  <si>
    <t>CE260X</t>
  </si>
  <si>
    <t>Toner nero per LASERJET CP 4525 (17.000pg) 1pz</t>
  </si>
  <si>
    <t>CE261A</t>
  </si>
  <si>
    <t>Toner ciano per LASERJET CP 4025 (11.000pg) 1pz</t>
  </si>
  <si>
    <t>CE262A</t>
  </si>
  <si>
    <t>Toner giallo per LASERJET CP 4025 (11.000pg) 1pz</t>
  </si>
  <si>
    <t>CE263A</t>
  </si>
  <si>
    <t>Toner magenta per LASERJET CP 4025 (11.000pg) 1pz</t>
  </si>
  <si>
    <t>CE740A</t>
  </si>
  <si>
    <t>Toner nero per COLOR LASERJET CP 5225 (7.000pg) 1pz</t>
  </si>
  <si>
    <t>CE741A</t>
  </si>
  <si>
    <t>Toner ciano per LASERJET CP 5225 (7.300pg) 1pz</t>
  </si>
  <si>
    <t>CE742A</t>
  </si>
  <si>
    <t>Toner giallo per LASERJET CP 5225 (7.300pg) 1pz</t>
  </si>
  <si>
    <t>CE743A</t>
  </si>
  <si>
    <t>Toner magenta per LASERJET CP 5225 (7.300pg) 1pz</t>
  </si>
  <si>
    <t>CE278A</t>
  </si>
  <si>
    <t>Toner nero per LASERJET P 1566 (2.100pg) 1pz</t>
  </si>
  <si>
    <t>CE285A</t>
  </si>
  <si>
    <t>Toner nero per LASERJET P 1102 (1.600pg) 1pz</t>
  </si>
  <si>
    <t>CE505XD</t>
  </si>
  <si>
    <t>Toner nero per LASERJET P2055DN (2x6.500pg) 1Conf.</t>
  </si>
  <si>
    <t>CE390A</t>
  </si>
  <si>
    <t>Toner nero per LASERJET M4555 MFP (10.000pg) 1pz</t>
  </si>
  <si>
    <t>CE390X</t>
  </si>
  <si>
    <t>Toner nero per LASERJET M4555 MFP (24.000pg) 1pz</t>
  </si>
  <si>
    <t>CE255XD</t>
  </si>
  <si>
    <t>Toner nero per LASERJET P3015D (2x12.500pg) 1Conf.</t>
  </si>
  <si>
    <t>CE410A</t>
  </si>
  <si>
    <t>Toner nero per LASERJET M475DW (2.200pg) 1pz</t>
  </si>
  <si>
    <t>CE410X</t>
  </si>
  <si>
    <t>Toner nero per LASERJET M475DW (4.000pg) 1pz</t>
  </si>
  <si>
    <t>CE411A</t>
  </si>
  <si>
    <t>Toner ciano per LASERJET M475DW (2.600pg) 1pz</t>
  </si>
  <si>
    <t>CE412A</t>
  </si>
  <si>
    <t>Toner giallo per LASERJET M475DW (2.600pg) 1pz</t>
  </si>
  <si>
    <t>CE413A</t>
  </si>
  <si>
    <t>Toner magenta per LASERJET M475DW (2.600pg) 1pz</t>
  </si>
  <si>
    <t>CE314A</t>
  </si>
  <si>
    <t>Drum nero per LASERJET PRO 100 M175A (20.000pg) 1pz</t>
  </si>
  <si>
    <t>CB435AD</t>
  </si>
  <si>
    <t>Toner nero per LASERJET P 1005 (2x1.500pg) 1Conf.</t>
  </si>
  <si>
    <t>CB436AD</t>
  </si>
  <si>
    <t>Toner nero per LASERJET P 1505 (2x2.000pg) 1Conf.</t>
  </si>
  <si>
    <t>CB540AD</t>
  </si>
  <si>
    <t>Toner nero per COLOR LASERJET CP 1515 (2x2.200pg) 1Conf.</t>
  </si>
  <si>
    <t>CF210A</t>
  </si>
  <si>
    <t>Toner nero per LASERJET PRO 200 COLOR M251NW (1.520pg) 1pz</t>
  </si>
  <si>
    <t>CF210X</t>
  </si>
  <si>
    <t>Toner nero per LASERJET PRO 200 COLOR M251NW (2.400pg) 1pz</t>
  </si>
  <si>
    <t>CF211A</t>
  </si>
  <si>
    <t>Toner ciano per LASERJET PRO 200 COLOR M251NW (1.800pg) 1pz</t>
  </si>
  <si>
    <t>CF212A</t>
  </si>
  <si>
    <t>Toner giallo per LASERJET PRO 200 COLOR M251NW (1.800pg) 1pz</t>
  </si>
  <si>
    <t>CF213A</t>
  </si>
  <si>
    <t>Toner magenta per LASERJET PRO 200 COLOR M251NW (1.800pg) 1pz</t>
  </si>
  <si>
    <t>CE340A</t>
  </si>
  <si>
    <t>Toner nero per COLOR LASERJET M775DN (13.500pg) 1pz</t>
  </si>
  <si>
    <t>CE341A</t>
  </si>
  <si>
    <t>Toner ciano per COLOR LASERJET M775DN (16.000pg) 1pz</t>
  </si>
  <si>
    <t>CE342A</t>
  </si>
  <si>
    <t>Toner giallo per COLOR LASERJET M775DN (16.000pg) 1pz</t>
  </si>
  <si>
    <t>CE343A</t>
  </si>
  <si>
    <t>Toner magenta per COLOR LASERJET M775DN (16.000pg) 1pz</t>
  </si>
  <si>
    <t>CF214A</t>
  </si>
  <si>
    <t>Toner nero per LASERJET ENTERPRISE 700 M712 (10.000pg) 1pz</t>
  </si>
  <si>
    <t>CF214X</t>
  </si>
  <si>
    <t>Toner nero per LASERJET ENTERPRISE 700 M712 (17.500pg) 1pz</t>
  </si>
  <si>
    <t>CF280XD</t>
  </si>
  <si>
    <t>Toner nero per LASERJET M 401 (6.900pg) 1Conf.</t>
  </si>
  <si>
    <t>CE505D</t>
  </si>
  <si>
    <t>Toner nero per LASERJET P 2035 (2x2.300pg) 1Conf.</t>
  </si>
  <si>
    <t>CF283A</t>
  </si>
  <si>
    <t>Toner nero per LASERJET PRO M 127 (1.500pg) 1pz</t>
  </si>
  <si>
    <t>CF300A</t>
  </si>
  <si>
    <t>Toner nero per COLOR LASERJET M 880 (29.500pg) 1pz</t>
  </si>
  <si>
    <t>CF301A</t>
  </si>
  <si>
    <t>Toner ciano per COLOR LASERJET M 880 (32.000pg) 1pz</t>
  </si>
  <si>
    <t>CF302A</t>
  </si>
  <si>
    <t>Toner giallo per COLOR LASERJET M 880 (32.000pg) 1pz</t>
  </si>
  <si>
    <t>CF303A</t>
  </si>
  <si>
    <t>Toner magenta per COLOR LASERJET M 880 (32.000pg) 1pz</t>
  </si>
  <si>
    <t>CF330X</t>
  </si>
  <si>
    <t>Toner nero per COLOR LASERJET M 651 (19.500pg) 1pz</t>
  </si>
  <si>
    <t>CF331A</t>
  </si>
  <si>
    <t>Toner ciano per COLOR LASERJET M 651 (15.000pg) 1pz</t>
  </si>
  <si>
    <t>CF332A</t>
  </si>
  <si>
    <t>Toner giallo per COLOR LASERJET M 651 (15.000pg) 1pz</t>
  </si>
  <si>
    <t>CF333A</t>
  </si>
  <si>
    <t>Toner magenta per COLOR LASERJET M 651 (15.000pg) 1pz</t>
  </si>
  <si>
    <t>CF380A</t>
  </si>
  <si>
    <t>Toner nero per COLOR LASERJET M 476 (2.280pg) 1pz</t>
  </si>
  <si>
    <t>CF380X</t>
  </si>
  <si>
    <t>Toner nero per COLOR LASERJET M 476 (4.400pg) 1pz</t>
  </si>
  <si>
    <t>CF381A</t>
  </si>
  <si>
    <t>Toner ciano per COLOR LASERJET M 476 (2.700pg) 1pz</t>
  </si>
  <si>
    <t>CF382A</t>
  </si>
  <si>
    <t>Toner giallo per COLOR LASERJET M 476 (2.700pg) 1pz</t>
  </si>
  <si>
    <t>CF383A</t>
  </si>
  <si>
    <t>Toner magenta per COLOR LASERJET M 476 (2.700pg) 1pz</t>
  </si>
  <si>
    <t>U0SL1AM</t>
  </si>
  <si>
    <t>Toner ciano, magenta e giallo per LASERJET PRO 200 COLOR M251NW (3x1.800pg) 1Conf.</t>
  </si>
  <si>
    <t>CF210XD</t>
  </si>
  <si>
    <t>Toner nero per LASERJET PRO 200 COLOR M251NW (2x2.400pg) 1Conf.</t>
  </si>
  <si>
    <t>CF320A</t>
  </si>
  <si>
    <t>Toner nero per COLOR LASERJET M 680 (11.500pg) 1pz</t>
  </si>
  <si>
    <t>CF322A</t>
  </si>
  <si>
    <t>Toner giallo per COLOR LASERJET M 680 (16.500pg) 1pz</t>
  </si>
  <si>
    <t>CF281A</t>
  </si>
  <si>
    <t>Toner nero per LASERJET M 630 (10.500pg) 1pz</t>
  </si>
  <si>
    <t>CF281X</t>
  </si>
  <si>
    <t>Toner nero per LASERJET M 630 (25.000pg) 1pz</t>
  </si>
  <si>
    <t>CF283X</t>
  </si>
  <si>
    <t>Toner nero per LASERJET PRO M 127 (2.200pg) 1pz</t>
  </si>
  <si>
    <t>H3980-60002</t>
  </si>
  <si>
    <t>Kit di manutenzione 220V per LASERJET 2400 (fusing roller, transfer roller, tray 1 pickup roller, tray 2 separation pad and pickup roller, gloves) 1pz</t>
  </si>
  <si>
    <t>RG5-5569-110CN</t>
  </si>
  <si>
    <t>Fusore per LASERJET 2200 - 1pz</t>
  </si>
  <si>
    <t>C9153-67908</t>
  </si>
  <si>
    <t>Fusore 220V per LASERJET 9000 - 1pz</t>
  </si>
  <si>
    <t>RM1-1044/CB425-69003</t>
  </si>
  <si>
    <t>Fusore per LASERJET 4345 - 1pz</t>
  </si>
  <si>
    <t>RM1-1537-050CN</t>
  </si>
  <si>
    <t>Fusore per LASERJET 2410 - 1pz</t>
  </si>
  <si>
    <t>RM1-1821-240CN</t>
  </si>
  <si>
    <t>Fusore per COLOR LASERJET 2600 - 1pz</t>
  </si>
  <si>
    <t>RM1-2524-000CN</t>
  </si>
  <si>
    <t>Fusore per LASERJET 5200 - 1pz</t>
  </si>
  <si>
    <t>RM1-3761-000CN</t>
  </si>
  <si>
    <t>Fusore per LASERJET P 3005 - 1pz</t>
  </si>
  <si>
    <t>RM1-6319-000CN</t>
  </si>
  <si>
    <t>Fusore 220V per LASERJET P3015D - 1pz</t>
  </si>
  <si>
    <t>CF254A</t>
  </si>
  <si>
    <t>Fusore maintenance kit per LASERJET ENTERPRISE 700 M712 (200.000pg) 1pz</t>
  </si>
  <si>
    <t>RM1-6406-000CN</t>
  </si>
  <si>
    <t>Fusore 220V per LASERJET P 2055 - 1pz</t>
  </si>
  <si>
    <t>CD644-67908</t>
  </si>
  <si>
    <t>Cinghia di trasferimento intermedia per LASERJET M570DW - 1pz</t>
  </si>
  <si>
    <t>CE249A/CC493-67909</t>
  </si>
  <si>
    <t>Kit di trasferimento per COLOR LASERJET CP 4025 (150.000pg) 1pz</t>
  </si>
  <si>
    <t>CC468-67927</t>
  </si>
  <si>
    <t>Kit di trasferimento per LASERJET CM 3530 (150.000pg) 1pz</t>
  </si>
  <si>
    <t>Toner nero per SCX-6320 ( 8.000pg) 1pz</t>
  </si>
  <si>
    <t>Toner nero per SCX 5530 (8.000pg) 1pz</t>
  </si>
  <si>
    <t>Toner nero per SCX-4655 (2.500pg) 1pz</t>
  </si>
  <si>
    <t>Toner nero per ML 3470D (10.000pg) 1pz</t>
  </si>
  <si>
    <t>Toner nero per ML 2850D (2.000pg) 1pz</t>
  </si>
  <si>
    <t>Toner nero per ML 2850D (5.000pg) 1pz</t>
  </si>
  <si>
    <t>Toner nero per ML 1640 (1.500pg) 1pz</t>
  </si>
  <si>
    <t>Toner ciano per CLP 310 (1.000pg) 1pz</t>
  </si>
  <si>
    <t>Toner magenta per CLP 310 (1.000pg) 1pz</t>
  </si>
  <si>
    <t>Toner giallo per CLP 310 (1.000pg) 1pz</t>
  </si>
  <si>
    <t>Vaschetta recupero toner per CLP 310 (10.000pg b/n - 2.500pg colore) 1pz</t>
  </si>
  <si>
    <t>Toner nero per SCX-4824FN (5.000pg) 1pz</t>
  </si>
  <si>
    <t>Toner ciano per CLX 8380ND (15.000pg) 1pz</t>
  </si>
  <si>
    <t>Toner magenta per CLX 8380ND (15.000pg) 1pz</t>
  </si>
  <si>
    <t>Drum ciano per CLX 8380ND (30.000pg) 1pz</t>
  </si>
  <si>
    <t>Drum giallo per CLX 8380ND (30.000pg) 1pz</t>
  </si>
  <si>
    <t>Drum nero per CLX 8380ND (30.000pg) 1pz</t>
  </si>
  <si>
    <t>Toner nero per SCX 6555N (25.000pg) 1pz</t>
  </si>
  <si>
    <t>Drum nero per SCX 6555N (80.000pg) 1pz</t>
  </si>
  <si>
    <t>Toner nero per SCX 5835FN (10.000pg) 1pz</t>
  </si>
  <si>
    <t>Toner ciano per CLP 770ND (7.000pg) 1pz</t>
  </si>
  <si>
    <t>Toner magenta per CLP 770ND (7.000pg) 1pz</t>
  </si>
  <si>
    <t>Toner giallo per CLP 770ND (7.000pg) 1pz</t>
  </si>
  <si>
    <t>Toner nero per CLP 770ND (7.000pg) 1pz</t>
  </si>
  <si>
    <t>Toner nero per ML 1910 (1.500pg) 1pz</t>
  </si>
  <si>
    <t>Toner nero per ML 1910 (2.500pg) 1pz</t>
  </si>
  <si>
    <t>Drum magenta per CLX 8385ND (30.000pg) 1pz</t>
  </si>
  <si>
    <t>Toner ciano per CLP 620ND (4.000pg) 1pz</t>
  </si>
  <si>
    <t>Toner magenta per CLP 620ND (4.000pg) 1pz</t>
  </si>
  <si>
    <t>Toner giallo per CLP 620ND (4.000pg) 1pz</t>
  </si>
  <si>
    <t>Toner nero per CLP 620ND (5.000pg) 1pz</t>
  </si>
  <si>
    <t>Cinghia di trasferimento per CLP 620ND (50.000pg) 1pz</t>
  </si>
  <si>
    <t>Toner nero per ML 1660 (1.500pg) 1pz</t>
  </si>
  <si>
    <t>Toner giallo per CLX 9250ND (15.000pg) 1pz</t>
  </si>
  <si>
    <t>Drum giallo per CLX 9250ND (75.000pg) 1pz</t>
  </si>
  <si>
    <t>Toner giallo per CLX 9350ND (20.000pg) 1pz</t>
  </si>
  <si>
    <t>Toner ciano per CLX 9350ND (20.000pg) 1pz</t>
  </si>
  <si>
    <t>Toner nero per ML 3310ND (2.000pg) 1pz</t>
  </si>
  <si>
    <t>Toner nero per ML 3310ND (5.000pg) 1pz</t>
  </si>
  <si>
    <t>Toner nero per ML 3710ND (10.000pg) 1pz</t>
  </si>
  <si>
    <t>Vaschetta recupero toner per SCX 8030ND (100.000pg) 1pz</t>
  </si>
  <si>
    <t>Toner nero per ML 5510ND (10.000pg) 1pz</t>
  </si>
  <si>
    <t>Toner nero per ML 5510ND (30.000pg) 1pz</t>
  </si>
  <si>
    <t>Drum nero per ML 5510ND (80.000pg) 1pz</t>
  </si>
  <si>
    <t>Toner nero per ML 5010ND (15.000pg) 1pz</t>
  </si>
  <si>
    <t>Toner nero per ML 5010ND (20.000pg) 1pz</t>
  </si>
  <si>
    <t>Drum nero per ML 5010ND (60.000pg) 1pz</t>
  </si>
  <si>
    <t>Toner nero per ML 2950ND (2.500pg) 1pz</t>
  </si>
  <si>
    <t>Toner nero per ML 2160 (1.500pg) 1pz</t>
  </si>
  <si>
    <t>Toner nero per ML 3750ND (15.000pg) 1pz</t>
  </si>
  <si>
    <t>Toner nero per ML 1660 (700pg) 1pz</t>
  </si>
  <si>
    <t>Toner nero per ML 1910 (2.500pg) 1Conf.</t>
  </si>
  <si>
    <t>Toner nero per SL M2625 (1.200pg) 1pz</t>
  </si>
  <si>
    <t>Toner nero per SL M2625 (3.000pg) 1pz</t>
  </si>
  <si>
    <t>Drum nero per SL M2625 (9.000pg) 1pz</t>
  </si>
  <si>
    <t>Toner ciano per CLX 9201NA (15.000pg) 1pz</t>
  </si>
  <si>
    <t>Toner magenta per CLX 9201NA (15.000pg) 1pz</t>
  </si>
  <si>
    <t>Toner giallo per CLX 9201NA (15.000pg) 1pz</t>
  </si>
  <si>
    <t>Toner nero per CLX 9201NA (20.000pg) 1pz</t>
  </si>
  <si>
    <t>Vaschetta recupero toner per CLX 9201NA (23.500pg) 1pz</t>
  </si>
  <si>
    <t>Toner nero per SCX 8123 (25.000pg) 1pz</t>
  </si>
  <si>
    <t>Drum nero per SCX 8123 (100.000pg) 1pz</t>
  </si>
  <si>
    <t>Vaschetta recupero toner per SCX 8123 (100.000pg) 1pz</t>
  </si>
  <si>
    <t>Toner ciano per CLP 415 (1.800pg) 1pz</t>
  </si>
  <si>
    <t>Toner magenta per CLP 415 (1.800pg) 1pz</t>
  </si>
  <si>
    <t>Toner giallo per CLP 415 (1.800pg) 1pz</t>
  </si>
  <si>
    <t>Toner nero per CLP 415 (2.500pg) 1pz</t>
  </si>
  <si>
    <t>Vaschetta recupero toner per CLP 415 (14.000pg) 1pz (BOX BROWN)</t>
  </si>
  <si>
    <t>Toner ciano per CLX 6260 (3.500pg) 1pz</t>
  </si>
  <si>
    <t>Toner magenta per CLX 6260 (3.500pg) 1pz</t>
  </si>
  <si>
    <t>Toner giallo per CLX 6260 (3.500pg) 1pz</t>
  </si>
  <si>
    <t>Toner nero per CLX 6260 (6.000pg) 1pz</t>
  </si>
  <si>
    <t>Vaschetta recupero toner per CLX 6260 (14.000pg) BOX BROWN - 1pz</t>
  </si>
  <si>
    <t>Toner ciano per CLP 360 (1.000pg) 1pz</t>
  </si>
  <si>
    <t>Toner magenta per CLP 360 (1.000pg) 1pz</t>
  </si>
  <si>
    <t>Toner giallo per CLP 360 (1.000pg) 1pz</t>
  </si>
  <si>
    <t>Toner nero per CLP 360 (1.500pg) 1pz</t>
  </si>
  <si>
    <t>Drum nero per CLP 360 (16.000pg b/n - 4.000pg colore) 1pz</t>
  </si>
  <si>
    <t>Vaschetta recupero toner per CLP 360 (7.000pg) 1pz</t>
  </si>
  <si>
    <t>Toner nero per ML 1610 (2.000pg) 1pz</t>
  </si>
  <si>
    <t>Toner ciano per CLX 8640ND (20.000pg) 1pz</t>
  </si>
  <si>
    <t>Toner giallo per CLX 8640ND (20.000pg) 1pz</t>
  </si>
  <si>
    <t>Drum nero per CLX 8640ND (40.000pg) 1pz</t>
  </si>
  <si>
    <t>Vaschetta recupero toner per CLX 8640ND (20.000pg) 1pz</t>
  </si>
  <si>
    <t>Toner ciano per CLX 6260 (1.500pg) 1pz</t>
  </si>
  <si>
    <t>Toner magenta per CLX 6260 (1.500pg) 1pz</t>
  </si>
  <si>
    <t>Toner giallo per CLX 6260 (1.500pg) 1pz</t>
  </si>
  <si>
    <t>Toner nero per CLX 6260 (2.000pg) 1pz</t>
  </si>
  <si>
    <t>Toner nero per SL M3320 (3.000pg) 1pz</t>
  </si>
  <si>
    <t>Toner nero per SL M3320 (5.000pg) 1pz</t>
  </si>
  <si>
    <t>Toner nero per SL M4020 (10.000pg) 1pz</t>
  </si>
  <si>
    <t>Toner nero per SL M4020 (15.000pg) 1pz</t>
  </si>
  <si>
    <t>Toner nero per SL M2022 (1.000pg) 1pz</t>
  </si>
  <si>
    <t>Toner nero, ciano, magenta e giallo per CLP 360 (1x1.500pg - 3x1.000pg) 1Conf.</t>
  </si>
  <si>
    <t>Toner nero per ML 2160 (700pg) 1pz</t>
  </si>
  <si>
    <t>Toner nero per SL M4020 (2x15.000pg) 1Conf.</t>
  </si>
  <si>
    <t>Toner nero per SL M2022 (1.800pg) 1pz</t>
  </si>
  <si>
    <t>Toner nero per SL M4030ND (10.000pg) 1pz</t>
  </si>
  <si>
    <t>Toner nero per SL M4580FX (40.000pg) 1pz</t>
  </si>
  <si>
    <t>Drum nero per SL M4580FX (100.000pg) 1pz</t>
  </si>
  <si>
    <t>Toner nero per SL M4583FX (40.000pg) 1pz</t>
  </si>
  <si>
    <t>Toner nero per SL M4583FX (20.000pg) 1pz</t>
  </si>
  <si>
    <t>Toner nero per SL M4583FX (7.000pg) 1pz</t>
  </si>
  <si>
    <t>Drum nero per SL M4583FX (100.000pg) 1pz</t>
  </si>
  <si>
    <t>Toner nero per SL M4370FX (30.000pg) 1pz</t>
  </si>
  <si>
    <t>Drum nero per SL M4370FX (100.000pg) 1pz</t>
  </si>
  <si>
    <t>Toner ciano per SL C2620DW (3.500pg) 1pz</t>
  </si>
  <si>
    <t>Toner magenta per SL C2620DW (3.500pg) 1pz</t>
  </si>
  <si>
    <t>Toner giallo per SL C2620DW (3.500pg) 1pz</t>
  </si>
  <si>
    <t>Toner nero per SL C2620DW (6.000pg) 1pz</t>
  </si>
  <si>
    <t>Toner nero per SL X4220 (23.000pg) 1pz</t>
  </si>
  <si>
    <t>Toner ciano per SL X4220 (20.000pg) 1pz</t>
  </si>
  <si>
    <t>Toner magenta per SL X4220 (20.000pg) 1pz</t>
  </si>
  <si>
    <t>Toner giallo per SL X4220 (20.000pg) 1pz</t>
  </si>
  <si>
    <t>Drum nero per SL X4220(100.000pg) 1pz</t>
  </si>
  <si>
    <t>Toner nero per SL K4250RX (35.000pg) 1pz</t>
  </si>
  <si>
    <t>Drum nero per SL K4250RX (200.000pg) 1pz</t>
  </si>
  <si>
    <t>Vaschetta recupero toner per SL K4250RX (100.000pg) 1pz</t>
  </si>
  <si>
    <t>Toner nero per SL K7400GX (45.000pg) 1pz</t>
  </si>
  <si>
    <t>Drum nero per SL K7400GX (450.000pg) 1pz</t>
  </si>
  <si>
    <t>Vaschetta recupero toner per SL X7400 (71.000pg) 1pz</t>
  </si>
  <si>
    <t>Toner ciano per SL C430 (1.000pg) 1pz</t>
  </si>
  <si>
    <t>Toner magenta per SL C430 (1.000pg) 1pz</t>
  </si>
  <si>
    <t>Toner giallo per SL C430 (1.000pg) 1pz</t>
  </si>
  <si>
    <t>Toner nero per SL C430 (1.500pg) 1pz</t>
  </si>
  <si>
    <t>Toner nero, ciano, magenta e giallo per SL C430 (1x1.500pg - 3x1.000pg) 1Conf.</t>
  </si>
  <si>
    <t>JC91-00973B</t>
  </si>
  <si>
    <t>Fusore 220V per SCX 6555N - 1pz</t>
  </si>
  <si>
    <t>JC91-01024A</t>
  </si>
  <si>
    <t>Fusore 220V per ML 3310 - 1pz</t>
  </si>
  <si>
    <t>JC96-03401G</t>
  </si>
  <si>
    <t>Fusore 220V per ML 1610 - 1pz</t>
  </si>
  <si>
    <t>JC96-03415G</t>
  </si>
  <si>
    <t>Fusore 220V per SCX 4321 - 1pz</t>
  </si>
  <si>
    <t>JC96-04496A</t>
  </si>
  <si>
    <t>Fusore 220V per CLP 660 - 1pz</t>
  </si>
  <si>
    <t>JC96-05455B</t>
  </si>
  <si>
    <t>Fusore 230V per CLP 770ND - 1pz</t>
  </si>
  <si>
    <t>Kit di manutenzione per CLX 9350ND - 1pz</t>
  </si>
  <si>
    <t>JC91-01080A</t>
  </si>
  <si>
    <t>Fusore 220V per CLX 3305 - 1pz</t>
  </si>
  <si>
    <t>JC96-06292A/JC93-01540A</t>
  </si>
  <si>
    <t>Cinghia di trasferimento per CLX 3305 - 1pz</t>
  </si>
  <si>
    <t>JC91-01130A</t>
  </si>
  <si>
    <t>Fusore 220V per CLX 4195 - 1pz</t>
  </si>
  <si>
    <t>Toner nero per SL M4030ND (20.000pg) 1pz</t>
  </si>
  <si>
    <t>Toner nero per SL K3300NR (25.000pg) 1pz</t>
  </si>
  <si>
    <t>Drum nero per SL X3280NR (50.000pg) 1pz</t>
  </si>
  <si>
    <t>Toner nero per SL X3280NR (20.000pg) 1pz</t>
  </si>
  <si>
    <t>Toner magenta per SL X3280NR (15.000pg) 1pz</t>
  </si>
  <si>
    <t>Toner giallo per SL X3280NR (15.000pg) 1pz</t>
  </si>
  <si>
    <t>Toner ciano per SL X3280NR (15.000pg) 1pz</t>
  </si>
  <si>
    <t>Toner nero per SL C301ND (8.000pg) 1pz</t>
  </si>
  <si>
    <t>Toner magenta per SL C301ND (5.000pg) 1pz</t>
  </si>
  <si>
    <t>Toner giallo per SL C301ND (5.000pg) 1pz</t>
  </si>
  <si>
    <t>Toner ciano per SL C301ND (5.000pg) 1pz</t>
  </si>
  <si>
    <t>F9J68A</t>
  </si>
  <si>
    <t>Cartuccia inchiostro nero opaco per DESIGNJET T 830 (300ml) 1pz</t>
  </si>
  <si>
    <t>F9J66A</t>
  </si>
  <si>
    <t>Cartuccia inchiostro magenta per DESIGNJET T 830 (130ml) 1pz</t>
  </si>
  <si>
    <t>F9J65A</t>
  </si>
  <si>
    <t>Cartuccia inchiostro giallo per DESIGNJET T 830 (130ml) 1pz</t>
  </si>
  <si>
    <t>F9J67A</t>
  </si>
  <si>
    <t>Cartuccia inchiostro ciano per DESIGNJET T 830 (130ml) 1pz</t>
  </si>
  <si>
    <t>F9J80A</t>
  </si>
  <si>
    <t>Cartuccia inchiostro grigio per DESIGNJET T 1530 (300ml) 1pz</t>
  </si>
  <si>
    <t>F9J77A</t>
  </si>
  <si>
    <t>Cartuccia inchiostro magenta per DESIGNJET T 1530 (300ml) 1pz</t>
  </si>
  <si>
    <t>F9J79A</t>
  </si>
  <si>
    <t>Cartuccia inchiostro nero foto per DESIGNJET T 1530 (300ml) 1pz</t>
  </si>
  <si>
    <t>F9J78A</t>
  </si>
  <si>
    <t>Cartuccia inchiostro giallo per DESIGNJET T 1530 (300ml) 1pz</t>
  </si>
  <si>
    <t>F9J76A</t>
  </si>
  <si>
    <t>Cartuccia inchiostro ciano per DESIGNJET T 1530 (300ml) 1pz</t>
  </si>
  <si>
    <t>N9J72AE</t>
  </si>
  <si>
    <t>N9J73AE</t>
  </si>
  <si>
    <t>Cartuccia inchiostro nero, ciano, magenta e giallo per DESKJET 3521 (1x250pg - 3x300pg) 1Conf.</t>
  </si>
  <si>
    <t>N9J71AE</t>
  </si>
  <si>
    <t>Cartuccia inchiostro nero e colore per OFFICEJET 5745 (1x200pg - 3x165pg) 1Conf.</t>
  </si>
  <si>
    <t>F6T81AE</t>
  </si>
  <si>
    <t>Cartuccia inchiostro ciano per PAGEWIDE PRO 452DW (7.000pg) 1pz</t>
  </si>
  <si>
    <t>F6T83AE</t>
  </si>
  <si>
    <t>Cartuccia inchiostro giallo per PAGEWIDE PRO 452DW (7.000pg) 1pz</t>
  </si>
  <si>
    <t>F6T82AE</t>
  </si>
  <si>
    <t>Cartuccia inchiostro magenta per PAGEWIDE PRO 452DW (7.000pg) 1pz</t>
  </si>
  <si>
    <t>L0S07AE</t>
  </si>
  <si>
    <t>Cartuccia inchiostro nero per PAGEWIDE PRO 452DW (10.000pg) 1pz</t>
  </si>
  <si>
    <t>F6T77AE</t>
  </si>
  <si>
    <t>Cartuccia inchiostro ciano per PAGEWIDE PRO 477DW (3.000pg) 1pz</t>
  </si>
  <si>
    <t>F6T79AE</t>
  </si>
  <si>
    <t>Cartuccia inchiostro giallo per PAGEWIDE PRO 477DW (3.000pg) 1pz</t>
  </si>
  <si>
    <t>F6T78AE</t>
  </si>
  <si>
    <t>Cartuccia inchiostro magenta per PAGEWIDE PRO 477DW (3.000pg) 1pz</t>
  </si>
  <si>
    <t>L0R95AE</t>
  </si>
  <si>
    <t>Cartuccia inchiostro nero per PAGEWIDE PRO 477DW (3.500pg) 1pz</t>
  </si>
  <si>
    <t>CF287X</t>
  </si>
  <si>
    <t>Toner nero per LASERJET M 506 (18.000pg) 1pz</t>
  </si>
  <si>
    <t>CF287A</t>
  </si>
  <si>
    <t>Toner nero per LASERJET M 506 (8.550pg) 1pz</t>
  </si>
  <si>
    <t>CF226X</t>
  </si>
  <si>
    <t>Toner nero per LASERJET PRO M 402 (9.000pg) 1pz</t>
  </si>
  <si>
    <t>CF226A</t>
  </si>
  <si>
    <t>Toner nero per LASERJET PRO M 402 (3.100pg) 1pz</t>
  </si>
  <si>
    <t>CF410X</t>
  </si>
  <si>
    <t>Toner nero per COLOR LASERJET M 452 (6.500pg) 1pz</t>
  </si>
  <si>
    <t>CF413X</t>
  </si>
  <si>
    <t>Toner magenta per COLOR LASERJET M 452 (5.000pg) 1pz</t>
  </si>
  <si>
    <t>CF412X</t>
  </si>
  <si>
    <t>Toner giallo per COLOR LASERJET M 452 (5.000pg) 1pz</t>
  </si>
  <si>
    <t>CF411X</t>
  </si>
  <si>
    <t>Toner ciano per COLOR LASERJET M 452 (5.000pg) 1pz</t>
  </si>
  <si>
    <t>L0S70AE</t>
  </si>
  <si>
    <t>Cartuccia inchiostro nero per OFFICEJET PRO 7740 (2.000pg) 1pz</t>
  </si>
  <si>
    <t>F6U17AE</t>
  </si>
  <si>
    <t>Cartuccia inchiostro magenta per OFFICEJET PRO 7740 (1.450pg) 1pz</t>
  </si>
  <si>
    <t>F6U18AE</t>
  </si>
  <si>
    <t>Cartuccia inchiostro giallo per OFFICEJET PRO 7740 (1.450pg) 1pz</t>
  </si>
  <si>
    <t>F6U16AE</t>
  </si>
  <si>
    <t>Cartuccia inchiostro ciano per OFFICEJET PRO 7720 (1.450pg) 1pz</t>
  </si>
  <si>
    <t>L0S58AE</t>
  </si>
  <si>
    <t>Cartuccia inchiostro nero per OFFICEJET PRO 7740 (900pg) 1pz</t>
  </si>
  <si>
    <t>F6U13AE</t>
  </si>
  <si>
    <t>Cartuccia inchiostro magenta per OFFICEJET PRO 7740 (630pg) 1pz</t>
  </si>
  <si>
    <t>F6U14AE</t>
  </si>
  <si>
    <t>Cartuccia inchiostro giallo per OFFICEJET PRO 7740 (630pg) 1pz</t>
  </si>
  <si>
    <t>F6U12AE</t>
  </si>
  <si>
    <t>Cartuccia inchiostro ciano per OFFICEJET PRO 7740 (630pg) 1pz</t>
  </si>
  <si>
    <t>F9K15A</t>
  </si>
  <si>
    <t>Cartuccia inchiostro giallo per DESIGNJET T 830 (300ml) 1pz</t>
  </si>
  <si>
    <t>F9K16A</t>
  </si>
  <si>
    <t>Cartuccia inchiostro magenta per DESIGNJET T 830 (300ml) 1pz</t>
  </si>
  <si>
    <t>F9K17A</t>
  </si>
  <si>
    <t>Cartuccia inchiostro ciano per DESIGNJET T 830 (300ml) 1pz</t>
  </si>
  <si>
    <t>F9J86A</t>
  </si>
  <si>
    <t>Cartuccia inchiostro nero foto/ciano per DESIGNJET Z 2600 - 1pz</t>
  </si>
  <si>
    <t>F9J87A</t>
  </si>
  <si>
    <t>Cartuccia inchiostro magenta/giallo per DESIGNJET Z 2600 - 1pz</t>
  </si>
  <si>
    <t>F9J88A</t>
  </si>
  <si>
    <t>Cartuccia inchiostro nero opaco/rosso per DESIGNJET Z 2600 - 1pz</t>
  </si>
  <si>
    <t>F9J95A</t>
  </si>
  <si>
    <t>Cartuccia inchiostro magenta per DESIGNJET Z 2600 (130ml) 1pz</t>
  </si>
  <si>
    <t>F9J96A</t>
  </si>
  <si>
    <t>Cartuccia inchiostro giallo per DESIGNJET Z 2600 (130ml) 1pz</t>
  </si>
  <si>
    <t>F9J97A</t>
  </si>
  <si>
    <t>Cartuccia inchiostro ciano per DESIGNJET Z 2600 (130ml) 1pz</t>
  </si>
  <si>
    <t>F9J98A</t>
  </si>
  <si>
    <t>Cartuccia inchiostro nero foto per DESIGNJET Z 2600 (130ml) 1pz</t>
  </si>
  <si>
    <t>F9J99A</t>
  </si>
  <si>
    <t>Cartuccia inchiostro nero opaco per DESIGNJET Z 2600 (130ml) 1pz</t>
  </si>
  <si>
    <t>F9K00A</t>
  </si>
  <si>
    <t>Cartuccia inchiostro rosso cromatico per DESIGNJET Z 2600 (130ml) 1pz</t>
  </si>
  <si>
    <t>F9K01A</t>
  </si>
  <si>
    <t>Cartuccia inchiostro magenta per DESIGNJET Z 2600 (300ml) 1pz</t>
  </si>
  <si>
    <t>F9K02A</t>
  </si>
  <si>
    <t>Cartuccia inchiostro giallo per DESIGNJET Z 2600 (300ml) 1pz</t>
  </si>
  <si>
    <t>F9K03A</t>
  </si>
  <si>
    <t>Cartuccia inchiostro ciano per DESIGNJET Z 2600 (300ml) 1pz</t>
  </si>
  <si>
    <t>F9K04A</t>
  </si>
  <si>
    <t>Cartuccia inchiostro nero foto per DESIGNJET Z 2600 (300ml) 1pz</t>
  </si>
  <si>
    <t>F9K05A</t>
  </si>
  <si>
    <t>Cartuccia inchiostro nero opaco per DESIGNJET Z 2600 (300ml) 1pz</t>
  </si>
  <si>
    <t>F9K06A</t>
  </si>
  <si>
    <t>Cartuccia inchiostro rosso cromatico per DESIGNJET Z 2600 (300ml) 1pz</t>
  </si>
  <si>
    <t>T6L87AE</t>
  </si>
  <si>
    <t>Cartuccia inchiostro ciano per OFFICEJET PRO 6950 (315pg) 1pz</t>
  </si>
  <si>
    <t>T6L91AE</t>
  </si>
  <si>
    <t>Cartuccia inchiostro magenta per OFFICEJET PRO 6950 (315pg) 1pz</t>
  </si>
  <si>
    <t>T6L95AE</t>
  </si>
  <si>
    <t>Cartuccia inchiostro giallo per OFFICEJET PRO 6950 (315pg) 1pz</t>
  </si>
  <si>
    <t>T6L99AE</t>
  </si>
  <si>
    <t>Cartuccia inchiostro nero per OFFICEJET PRO 6950 (300pg) 1pz</t>
  </si>
  <si>
    <t>T6M03AE</t>
  </si>
  <si>
    <t>T6M07AE</t>
  </si>
  <si>
    <t>T6M11AE</t>
  </si>
  <si>
    <t>T6M15AE</t>
  </si>
  <si>
    <t>CF217A</t>
  </si>
  <si>
    <t>Toner nero per LASERJET PRO M102A (1.600pg) 1pz</t>
  </si>
  <si>
    <t>CF219A</t>
  </si>
  <si>
    <t>Drum nero per LASERJET PRO M102A (12.000pg) 1pz</t>
  </si>
  <si>
    <t>CF230A</t>
  </si>
  <si>
    <t>Toner nero per LASERJET PRO M203DN (1.600pg) 1pz</t>
  </si>
  <si>
    <t>CF230X</t>
  </si>
  <si>
    <t>Toner nero per LASERJET PRO M203DN (3.500pg) 1pz</t>
  </si>
  <si>
    <t>CF232A</t>
  </si>
  <si>
    <t>Drum nero per LASERJET PRO M203DN (23.000pg) 1pz</t>
  </si>
  <si>
    <t>P2V31A</t>
  </si>
  <si>
    <t>Cartuccia inchiostro nero per DESIGNJET T 120 (2x80ml) 1Conf.</t>
  </si>
  <si>
    <t>CF226XD</t>
  </si>
  <si>
    <t>Toner nero per LASERJET PRO M 402 (2x9.000pg) 1Conf.</t>
  </si>
  <si>
    <t>CF279A</t>
  </si>
  <si>
    <t>Toner nero per LASERJET PRO M 12 (1.000pg) 1pz</t>
  </si>
  <si>
    <t>CF283XD</t>
  </si>
  <si>
    <t>Toner nero per LASERJET PRO M 127 (2x2.220pg) 1Conf.</t>
  </si>
  <si>
    <t>CF287XD</t>
  </si>
  <si>
    <t>Toner nero per LASERJET M 506 (2x18.000pg) 1Conf.</t>
  </si>
  <si>
    <t>CF400XD</t>
  </si>
  <si>
    <t>Toner nero per COLOR LASERJET PRO M252N (2x2.800pg) 1Conf.</t>
  </si>
  <si>
    <t>CF410XD</t>
  </si>
  <si>
    <t>Toner nero per COLOR LASERJET M 452 (2x6.500pg) 1Conf.</t>
  </si>
  <si>
    <t>T0B27A</t>
  </si>
  <si>
    <t>Cartuccia inchiostro ciano per PAGEWIDE ENTERPRISE COLOR 765DN (116ml) 1pz</t>
  </si>
  <si>
    <t>T0B28A</t>
  </si>
  <si>
    <t>Cartuccia inchiostro magenta per PAGEWIDE ENTERPRISE COLOR 765DN (116ml) 1pz</t>
  </si>
  <si>
    <t>T0B29A</t>
  </si>
  <si>
    <t>Cartuccia inchiostro giallo per PAGEWIDE ENTERPRISE COLOR 765DN (116ml) 1pz</t>
  </si>
  <si>
    <t>T0B30A</t>
  </si>
  <si>
    <t>Cartuccia inchiostro nero per PAGEWIDE ENTERPRISE COLOR 765DN (194ml) 1pz</t>
  </si>
  <si>
    <t>T6N01AE</t>
  </si>
  <si>
    <t>Cartuccia inchiostro tricromia per ENVY 6230 (165ml) 1pz</t>
  </si>
  <si>
    <t>T6N02AE</t>
  </si>
  <si>
    <t>Cartuccia inchiostro nero per ENVY 6230 (200ml) 1pz</t>
  </si>
  <si>
    <t>T6N03AE</t>
  </si>
  <si>
    <t>Cartuccia inchiostro tricromia per ENVY 6230 (415ml) 1pz</t>
  </si>
  <si>
    <t>T6N04AE</t>
  </si>
  <si>
    <t>Cartuccia inchiostro nero per ENVY 6230 (600ml) 1pz</t>
  </si>
  <si>
    <t>CF237A</t>
  </si>
  <si>
    <t>Toner nero per LASERJET ENTERPRISE M 608 (11.000pg) 1pz</t>
  </si>
  <si>
    <t>CF237X</t>
  </si>
  <si>
    <t>Toner nero per LASERJET ENTERPRISE M 608 (25.000pg) 1pz</t>
  </si>
  <si>
    <t>CF237Y</t>
  </si>
  <si>
    <t>Toner nero per LASERJET ENTERPRISE M 608 (41.000pg) 1pz</t>
  </si>
  <si>
    <t>CF252XM</t>
  </si>
  <si>
    <t>Toner ciano, magenta e giallo per COLOR LASERJET PRO M 452 (3x5.000pg) 1Conf.</t>
  </si>
  <si>
    <t>CF253XM</t>
  </si>
  <si>
    <t>Toner ciano, magenta e giallo per COLOR LASERJET PRO M 252 (3x2.300pg) 1Conf.</t>
  </si>
  <si>
    <t>CF287AS</t>
  </si>
  <si>
    <t>Toner nero per LASERJET ENTERPRISE M 506 (6.000pg) 1pz</t>
  </si>
  <si>
    <t>CF450A</t>
  </si>
  <si>
    <t>Toner nero per COLOR LASERJET ENTERPRISE M 652 (12.500pg) 1pz</t>
  </si>
  <si>
    <t>CF451A</t>
  </si>
  <si>
    <t>Toner ciano per COLOR LASERJET ENTERPRISE M 652 (10.500pg) 1pz</t>
  </si>
  <si>
    <t>CF452A</t>
  </si>
  <si>
    <t>Toner giallo per COLOR LASERJET ENTERPRISE M 652 (10.500pg) 1pz</t>
  </si>
  <si>
    <t>CF453A</t>
  </si>
  <si>
    <t>Toner magenta per COLOR LASERJET ENTERPRISE M 652 (10.500pg) 1pz</t>
  </si>
  <si>
    <t>CF460X</t>
  </si>
  <si>
    <t>Toner nero per COLOR LASERJET ENTERPRISE M 652 (27.000pg) 1pz</t>
  </si>
  <si>
    <t>CF461X</t>
  </si>
  <si>
    <t>Toner ciano per COLOR LASERJET ENTERPRISE M 652 (22.000pg) 1pz</t>
  </si>
  <si>
    <t>CF462X</t>
  </si>
  <si>
    <t>Toner giallo per COLOR LASERJET ENTERPRISE M 652 (22.000pg) 1pz</t>
  </si>
  <si>
    <t>CF463X</t>
  </si>
  <si>
    <t>Toner magenta per COLOR LASERJET ENTERPRISE M 652 (22.000pg) 1pz</t>
  </si>
  <si>
    <t>CF470X</t>
  </si>
  <si>
    <t>Toner nero per COLOR LASERJET ENTERPRISE M 652 (28.000pg) 1pz</t>
  </si>
  <si>
    <t>CF530A</t>
  </si>
  <si>
    <t>Toner nero per COLOR LASERJET PRO M 180 (1.100pg) 1pz</t>
  </si>
  <si>
    <t>CF531A</t>
  </si>
  <si>
    <t>Toner ciano per COLOR LASERJET PRO M 180 (900pg) 1pz</t>
  </si>
  <si>
    <t>CF532A</t>
  </si>
  <si>
    <t>Toner giallo per COLOR LASERJET PRO M 180 (900pg) 1pz</t>
  </si>
  <si>
    <t>CF533A</t>
  </si>
  <si>
    <t>Toner magenta per COLOR LASERJET PRO M 180 (900pg) 1pz</t>
  </si>
  <si>
    <t>CF540A</t>
  </si>
  <si>
    <t>Toner nero per COLOR LASERJET PRO M 254 (1.400pg) 1pz</t>
  </si>
  <si>
    <t>CF540X</t>
  </si>
  <si>
    <t>Toner nero per COLOR LASERJET PRO M 254 (3.200pg) 1pz</t>
  </si>
  <si>
    <t>CF541A</t>
  </si>
  <si>
    <t>Toner ciano per COLOR LASERJET PRO M 254 (1.300pg) 1pz</t>
  </si>
  <si>
    <t>CF541X</t>
  </si>
  <si>
    <t>Toner ciano per COLOR LASERJET PRO M 254 (2.500pg) 1pz</t>
  </si>
  <si>
    <t>CF542A</t>
  </si>
  <si>
    <t>Toner giallo per COLOR LASERJET PRO M 254 (1.300pg) 1pz</t>
  </si>
  <si>
    <t>CF542X</t>
  </si>
  <si>
    <t>Toner giallo per COLOR LASERJET PRO M 254 (2.500pg) 1pz</t>
  </si>
  <si>
    <t>CF543A</t>
  </si>
  <si>
    <t>Toner magenta per COLOR LASERJET PRO M 254 (1.300pg) 1pz</t>
  </si>
  <si>
    <t>CF543X</t>
  </si>
  <si>
    <t>Toner magenta per COLOR LASERJET PRO M 254 (2.500pg) 1pz</t>
  </si>
  <si>
    <t>M0J90AE</t>
  </si>
  <si>
    <t>Cartuccia inchiostro ciano per PAGEWIDE 352DW (16.000pg) 1pz</t>
  </si>
  <si>
    <t>M0J98AE</t>
  </si>
  <si>
    <t>Cartuccia inchiostro giallo per PAGEWIDE 352DW (16.000pg) 1pz</t>
  </si>
  <si>
    <t>M0J94AE</t>
  </si>
  <si>
    <t>Cartuccia inchiostro magenta per PAGEWIDE 352DW (16.000pg) 1pz</t>
  </si>
  <si>
    <t>M0K02AE</t>
  </si>
  <si>
    <t>Cartuccia inchiostro nero per PAGEWIDE 352DW (20.000pg) 1pz</t>
  </si>
  <si>
    <t>L0R09A</t>
  </si>
  <si>
    <t>Cartuccia inchiostro ciano per PAGEWIDE 586F (10.000pg) 1pz</t>
  </si>
  <si>
    <t>L0R13A</t>
  </si>
  <si>
    <t>Cartuccia inchiostro ciano per PAGEWIDE 586F (16.000pg) 1pz</t>
  </si>
  <si>
    <t>J3M68A</t>
  </si>
  <si>
    <t>Cartuccia inchiostro ciano per PAGEWIDE 586F (6.000pg) 1pz</t>
  </si>
  <si>
    <t>L0R11A</t>
  </si>
  <si>
    <t>Cartuccia inchiostro giallo per PAGEWIDE 586F (10.000pg) 1pz</t>
  </si>
  <si>
    <t>L0R15A</t>
  </si>
  <si>
    <t>Cartuccia inchiostro giallo per PAGEWIDE 586F (16.000pg) 1pz</t>
  </si>
  <si>
    <t>J3M70A</t>
  </si>
  <si>
    <t>Cartuccia inchiostro giallo per PAGEWIDE 586F (6.000pg) 1pz</t>
  </si>
  <si>
    <t>L0R10A</t>
  </si>
  <si>
    <t>Cartuccia inchiostro magenta per PAGEWIDE 586F (10.000pg) 1pz</t>
  </si>
  <si>
    <t>L0R14A</t>
  </si>
  <si>
    <t>Cartuccia inchiostro magenta per PAGEWIDE 586F (16.000pg) 1pz</t>
  </si>
  <si>
    <t>J3M69A</t>
  </si>
  <si>
    <t>Cartuccia inchiostro magenta per PAGEWIDE 586F (6.000pg) 1pz</t>
  </si>
  <si>
    <t>L0R12A</t>
  </si>
  <si>
    <t>Cartuccia inchiostro nero per PAGEWIDE 586F (10.000pg) 1pz</t>
  </si>
  <si>
    <t>L0R16A</t>
  </si>
  <si>
    <t>Cartuccia inchiostro nero per PAGEWIDE 586F (20.000pg) 1pz</t>
  </si>
  <si>
    <t>J3M71A</t>
  </si>
  <si>
    <t>Cartuccia inchiostro nero per PAGEWIDE 586F (6.000pg) 1pz</t>
  </si>
  <si>
    <t>CE515A</t>
  </si>
  <si>
    <t>Kit di manutenzione 220V per LASERJET ENTERPRISE M775DN (150.000pg) 1pz</t>
  </si>
  <si>
    <t>CF256X</t>
  </si>
  <si>
    <t>Toner nero per LASERJET MFP M436N (12.300pg) 1pz</t>
  </si>
  <si>
    <t>CF256A</t>
  </si>
  <si>
    <t>Toner nero per LASERJET MFP M436N (7.400pg) 1pz</t>
  </si>
  <si>
    <t>1VU26AE</t>
  </si>
  <si>
    <t>Flacone ciano per INK TANK WIRELESS 415 (8.000pg) 1pz</t>
  </si>
  <si>
    <t>1VU28AE</t>
  </si>
  <si>
    <t>Flacone giallo per INK TANK WIRELESS 415 (8.000pg) 1pz</t>
  </si>
  <si>
    <t>1VU27AE</t>
  </si>
  <si>
    <t>Flacone magenta per INK TANK WIRELESS 415 (8.000pg) 1pz</t>
  </si>
  <si>
    <t>P2V62A</t>
  </si>
  <si>
    <t>Cartuccia inchiostro ciano per DESIGNJET T 1700 (130ml) 1pz</t>
  </si>
  <si>
    <t>P2V68A</t>
  </si>
  <si>
    <t>Cartuccia inchiostro ciano per DESIGNJET T 1700 (300ml) 1pz</t>
  </si>
  <si>
    <t>P2V64A</t>
  </si>
  <si>
    <t>Cartuccia inchiostro giallo per DESIGNJET T 1700 (130ml) 1pz</t>
  </si>
  <si>
    <t>P2V70A</t>
  </si>
  <si>
    <t>Cartuccia inchiostro giallo per DESIGNJET T 1700 (300ml) 1pz</t>
  </si>
  <si>
    <t>P2V66A</t>
  </si>
  <si>
    <t>Cartuccia inchiostro grigio per DESIGNJET T 1700 (130ml) 1pz</t>
  </si>
  <si>
    <t>P2V72A</t>
  </si>
  <si>
    <t>Cartuccia inchiostro grigio per DESIGNJET T 1700 (300ml) 1pz</t>
  </si>
  <si>
    <t>P2V63A</t>
  </si>
  <si>
    <t>Cartuccia inchiostro magenta per DESIGNJET T 1700 (130ml) 1pz</t>
  </si>
  <si>
    <t>P2V69A</t>
  </si>
  <si>
    <t>Cartuccia inchiostro magenta per DESIGNJET T 1700 (300ml) 1pz</t>
  </si>
  <si>
    <t>P2V67A</t>
  </si>
  <si>
    <t>Cartuccia inchiostro nero foto per DESIGNJET T 1700 (130ml) 1pz</t>
  </si>
  <si>
    <t>P2V73A</t>
  </si>
  <si>
    <t>Cartuccia inchiostro nero foto per DESIGNJET T 1700 (300ml) 1pz</t>
  </si>
  <si>
    <t>P2V65A</t>
  </si>
  <si>
    <t>Cartuccia inchiostro nero opaco per DESIGNJET T 1700 (130ml) 1pz</t>
  </si>
  <si>
    <t>P2V71A</t>
  </si>
  <si>
    <t>Cartuccia inchiostro nero opaco per DESIGNJET T 1700 (300ml) 1pz</t>
  </si>
  <si>
    <t>P2V27A</t>
  </si>
  <si>
    <t>Testina di stampa neutra per DESIGNJET T 1700 - 1pz</t>
  </si>
  <si>
    <t>CF244A</t>
  </si>
  <si>
    <t>Toner nero per LARERJET PRO M 17 (1.000pg) 1pz</t>
  </si>
  <si>
    <t>Toner ciano per PROXPRESS C 4010N (10.000pg) 1pz</t>
  </si>
  <si>
    <t>Toner nero per PROXPRESS C 4010N (15.000pg) 1pz</t>
  </si>
  <si>
    <t>Toner magenta per PROXPRESS C 4010N (10.000pg) 1pz</t>
  </si>
  <si>
    <t>Toner giallo per PROXPRESS C 4010N (10.000pg) 1pz</t>
  </si>
  <si>
    <t>Toner nero per CLP 360 (2x1.500pg) 1Conf.</t>
  </si>
  <si>
    <t>Toner nero, ciano, magenta e giallo per CLP 415 (1x2.500pg - 3x1.800pg) 1Conf.</t>
  </si>
  <si>
    <t>Toner nero per PROXPRESS M 3325ND (5.000pg) 1pz</t>
  </si>
  <si>
    <t>Toner nero per PROXPRESS M 3325ND (3.000pg) 1pz</t>
  </si>
  <si>
    <t>Toner nero per ML 5510 (40.000pg) 1pz</t>
  </si>
  <si>
    <t>CF294A</t>
  </si>
  <si>
    <t>Toner nero per LASERJET PRO M 118DW (1.200pg) 1pz</t>
  </si>
  <si>
    <t>CF294X</t>
  </si>
  <si>
    <t>Toner nero per LASERJET PRO M 118DW (2.800pg) 1pz</t>
  </si>
  <si>
    <t>P2V80A</t>
  </si>
  <si>
    <t>Cartuccia inchiostro ciano per DESIGNJET Z 6 (300ml) 1pz</t>
  </si>
  <si>
    <t>P2V83A</t>
  </si>
  <si>
    <t>Cartuccia inchiostro nero per DESIGNJET Z 6 (300ml) 1pz</t>
  </si>
  <si>
    <t>P2V79A</t>
  </si>
  <si>
    <t>Cartuccia inchiostro giallo per DESIGNJET Z 6 (300ml) 1pz</t>
  </si>
  <si>
    <t>P2V78A</t>
  </si>
  <si>
    <t>Cartuccia inchiostro magenta per DESIGNJET Z 6 (300ml) 1pz</t>
  </si>
  <si>
    <t>P2V82A</t>
  </si>
  <si>
    <t>Cartuccia inchiostro nero foto per DESIGNJET Z 6 (300ml) 1pz</t>
  </si>
  <si>
    <t>P2V81A</t>
  </si>
  <si>
    <t>Cartuccia inchiostro rosso per DESIGNJET Z 6 (300ml) 1pz</t>
  </si>
  <si>
    <t>P2V25A</t>
  </si>
  <si>
    <t>Testina di stampa trasparente per DESIGNJET Z 6 - 1pz</t>
  </si>
  <si>
    <t>3YM92AE</t>
  </si>
  <si>
    <t>Cartuccia inchiostro nero, ciano, magenta e giallo per ENVY 6230 - 1Conf.</t>
  </si>
  <si>
    <t>3JB05AE</t>
  </si>
  <si>
    <t>Cartuccia inchiostro nero, ciano, magenta e giallo per ENVY 5052 - 1Conf.</t>
  </si>
  <si>
    <t>3JA23AE</t>
  </si>
  <si>
    <t>Cartuccia inchiostro ciano per OFFICEJET PRO 9010 (700pg) 1pz</t>
  </si>
  <si>
    <t>3JA25AE</t>
  </si>
  <si>
    <t>Cartuccia inchiostro giallo per OFFICEJET PRO 9010 (700pg) 1pz</t>
  </si>
  <si>
    <t>3JA24AE</t>
  </si>
  <si>
    <t>Cartuccia inchiostro magenta per OFFICEJET PRO 9010 (700pg) 1pz</t>
  </si>
  <si>
    <t>3JA26AE</t>
  </si>
  <si>
    <t>Cartuccia inchiostro nero per OFFICEJET PRO 9010 (1.000pg) 1pz</t>
  </si>
  <si>
    <t>3JA27AE</t>
  </si>
  <si>
    <t>Cartuccia inchiostro ciano per OFFICEJET PRO 9010 (1.600pg) 1pz</t>
  </si>
  <si>
    <t>3JA29AE</t>
  </si>
  <si>
    <t>Cartuccia inchiostro giallo per OFFICEJET PRO 9010 (1.600pg) 1pz</t>
  </si>
  <si>
    <t>3JA28AE</t>
  </si>
  <si>
    <t>Cartuccia inchiostro magenta per OFFICEJET PRO 9010 (1.600pg) 1pz</t>
  </si>
  <si>
    <t>3JA30AE</t>
  </si>
  <si>
    <t>Cartuccia inchiostro nero per OFFICEJET PRO 9010 (2.000pg) 1pz</t>
  </si>
  <si>
    <t>3YL83AE</t>
  </si>
  <si>
    <t>Cartuccia inchiostro giallo per OFFICEJET 8010 (825pg) 1pz</t>
  </si>
  <si>
    <t>3YL81AE</t>
  </si>
  <si>
    <t>Cartuccia inchiostro ciano per OFFICEJET PRO 8010 (825pg) 1pz</t>
  </si>
  <si>
    <t>3YL79AE</t>
  </si>
  <si>
    <t>Cartuccia inchiostro giallo per OFFICEJET PRO 8010 (315pg) 1pz</t>
  </si>
  <si>
    <t>3YL84AE</t>
  </si>
  <si>
    <t>Cartuccia inchiostro nero per OFFICEJET PRO 8010 (825pg) 1pz</t>
  </si>
  <si>
    <t>3YL82AE</t>
  </si>
  <si>
    <t>Cartuccia inchiostro magenta per OFFICEJET PRO 8010 (825pg) 1pz</t>
  </si>
  <si>
    <t>3YL80AE</t>
  </si>
  <si>
    <t>Cartuccia inchiostro nero per OFFICEJET PRO 8010 (300pg) 1pz</t>
  </si>
  <si>
    <t>3YL77AE</t>
  </si>
  <si>
    <t>Cartuccia inchiostro ciano per OFFICEJET PRO 8010 (315pg) 1pz</t>
  </si>
  <si>
    <t>3YL78AE</t>
  </si>
  <si>
    <t>Cartuccia inchiostro magenta per OFFICEJET PRO 8010 (315pg) 1pz</t>
  </si>
  <si>
    <t>P2V85A</t>
  </si>
  <si>
    <t>Cartuccia inchiostro azzurro per DESIGNJET Z 9 (300ml) 1pz</t>
  </si>
  <si>
    <t>P2V86A</t>
  </si>
  <si>
    <t>Cartuccia inchiostro grigio per DESIGNJET Z 9 (300ml) 1pz</t>
  </si>
  <si>
    <t>P2V84A</t>
  </si>
  <si>
    <t>Cartuccia inchiostro verde per DESIGNJET Z 9 (300ml) 1pz</t>
  </si>
  <si>
    <t>P2V87A</t>
  </si>
  <si>
    <t>Cartuccia inchiostro gloss enhancer per DESIGNJET Z 9 (300ml) 1pz</t>
  </si>
  <si>
    <t>CF259A</t>
  </si>
  <si>
    <t>Toner nero per LASERJET PRO M 304 (3.000pg) 1pz</t>
  </si>
  <si>
    <t>CF259X</t>
  </si>
  <si>
    <t>Toner nero per LASERJET PRO M 304 (10.000pg) 1pz</t>
  </si>
  <si>
    <t>CF289A</t>
  </si>
  <si>
    <t>Toner nero per LASERJET ENTERPRISE FLOW MFP M 528 (5.000pg) 1pz</t>
  </si>
  <si>
    <t>CF289X</t>
  </si>
  <si>
    <t>Toner nero per LASERJET ENTERPRISE FLOW MFP M 528 (10.000pg) 1pz</t>
  </si>
  <si>
    <t>CF289Y</t>
  </si>
  <si>
    <t>Toner nero per LASERJET ENTERPRISE FLOW MFP M 528 (20.000pg) 1pz</t>
  </si>
  <si>
    <t>W2030A</t>
  </si>
  <si>
    <t>Toner nero per COLOR LASERJET PRO M454DN (2.400pg) 1pz</t>
  </si>
  <si>
    <t>W2030X</t>
  </si>
  <si>
    <t>Toner nero per COLOR LASERJET PRO M454DN (7.500pg) 1pz</t>
  </si>
  <si>
    <t>W2031A</t>
  </si>
  <si>
    <t>Toner ciano per COLOR LASERJET PRO M454DN (2.100pg) 1pz</t>
  </si>
  <si>
    <t>W2031X</t>
  </si>
  <si>
    <t>Toner ciano per COLOR LASERJET PRO M454DN (6.000pg) 1pz</t>
  </si>
  <si>
    <t>W2032A</t>
  </si>
  <si>
    <t>Toner giallo per COLOR LASERJET PRO M454DN (2.100pg) 1pz</t>
  </si>
  <si>
    <t>W2032X</t>
  </si>
  <si>
    <t>Toner giallo per COLOR LASERJET PRO M454DN (6.000pg) 1pz</t>
  </si>
  <si>
    <t>W2033A</t>
  </si>
  <si>
    <t>Toner magenta per COLOR LASERJET PRO M454DN (2.100pg) 1pz</t>
  </si>
  <si>
    <t>W2033X</t>
  </si>
  <si>
    <t>Toner magenta per COLOR LASERJET PRO M454DN (6.000pg) 1pz</t>
  </si>
  <si>
    <t>W2000A</t>
  </si>
  <si>
    <t>Toner nero per COLOR LASERJET ENTERPRISE M751DN (7.000pg) 1pz</t>
  </si>
  <si>
    <t>W2000X</t>
  </si>
  <si>
    <t>Toner nero per COLOR LASERJET ENTERPRISE M751DN (33.000pg) 1pz</t>
  </si>
  <si>
    <t>W2001A</t>
  </si>
  <si>
    <t>Toner ciano per COLOR LASERJET ENTERPRISE M751DN (6.000pg) 1pz</t>
  </si>
  <si>
    <t>W2001X</t>
  </si>
  <si>
    <t>Toner ciano per COLOR LASERJET ENTERPRISE M751DN (28.000pg) 1pz</t>
  </si>
  <si>
    <t>W2002A</t>
  </si>
  <si>
    <t>Toner giallo per COLOR LASERJET ENTERPRISE M751DN (6.000pg) 1pz</t>
  </si>
  <si>
    <t>W2002X</t>
  </si>
  <si>
    <t>Toner giallo per COLOR LASERJET ENTERPRISE M751DN (28.000pg) 1pz</t>
  </si>
  <si>
    <t>W2003A</t>
  </si>
  <si>
    <t>Toner magenta per COLOR LASERJET ENTERPRISE M751DN (6.000pg) 1pz</t>
  </si>
  <si>
    <t>W2003X</t>
  </si>
  <si>
    <t>Toner magenta per COLOR LASERJET ENTERPRISE M751DN (28.000pg) 1pz</t>
  </si>
  <si>
    <t>W1106A</t>
  </si>
  <si>
    <t>Toner nero per LASER 106A (1.000pg) 1pz</t>
  </si>
  <si>
    <t>5KZ38A</t>
  </si>
  <si>
    <t>Vaschetta recupero toner per LASERJET 150A (7.000pg) 1pz</t>
  </si>
  <si>
    <t>W1120A</t>
  </si>
  <si>
    <t>Drum nero e colore per LASERJET 150A (16.000pg) 1pz</t>
  </si>
  <si>
    <t>W2070A</t>
  </si>
  <si>
    <t>Toner nero per LASERJET 150A (1.000pg) 1pz</t>
  </si>
  <si>
    <t>W2071A</t>
  </si>
  <si>
    <t>Toner ciano per LASERJET 150A (700pg) 1pz</t>
  </si>
  <si>
    <t>W2072A</t>
  </si>
  <si>
    <t>Toner giallo per LASERJET 150A (700pg) 1pz</t>
  </si>
  <si>
    <t>W2073A</t>
  </si>
  <si>
    <t>Toner magenta per LASERJET 150A (700pg) 1pz</t>
  </si>
  <si>
    <t>W2004A</t>
  </si>
  <si>
    <t>Drum colore per COLOR LASERJET ENTERPRISE M751DN (65.000pg) 1pz</t>
  </si>
  <si>
    <t>W2010A</t>
  </si>
  <si>
    <t>Toner nero per COLOR LASERJET ENTRERPRISE M856DN (16.000pg) 1pz</t>
  </si>
  <si>
    <t>W2010X</t>
  </si>
  <si>
    <t>Toner nero per COLOR LASERJET ENTRERPRISE M856DN (34.000pg) 1pz</t>
  </si>
  <si>
    <t>W2011A</t>
  </si>
  <si>
    <t>Toner ciano per COLOR LASERJET ENTRERPRISE M856DN (13.000pg) 1pz</t>
  </si>
  <si>
    <t>W2011X</t>
  </si>
  <si>
    <t>Toner ciano per COLOR LASERJET ENTRERPRISE M856DN (29.000pg) 1pz</t>
  </si>
  <si>
    <t>W2012A</t>
  </si>
  <si>
    <t>Toner giallo per COLOR LASERJET ENTRERPRISE M856DN (13.000pg) 1pz</t>
  </si>
  <si>
    <t>W2012X</t>
  </si>
  <si>
    <t>Toner giallo per COLOR LASERJET ENTRERPRISE M856DN (29.000pg) 1pz</t>
  </si>
  <si>
    <t>W2013A</t>
  </si>
  <si>
    <t>Toner magenta per COLOR LASERJET ENTRERPRISE M856DN (13.000pg) 1pz</t>
  </si>
  <si>
    <t>W2013X</t>
  </si>
  <si>
    <t>Toner magenta per COLOR LASERJET ENTRERPRISE M856DN (29.000pg) 1pz</t>
  </si>
  <si>
    <t>W2210A</t>
  </si>
  <si>
    <t>Toner nero per COLOR LASERJET PRO M255DW (1.350pg) 1pz</t>
  </si>
  <si>
    <t>W2210X</t>
  </si>
  <si>
    <t>Toner nero per COLOR LASERJET PRO M255DW (3.150pg) 1pz</t>
  </si>
  <si>
    <t>W2211A</t>
  </si>
  <si>
    <t>Toner ciano per COLOR LASERJET PRO M255DW (1.250pg) 1pz</t>
  </si>
  <si>
    <t>W2211X</t>
  </si>
  <si>
    <t>Toner ciano per COLOR LASERJET PRO M255DW (2.450pg) 1pz</t>
  </si>
  <si>
    <t>W2212A</t>
  </si>
  <si>
    <t>Toner giallo per COLOR LASERJET PRO M255DW (1.250pg) 1pz</t>
  </si>
  <si>
    <t>W2212X</t>
  </si>
  <si>
    <t>Toner giallo per COLOR LASERJET PRO M255DW (2.450pg) 1pz</t>
  </si>
  <si>
    <t>W2213A</t>
  </si>
  <si>
    <t>Toner magenta per COLOR LASERJET PRO M255DW (1.250pg) 1pz</t>
  </si>
  <si>
    <t>W2213X</t>
  </si>
  <si>
    <t>Toner magenta per COLOR LASERJET PRO M255DW (2.450pg) 1pz</t>
  </si>
  <si>
    <t>W2410A</t>
  </si>
  <si>
    <t>Toner nero per COLOR LASERJET PRO M155DW (1.050pg) 1pz</t>
  </si>
  <si>
    <t>W2411A</t>
  </si>
  <si>
    <t>Toner ciano per COLOR LASERJET PRO M155DW (850pg) 1pz</t>
  </si>
  <si>
    <t>W2412A</t>
  </si>
  <si>
    <t>Toner giallo per COLOR LASERJET PRO M155DW (850pg) 1pz</t>
  </si>
  <si>
    <t>W2413A</t>
  </si>
  <si>
    <t>Toner magenta per COLOR LASERJET PRO M155DW (850pg) 1pz</t>
  </si>
  <si>
    <t>L0H25A</t>
  </si>
  <si>
    <t>Kit di manutenzione 220V per LASERJET ENTERPRISE M608DN (225.000pg) 1pz</t>
  </si>
  <si>
    <t>1VV24AE</t>
  </si>
  <si>
    <t>Flacone nero per SMART TANK PLUS 555 (6.000pg) 1pz</t>
  </si>
  <si>
    <t>3YM60AE</t>
  </si>
  <si>
    <t>Cartuccia inchiostro ciano, magenta e giallo per ENVY 6010 (100pg) 1pz</t>
  </si>
  <si>
    <t>3YM61AE</t>
  </si>
  <si>
    <t>Cartuccia inchiostro nero per ENVY 6010 (120pg) 1pz</t>
  </si>
  <si>
    <t>3YM62AE</t>
  </si>
  <si>
    <t>Cartuccia inchiostro nero per ENVY 6010 (240pg) 1pz</t>
  </si>
  <si>
    <t>3YM63AE</t>
  </si>
  <si>
    <t>Cartuccia inchiostro ciano, magenta e giallo per ENVY 6010 (200pg) 1pz</t>
  </si>
  <si>
    <t>W1143A</t>
  </si>
  <si>
    <t>Ricarica Toner nero per NEVERSTOP 1001NW (2.500pg) 1pz</t>
  </si>
  <si>
    <t>W1143AD</t>
  </si>
  <si>
    <t>Ricarica Toner nero per NEVERSTOP 1001NW (2x2.500pg) 1Conf.</t>
  </si>
  <si>
    <t>W1144A</t>
  </si>
  <si>
    <t>Drum nero per NEVERSTOP 1001NW (20.000pg) 1pz</t>
  </si>
  <si>
    <t>W1331A</t>
  </si>
  <si>
    <t>Toner nero per LASER 408DN (5.000pg) 1pz</t>
  </si>
  <si>
    <t>W1331X</t>
  </si>
  <si>
    <t>Toner nero per LASER 408DN (15.000pg) 1pz</t>
  </si>
  <si>
    <t>W1332A</t>
  </si>
  <si>
    <t>Drum nero per LASER 408DN (30.000pg) 1pz</t>
  </si>
  <si>
    <t>W1335A</t>
  </si>
  <si>
    <t>Toner nero per LASERJET M438N (7.400pg) 1pz</t>
  </si>
  <si>
    <t>W1335X</t>
  </si>
  <si>
    <t>Toner nero per LASERJET M438N (13.700pg) 1pz</t>
  </si>
  <si>
    <t>W1470A</t>
  </si>
  <si>
    <t>Toner nero per LASERJET M611DN (10.500pg) 1pz</t>
  </si>
  <si>
    <t>W1470X</t>
  </si>
  <si>
    <t>Toner nero per LASERJET M611DN (25.200pg) 1pz</t>
  </si>
  <si>
    <t>W1470Y</t>
  </si>
  <si>
    <t>Toner nero per LASERJET M611DN (42.000pg) 1pz</t>
  </si>
  <si>
    <t>3ED67A</t>
  </si>
  <si>
    <t>Cartuccia inchiostro ciano per DESIGNJET T 210 (29ml) 1pz</t>
  </si>
  <si>
    <t>3ED68A</t>
  </si>
  <si>
    <t>Cartuccia inchiostro magenta per DESIGNJET T 210 (29ml) 1pz</t>
  </si>
  <si>
    <t>3ED69A</t>
  </si>
  <si>
    <t>Cartuccia inchiostro giallo per DESIGNJET T 210 (29ml) 1pz</t>
  </si>
  <si>
    <t>3ED70A</t>
  </si>
  <si>
    <t>Cartuccia inchiostro nero per DESIGNJET T 210 (38ml) 1pz</t>
  </si>
  <si>
    <t>3ED71A</t>
  </si>
  <si>
    <t>Cartuccia inchiostro nero per DESIGNJET T 210 (80ml) 1pz</t>
  </si>
  <si>
    <t>3ED77A</t>
  </si>
  <si>
    <t>Cartuccia inchiostro ciano per DESIGNJET T 210 (3x29ml) 1Conf.</t>
  </si>
  <si>
    <t>3ED78A</t>
  </si>
  <si>
    <t>Cartuccia inchiostro magenta per DESIGNJET T 210 (3x29ml) 1pz</t>
  </si>
  <si>
    <t>3ED79A</t>
  </si>
  <si>
    <t>Cartuccia inchiostro giallo per DESIGNJET T 210 (3x29ml) 1pz</t>
  </si>
  <si>
    <t>3WX25A</t>
  </si>
  <si>
    <t>Cartuccia inchiostro nero per DESIGNJET T 830 (130ml) 1pz</t>
  </si>
  <si>
    <t>6ZA11AE</t>
  </si>
  <si>
    <t>Testina di stampa nero per INK TANK 155 - 1pz</t>
  </si>
  <si>
    <t>6ZA18AE</t>
  </si>
  <si>
    <t>Testina di stampa ciano, magenta e giallo per SMART TANK 500 - 1pz</t>
  </si>
  <si>
    <t>6ZC65AE</t>
  </si>
  <si>
    <t>Cartuccia inchiostro nero, ciano, magenta e giallo per OFFICEJET PRO 276DW (1x1.000pg - 3x700pg) 1Conf.</t>
  </si>
  <si>
    <t>6ZC69AE</t>
  </si>
  <si>
    <t>Cartuccia inchiostro nero, ciano, magenta e giallo per OFFICEJET PRO 7740 (1x900pg - 3x630pg) 1Conf.</t>
  </si>
  <si>
    <t>6ZC70AE</t>
  </si>
  <si>
    <t>Cartuccia inchiostro nero, ciano, magenta e giallo per OFFICEJET PRO 9010 (1x1.000pg - 3x700pg) 1Conf.</t>
  </si>
  <si>
    <t>6ZC71AE</t>
  </si>
  <si>
    <t>Cartuccia inchiostro nero, ciano, magenta e giallo per OFFICEJET 7612 (1x400pg - 3x330pg) 1Conf.</t>
  </si>
  <si>
    <t>6ZC72AE</t>
  </si>
  <si>
    <t>Cartuccia inchiostro nero, ciano, magenta e giallo per OFFICEJET PRO 6230 (4x400pg) 1Conf.</t>
  </si>
  <si>
    <t>6ZC73AE</t>
  </si>
  <si>
    <t>Cartuccia inchiostro nero, ciano, magenta e giallo per OFFICEJET PRO 6950 (4x315pg) 1Conf.</t>
  </si>
  <si>
    <t>6ZC74AE</t>
  </si>
  <si>
    <t>CN058AE</t>
  </si>
  <si>
    <t>Cartuccia inchiostro ciano per OFFICEJET 6600 (330pg) 1pz</t>
  </si>
  <si>
    <t>CN059AE</t>
  </si>
  <si>
    <t>Cartuccia inchiostro magenta per OFFICEJET 6600 (330pg) 1pz</t>
  </si>
  <si>
    <t>CN060AE</t>
  </si>
  <si>
    <t>Cartuccia inchiostro giallo per OFFICEJET 6600 (330pg) 1pz</t>
  </si>
  <si>
    <t>W2120A</t>
  </si>
  <si>
    <t>Toner nero per LASERJET ENTERPRISE M 554 (5.500pg) 1pz</t>
  </si>
  <si>
    <t>W2120X</t>
  </si>
  <si>
    <t>Toner nero per LASERJET ENTERPRISE M 554 (13.000pg) 1pz</t>
  </si>
  <si>
    <t>W2121A</t>
  </si>
  <si>
    <t>Toner ciano per LASERJET ENTERPRISE M 554 (4.500pg) 1pz</t>
  </si>
  <si>
    <t>W2121X</t>
  </si>
  <si>
    <t>Toner ciano per LASERJET ENTERPRISE M 554 (10.000pg) 1pz</t>
  </si>
  <si>
    <t>W2122A</t>
  </si>
  <si>
    <t>Toner giallo per LASERJET ENTERPRISE M 554 (4.500pg) 1pz</t>
  </si>
  <si>
    <t>W2122X</t>
  </si>
  <si>
    <t>Toner giallo per LASERJET ENTERPRISE M 554 (10.000pg) 1pz</t>
  </si>
  <si>
    <t>W2123A</t>
  </si>
  <si>
    <t>Toner magenta per LASERJET ENTERPRISE M 554 (4.500pg) 1pz</t>
  </si>
  <si>
    <t>W2123X</t>
  </si>
  <si>
    <t>Toner magenta per LASERJET ENTERPRISE M 554 (10.000pg) 1pz</t>
  </si>
  <si>
    <t>W1350A</t>
  </si>
  <si>
    <t>Toner nero per LASER M209DW (1.100pg) 1pz</t>
  </si>
  <si>
    <t>W1350X</t>
  </si>
  <si>
    <t>Toner nero per LASER M209DW (2.400pg) 1pz</t>
  </si>
  <si>
    <t>W1420A</t>
  </si>
  <si>
    <t>Toner nero per LASERJET M110W (950pg) 1pz</t>
  </si>
  <si>
    <t>C13T596100</t>
  </si>
  <si>
    <t>Cartuccia inchiostro nero foto per STYLUS PRO 7900 (350ml) 1pz</t>
  </si>
  <si>
    <t>C13T596200</t>
  </si>
  <si>
    <t>Cartuccia inchiostro ciano per STYLUS PRO 7900 (350ml) 1pz</t>
  </si>
  <si>
    <t>C13T596300</t>
  </si>
  <si>
    <t>Cartuccia inchiostro magenta per STYLUS PRO 7900 (350ml) 1pz</t>
  </si>
  <si>
    <t>C13T596400</t>
  </si>
  <si>
    <t>Cartuccia inchiostro giallo per STYLUS PRO 7900 (350ml) 1pz</t>
  </si>
  <si>
    <t>C13T596500</t>
  </si>
  <si>
    <t>Cartuccia inchiostro ciano chiaro per STYLUS PRO 7900 (350ml) 1pz</t>
  </si>
  <si>
    <t>C13T596600</t>
  </si>
  <si>
    <t>Cartuccia inchiostro magenta chiaro per STYLUS PRO 7900 (350ml) 1pz</t>
  </si>
  <si>
    <t>C13T596700</t>
  </si>
  <si>
    <t>Cartuccia inchiostro nero chiaro per STYLUS PRO 7900 (350ml) 1pz</t>
  </si>
  <si>
    <t>C13T596800</t>
  </si>
  <si>
    <t>Cartuccia inchiostro nero opaco per STYLUS PRO 7900 (350ml) 1pz</t>
  </si>
  <si>
    <t>C13T596900</t>
  </si>
  <si>
    <t>Cartuccia inchiostro nero chiaro chiaro per STYLUS PRO 7900 (350ml) 1pz</t>
  </si>
  <si>
    <t>C13T596A00</t>
  </si>
  <si>
    <t>Cartuccia inchiostro arancione per STYLUS PRO 7900 (350ml) 1pz</t>
  </si>
  <si>
    <t>C13T596B00</t>
  </si>
  <si>
    <t>Cartuccia inchiostro verde per STYLUS PRO 7900 (350ml) 1pz</t>
  </si>
  <si>
    <t>C13T636300</t>
  </si>
  <si>
    <t>Cartuccia inchiostro magenta per STYLUS PRO 7900 (700ml) 1pz</t>
  </si>
  <si>
    <t>C13T636400</t>
  </si>
  <si>
    <t>Cartuccia inchiostro giallo per STYLUS PRO 7900 (700ml) 1pz</t>
  </si>
  <si>
    <t>C13T636500</t>
  </si>
  <si>
    <t>Cartuccia inchiostro ciano chiaro per STYLUS PRO 7900 (700ml) 1pz</t>
  </si>
  <si>
    <t>C13T636600</t>
  </si>
  <si>
    <t>Cartuccia inchiostro magenta chiaro per STYLUS PRO 7900 (700ml) 1pz</t>
  </si>
  <si>
    <t>C13T636700</t>
  </si>
  <si>
    <t>Cartuccia inchiostro nero chiaro per STYLUS PRO 7900 (700ml) 1pz</t>
  </si>
  <si>
    <t>C13T636900</t>
  </si>
  <si>
    <t>Cartuccia inchiostro nero chiaro chiaro per STYLUS PRO 7900 (700ml) 1pz</t>
  </si>
  <si>
    <t>C13T636A00</t>
  </si>
  <si>
    <t>Cartuccia inchiostro arancione per STYLUS PRO 7900 (700ml) 1pz</t>
  </si>
  <si>
    <t>C13T636200</t>
  </si>
  <si>
    <t>Cartuccia inchiostro ciano per STYLUS PRO 7900 (700ml) 1pz</t>
  </si>
  <si>
    <t>C13T636800</t>
  </si>
  <si>
    <t>Cartuccia inchiostro nero opaco per STYLUS PRO 7900 (700ml) 1pz</t>
  </si>
  <si>
    <t>C13T636B00</t>
  </si>
  <si>
    <t>Cartuccia inchiostro verde per STYLUS PRO 7900 (700ml) 1pz</t>
  </si>
  <si>
    <t>C13T596C00</t>
  </si>
  <si>
    <t>Cartuccia inchiostro bianco per STYLUS PRO 7900 (350ml) 1pz</t>
  </si>
  <si>
    <t>C13T642200</t>
  </si>
  <si>
    <t>Cartuccia inchiostro ciano per STYLUS PRO 7900 (150ml) 1pz</t>
  </si>
  <si>
    <t>C13T642300</t>
  </si>
  <si>
    <t>Cartuccia inchiostro magenta per STYLUS PRO 7900 (150ml) 1pz</t>
  </si>
  <si>
    <t>C13T642400</t>
  </si>
  <si>
    <t>Cartuccia inchiostro giallo per STYLUS PRO 7900 (150ml) 1pz</t>
  </si>
  <si>
    <t>C13T642500</t>
  </si>
  <si>
    <t>Cartuccia inchiostro ciano chiaro per STYLUS PRO 7900 (150ml) 1pz</t>
  </si>
  <si>
    <t>C13T642600</t>
  </si>
  <si>
    <t>Cartuccia inchiostro magenta chiaro per STYLUS PRO 7900 (150ml) 1pz</t>
  </si>
  <si>
    <t>C13T642700</t>
  </si>
  <si>
    <t>Cartuccia inchiostro nero chiaro per STYLUS PRO 7900 (150ml) 1pz</t>
  </si>
  <si>
    <t>C13T642800</t>
  </si>
  <si>
    <t>Cartuccia inchiostro nero opaco per STYLUS PRO 7900 (150ml) 1pz</t>
  </si>
  <si>
    <t>C13T16814012</t>
  </si>
  <si>
    <t>Cartuccia inchiostro nero per WORKFORCE WF 2660 (21,6ml) 1pz</t>
  </si>
  <si>
    <t>C13T29814012</t>
  </si>
  <si>
    <t>Cartuccia inchiostro nero per EXPRESSION HOME XP 235 (5,3ml) 1pz</t>
  </si>
  <si>
    <t>C13T29824012</t>
  </si>
  <si>
    <t>Cartuccia inchiostro ciano per EXPRESSION HOME XP 235 (3,2ml) 1pz</t>
  </si>
  <si>
    <t>C13T29834012</t>
  </si>
  <si>
    <t>Cartuccia inchiostro magenta per EXPRESSION HOME XP 235 (3,2ml) 1pz</t>
  </si>
  <si>
    <t>C13T29844012</t>
  </si>
  <si>
    <t>Cartuccia inchiostro giallo per EXPRESSION HOME XP 235 (3,2ml) 1pz</t>
  </si>
  <si>
    <t>C13T29864012</t>
  </si>
  <si>
    <t>Cartuccia inchiostro nero e colore per EXPRESSION HOME XP 235 (1x175pg - 3x180pg) 1Conf.</t>
  </si>
  <si>
    <t>C13T29914012</t>
  </si>
  <si>
    <t>Cartuccia inchiostro nero per EXPRESSION HOME XP 235 (11,3ml) 1pz</t>
  </si>
  <si>
    <t>C13T29924012</t>
  </si>
  <si>
    <t>Cartuccia inchiostro ciano per EXPRESSION HOME XP 235 (6,4ml) 1pz</t>
  </si>
  <si>
    <t>C13T29934012</t>
  </si>
  <si>
    <t>Cartuccia inchiostro magenta per EXPRESSION HOME XP 235 (6,4ml) 1pz</t>
  </si>
  <si>
    <t>C13T29944012</t>
  </si>
  <si>
    <t>Cartuccia inchiostro giallo per EXPRESSION HOME XP 235 (6,4ml) 1pz</t>
  </si>
  <si>
    <t>C13T29964012</t>
  </si>
  <si>
    <t>Cartuccia inchiostro nero e colore per EXPRESSION HOME XP 235 (1x470pg - 3x450pg) 1Conf.</t>
  </si>
  <si>
    <t>C13T33314012</t>
  </si>
  <si>
    <t>Cartuccia inchiostro nero per EXPRESSION PREMIUM XP 530 (6,4ml) 1pz</t>
  </si>
  <si>
    <t>C13T33374011</t>
  </si>
  <si>
    <t>Cartuccia inchiostro nero e colore per EXPRESSION PREMIUM XP 530 (1x250pg - 3x300pg) 1Conf.</t>
  </si>
  <si>
    <t>C13T33414012</t>
  </si>
  <si>
    <t>Cartuccia inchiostro nero foto per EXPRESSION PREMIUM XP 530 (4,5ml) 1pz</t>
  </si>
  <si>
    <t>C13T33424012</t>
  </si>
  <si>
    <t>Cartuccia inchiostro ciano per EXPRESSION PREMIUM XP 530 (4,5ml) 1pz</t>
  </si>
  <si>
    <t>C13T33434012</t>
  </si>
  <si>
    <t>Cartuccia inchiostro magenta per EXPRESSION PREMIUM XP 530 (4,5ml) 1pz</t>
  </si>
  <si>
    <t>C13T33444012</t>
  </si>
  <si>
    <t>Cartuccia inchiostro giallo per EXPRESSION PREMIUM XP 530 (4,5ml) 1pz</t>
  </si>
  <si>
    <t>C13T33514012</t>
  </si>
  <si>
    <t>Cartuccia inchiostro nero per EXPRESSION PREMIUM XP 530 (12,2ml) 1pz</t>
  </si>
  <si>
    <t>C13T33574011</t>
  </si>
  <si>
    <t>Cartuccia inchiostro nero e colore per EXPRESSION PREMIUM XP 530 (1x530pg - 3x650pg) 1Conf.</t>
  </si>
  <si>
    <t>C13T33614012</t>
  </si>
  <si>
    <t>Cartuccia inchiostro nero foto per EXPRESSION PREMIUM XP 530 (8,1ml) 1pz</t>
  </si>
  <si>
    <t>C13T33624012</t>
  </si>
  <si>
    <t>Cartuccia inchiostro ciano per EXPRESSION PREMIUM XP 530 (8,9ml) 1pz</t>
  </si>
  <si>
    <t>C13T33634012</t>
  </si>
  <si>
    <t>Cartuccia inchiostro magenta per EXPRESSION PREMIUM XP 530 (8,9ml) 1pz</t>
  </si>
  <si>
    <t>C13T33644012</t>
  </si>
  <si>
    <t>Cartuccia inchiostro giallo per EXPRESSION PREMIUM XP 530 (8,9ml) 1pz</t>
  </si>
  <si>
    <t>C13T754140</t>
  </si>
  <si>
    <t>Cartuccia inchiostro nero per WORKFORCE WF 8090 (202ml) 1pz</t>
  </si>
  <si>
    <t>C13T754240</t>
  </si>
  <si>
    <t>Cartuccia inchiostro ciano per WORKFORCE WF 8090 (69ml) 1pz</t>
  </si>
  <si>
    <t>C13T754340</t>
  </si>
  <si>
    <t>Cartuccia inchiostro magenta per WORKFORCE WF 8090 (69ml) 1pz</t>
  </si>
  <si>
    <t>C13T754440</t>
  </si>
  <si>
    <t>Cartuccia inchiostro giallo per WORKFORCE WF 8090 (69ml) 1pz</t>
  </si>
  <si>
    <t>C13T619300</t>
  </si>
  <si>
    <t>Maintenance box per SURECOLOR T3000 - 1pz</t>
  </si>
  <si>
    <t>C13T692100</t>
  </si>
  <si>
    <t>Cartuccia inchiostro nero foto per SURECOLOR T3000 (110ml) 1pz</t>
  </si>
  <si>
    <t>C13T692200</t>
  </si>
  <si>
    <t>Cartuccia inchiostro ciano per SURECOLOR T3000 (110ml) 1pz</t>
  </si>
  <si>
    <t>C13T692300</t>
  </si>
  <si>
    <t>Cartuccia inchiostro magenta per SURECOLOR T3000 (110ml) 1pz</t>
  </si>
  <si>
    <t>C13T692400</t>
  </si>
  <si>
    <t>Cartuccia inchiostro giallo per SURECOLOR T3000 (110ml) 1pz</t>
  </si>
  <si>
    <t>C13T692500</t>
  </si>
  <si>
    <t>Cartuccia inchiostro nero opaco per SURECOLOR T3000 (110ml) 1pz</t>
  </si>
  <si>
    <t>C13T693100</t>
  </si>
  <si>
    <t>Cartuccia inchiostro nero foto per SURECOLOR T3000 (350ml) 1pz</t>
  </si>
  <si>
    <t>C13T693200</t>
  </si>
  <si>
    <t>Cartuccia inchiostro ciano per SURECOLOR T3000 (350ml) 1pz</t>
  </si>
  <si>
    <t>C13T693300</t>
  </si>
  <si>
    <t>Cartuccia inchiostro magenta per SURECOLOR T3000 (350ml) 1pz</t>
  </si>
  <si>
    <t>C13T693400</t>
  </si>
  <si>
    <t>Cartuccia inchiostro giallo per SURECOLOR T3000 (350ml) 1pz</t>
  </si>
  <si>
    <t>C13T693500</t>
  </si>
  <si>
    <t>Cartuccia inchiostro nero opaco per SURECOLOR T3000 (350ml) 1pz</t>
  </si>
  <si>
    <t>C13T694100</t>
  </si>
  <si>
    <t>Cartuccia inchiostro nero foto per SURECOLOR T3000 (700ml) 1pz</t>
  </si>
  <si>
    <t>C13T694200</t>
  </si>
  <si>
    <t>Cartuccia inchiostro ciano per SURECOLOR T3000 (700ml) 1pz</t>
  </si>
  <si>
    <t>C13T694300</t>
  </si>
  <si>
    <t>Cartuccia inchiostro magenta per SURECOLOR T3000 (700ml) 1pz</t>
  </si>
  <si>
    <t>C13T694400</t>
  </si>
  <si>
    <t>Cartuccia inchiostro giallo per SURECOLOR T3000 (700ml) 1pz</t>
  </si>
  <si>
    <t>C13T694500</t>
  </si>
  <si>
    <t>Cartuccia inchiostro nero opaco per SURECOLOR T3000 (700ml) 1pz</t>
  </si>
  <si>
    <t>C13T850100</t>
  </si>
  <si>
    <t>Cartuccia inchiostro nero per SURECOLOR SC P800 (80ml) 1pz</t>
  </si>
  <si>
    <t>C13T850200</t>
  </si>
  <si>
    <t>Cartuccia inchiostro ciano per SURECOLOR SC P800 (80ml) 1pz</t>
  </si>
  <si>
    <t>C13T850300</t>
  </si>
  <si>
    <t>Cartuccia inchiostro magenta per SURECOLOR SC P800 (80ml) 1pz</t>
  </si>
  <si>
    <t>C13T850400</t>
  </si>
  <si>
    <t>Cartuccia inchiostro giallo per SURECOLOR SC P800 (80ml) 1pz</t>
  </si>
  <si>
    <t>C13T850500</t>
  </si>
  <si>
    <t>Cartuccia inchiostro ciano chiaro per SURECOLOR SC P800 (80ml) 1pz</t>
  </si>
  <si>
    <t>C13T850600</t>
  </si>
  <si>
    <t>Cartuccia inchiostro magenta chiaro per SURECOLOR SC P800 (80ml) 1pz</t>
  </si>
  <si>
    <t>C13T850700</t>
  </si>
  <si>
    <t>Cartuccia inchiostro nero chiaro per SURECOLOR SC P800 (80ml) 1pz</t>
  </si>
  <si>
    <t>C13T850800</t>
  </si>
  <si>
    <t>Cartuccia inchiostro nero opaco per SURECOLOR SC P800 (80ml) 1pz</t>
  </si>
  <si>
    <t>C13T850900</t>
  </si>
  <si>
    <t>Cartuccia inchiostro nero chiaro chiaro per SURECOLOR SC P800 (80ml) 1pz</t>
  </si>
  <si>
    <t>C13T10014010</t>
  </si>
  <si>
    <t>Cartuccia inchiostro nero per STYLUS OFFICE BX600FW (25,9ml) 1pz</t>
  </si>
  <si>
    <t>C13T10024010</t>
  </si>
  <si>
    <t>Cartuccia inchiostro ciano per STYLUS OFFICE BX600FW (11,1ml) 1pz</t>
  </si>
  <si>
    <t>C13T10034010</t>
  </si>
  <si>
    <t>Cartuccia inchiostro magenta per STYLUS OFFICE BX600FW (11,1ml) 1pz</t>
  </si>
  <si>
    <t>C13T10044010</t>
  </si>
  <si>
    <t>Cartuccia inchiostro giallo per STYLUS OFFICE BX600FW (11,1ml) 1pz</t>
  </si>
  <si>
    <t>C13T10064010</t>
  </si>
  <si>
    <t>Cartuccia inchiostro ciano, magenta e giallo per STYLUS OFFICE BX600FW (3x11ml) 1Conf.</t>
  </si>
  <si>
    <t>C13T16214012</t>
  </si>
  <si>
    <t>Cartuccia inchiostro nero per WORKFORCE WF 2010 (5,4ml) 1pz</t>
  </si>
  <si>
    <t>C13T16224012</t>
  </si>
  <si>
    <t>Cartuccia inchiostro ciano per WORKFORCE WF 2010 (3,1ml) 1pz</t>
  </si>
  <si>
    <t>C13T16234012</t>
  </si>
  <si>
    <t>Cartuccia inchiostro magenta per WORKFORCE WF 2010 (3,1ml) 1pz</t>
  </si>
  <si>
    <t>C13T16244012</t>
  </si>
  <si>
    <t>Cartuccia inchiostro giallo per WORKFORCE WF 2010 (3,1ml) 1pz</t>
  </si>
  <si>
    <t>C13T16264012</t>
  </si>
  <si>
    <t>Cartuccia inchiostro nero, ciano, magenta e giallo per WORKFORCE WF 2010 (14,7ml) 1Conf.</t>
  </si>
  <si>
    <t>C13T16314012</t>
  </si>
  <si>
    <t>Cartuccia inchiostro nero per WORKFORCE WF 2010 (12,9ml) 1pz</t>
  </si>
  <si>
    <t>C13T16324012</t>
  </si>
  <si>
    <t>Cartuccia inchiostro ciano per WORKFORCE WF 2010 (6,5ml) 1pz</t>
  </si>
  <si>
    <t>C13T16334012</t>
  </si>
  <si>
    <t>Cartuccia inchiostro magenta per WORKFORCE WF 2010 (6,5ml) 1pz</t>
  </si>
  <si>
    <t>C13T16344012</t>
  </si>
  <si>
    <t>Cartuccia inchiostro giallo per WORKFORCE WF 2010 (6,5ml) 1pz</t>
  </si>
  <si>
    <t>C13T16364012</t>
  </si>
  <si>
    <t>Cartuccia inchiostro nero, ciano, magenta e giallo per WORKFORCE WF 2010 (32,4ml) 1Conf.</t>
  </si>
  <si>
    <t>C13T671100</t>
  </si>
  <si>
    <t>Maintenance box per WORKFORCE WF 3520DWF - 1pz</t>
  </si>
  <si>
    <t>C13T26614010</t>
  </si>
  <si>
    <t>Cartuccia inchiostro nero per WORKFORCE WF 100W (5,8ml) 1pz</t>
  </si>
  <si>
    <t>C13T26704010</t>
  </si>
  <si>
    <t>Cartuccia inchiostro colore per WORKFORCE WF 100W (6,7ml) 1pz</t>
  </si>
  <si>
    <t>C13T295000</t>
  </si>
  <si>
    <t>Maintenance box per WORKFORCE WORKFORCE WF 100W (50.000pg) 1pz</t>
  </si>
  <si>
    <t>C13T755140</t>
  </si>
  <si>
    <t>Cartuccia inchiostro nero per WORKFORCE WF 8090 (5.000pg) 1pz</t>
  </si>
  <si>
    <t>C13T755240</t>
  </si>
  <si>
    <t>Cartuccia inchiostro ciano per WORKFORCE WF 8090 (4.000pg) 1pz</t>
  </si>
  <si>
    <t>C13T755340</t>
  </si>
  <si>
    <t>Cartuccia inchiostro magenta per WORKFORCE WF 8090 (4.000pg) 1pz</t>
  </si>
  <si>
    <t>C13T755440</t>
  </si>
  <si>
    <t>Cartuccia inchiostro giallo per WORKFORCE WF 8090 (4.000pg) 1pz</t>
  </si>
  <si>
    <t>C13T756140</t>
  </si>
  <si>
    <t>Cartuccia inchiostro nero per WORKFORCE WF 8090 (2.500pg) 1pz</t>
  </si>
  <si>
    <t>C13T756240</t>
  </si>
  <si>
    <t>Cartuccia inchiostro ciano per WORKFORCE WF 8090 (1.500pg) 1pz</t>
  </si>
  <si>
    <t>C13T756340</t>
  </si>
  <si>
    <t>Cartuccia inchiostro magenta per WORKFORCE WF 8090 (1.500pg) 1pz</t>
  </si>
  <si>
    <t>C13T756440</t>
  </si>
  <si>
    <t>Cartuccia inchiostro giallo per WORKFORCE WF 8090 (1.500pg) 1pz</t>
  </si>
  <si>
    <t>C13T18014012</t>
  </si>
  <si>
    <t>Cartuccia inchiostro nero per EXPRESSION HOME XP 30 (175pg) 1pz</t>
  </si>
  <si>
    <t>C13T18024012</t>
  </si>
  <si>
    <t>Cartuccia inchiostro ciano per EXPRESSION HOME XP 30 (180pg) 1pz</t>
  </si>
  <si>
    <t>C13T18034012</t>
  </si>
  <si>
    <t>Cartuccia inchiostro magenta per EXPRESSION HOME XP 30 (180pg) 1pz</t>
  </si>
  <si>
    <t>C13T18044012</t>
  </si>
  <si>
    <t>Cartuccia inchiostro giallo per EXPRESSION HOME XP 30 (180pg) 1pz</t>
  </si>
  <si>
    <t>C13T18064012</t>
  </si>
  <si>
    <t>Cartuccia inchiostro nero e colore per EXPRESSION HOME XP 30 (1x175pg - 3x180pg) 1Conf.</t>
  </si>
  <si>
    <t>C13T18114012</t>
  </si>
  <si>
    <t>Cartuccia inchiostro nero per EXPRESSION HOME XP 30 (470pg) 1pz</t>
  </si>
  <si>
    <t>C13T18124012</t>
  </si>
  <si>
    <t>Cartuccia inchiostro ciano per EXPRESSION HOME XP 30 (450pg) 1pz</t>
  </si>
  <si>
    <t>C13T18134012</t>
  </si>
  <si>
    <t>Cartuccia inchiostro magenta per EXPRESSION HOME XP 30 (450pg) 1pz</t>
  </si>
  <si>
    <t>C13T18144012</t>
  </si>
  <si>
    <t>Cartuccia inchiostro giallo per EXPRESSION HOME XP 30 (450pg) 1pz</t>
  </si>
  <si>
    <t>C13T18164012</t>
  </si>
  <si>
    <t>Cartuccia inchiostro nero e colore per EXPRESSION HOME XP 30 (1x470pg - 3x450pg) 1Conf.</t>
  </si>
  <si>
    <t>C13T76014010</t>
  </si>
  <si>
    <t>Cartuccia inchiostro nero foto per SURECOLOR SC P600 (25,9ml) 1pz</t>
  </si>
  <si>
    <t>C13T76024010</t>
  </si>
  <si>
    <t>Cartuccia inchiostro ciano per SURECOLOR SC P600 (25,9ml) 1pz</t>
  </si>
  <si>
    <t>C13T76034010</t>
  </si>
  <si>
    <t>Cartuccia inchiostro magenta per SURECOLOR SC P600 (25,9ml) 1pz</t>
  </si>
  <si>
    <t>C13T76044010</t>
  </si>
  <si>
    <t>Cartuccia inchiostro giallo per SURECOLOR SC P600 (25,9ml) 1pz</t>
  </si>
  <si>
    <t>C13T76054010</t>
  </si>
  <si>
    <t>Cartuccia inchiostro ciano chiaro per SURECOLOR SC P600 (25,9ml) 1pz</t>
  </si>
  <si>
    <t>C13T76064010</t>
  </si>
  <si>
    <t>Cartuccia inchiostro magenta chiaro per SURECOLOR SC P600 (25,9ml) 1pz</t>
  </si>
  <si>
    <t>C13T76074010</t>
  </si>
  <si>
    <t>Cartuccia inchiostro nero chiaro per SURECOLOR SC P600 (25,9ml) 1pz</t>
  </si>
  <si>
    <t>C13T76084010</t>
  </si>
  <si>
    <t>Cartuccia inchiostro nero opaco per SURECOLOR SC P600 (25,9ml) 1pz</t>
  </si>
  <si>
    <t>C13T76094010</t>
  </si>
  <si>
    <t>Cartuccia inchiostro nero chiaro chiaro per SURECOLOR SC P600 (25,9ml) 1pz</t>
  </si>
  <si>
    <t>C13T12814012</t>
  </si>
  <si>
    <t>Cartuccia inchiostro nero per STYLUS S 22 (6ml) 1pz</t>
  </si>
  <si>
    <t>C13T12824012</t>
  </si>
  <si>
    <t>Cartuccia inchiostro ciano per STYLUS S 22 (3,5ml) 1pz</t>
  </si>
  <si>
    <t>C13T12834012</t>
  </si>
  <si>
    <t>Cartuccia inchiostro magenta per STYLUS S 22 (3,5ml) 1pz</t>
  </si>
  <si>
    <t>C13T12844012</t>
  </si>
  <si>
    <t>Cartuccia inchiostro giallo per STYLUS S 22 (3,5ml) 1pz</t>
  </si>
  <si>
    <t>C13T12854012</t>
  </si>
  <si>
    <t>Cartuccia inchiostro nero, ciano, magenta e giallo per STYLUS S 22 (16ml) 1Conf.</t>
  </si>
  <si>
    <t>C13T12914012</t>
  </si>
  <si>
    <t>Cartuccia inchiostro nero per STYLUS OFFICE BX305F (11,2ml) 1pz</t>
  </si>
  <si>
    <t>C13T12924012</t>
  </si>
  <si>
    <t>Cartuccia inchiostro ciano per STYLUS OFFICE BX305F (7ml) 1pz</t>
  </si>
  <si>
    <t>C13T12934012</t>
  </si>
  <si>
    <t>Cartuccia inchiostro magenta per STYLUS OFFICE BX305F (7ml) 1pz</t>
  </si>
  <si>
    <t>C13T12944012</t>
  </si>
  <si>
    <t>Cartuccia inchiostro giallo per STYLUS OFFICE BX305F (7ml) 1pz</t>
  </si>
  <si>
    <t>C13T12954012</t>
  </si>
  <si>
    <t>Cartuccia inchiostro nero, ciano, magenta e giallo per STYLUS OFFICE BX305F (32,2ml) 1Conf.</t>
  </si>
  <si>
    <t>C13T13014012</t>
  </si>
  <si>
    <t>Cartuccia inchiostro nero per STYLUS BX325WD (26ml) 1pz</t>
  </si>
  <si>
    <t>C13T13024012</t>
  </si>
  <si>
    <t>Cartuccia inchiostro ciano per STYLUS BX325WD (10,1ml) 1pz</t>
  </si>
  <si>
    <t>C13T13034012</t>
  </si>
  <si>
    <t>Cartuccia inchiostro magenta per STYLUS BX325WD (10,1ml) 1pz</t>
  </si>
  <si>
    <t>C13T13044012</t>
  </si>
  <si>
    <t>Cartuccia inchiostro giallo per STYLUS BX325WD (10,1ml) 1pz</t>
  </si>
  <si>
    <t>C13T13064012</t>
  </si>
  <si>
    <t>Cartuccia inchiostro ciano, magenta e giallo per STYLUS BX325WD (30,3ml) 1Conf.</t>
  </si>
  <si>
    <t>C13T26014012</t>
  </si>
  <si>
    <t>Cartuccia inchiostro nero per EXPRESSION PREMIUM XP 600 (6,2ml) 1pz</t>
  </si>
  <si>
    <t>C13T26114012</t>
  </si>
  <si>
    <t>Cartuccia inchiostro nero foto per EXPRESSION PREMIUM XP 600 (4,7ml) 1pz</t>
  </si>
  <si>
    <t>C13T26124012</t>
  </si>
  <si>
    <t>Cartuccia inchiostro ciano per EXPRESSION PREMIUM XP 600 (4,5ml) 1pz</t>
  </si>
  <si>
    <t>C13T26134012</t>
  </si>
  <si>
    <t>Cartuccia inchiostro magenta per EXPRESSION PREMIUM XP 600 (4,5ml) 1pz</t>
  </si>
  <si>
    <t>C13T26144012</t>
  </si>
  <si>
    <t>Cartuccia inchiostro giallo per EXPRESSION PREMIUM XP 600 (4,5ml) 1pz</t>
  </si>
  <si>
    <t>C13T26164010</t>
  </si>
  <si>
    <t>Cartuccia inchiostro nero, ciano, magenta e giallo per EXPRESSION PREMIUM XP 600 (1x220pg - 3x300pg) 1Conf.</t>
  </si>
  <si>
    <t>C13T26214012</t>
  </si>
  <si>
    <t>Cartuccia inchiostro nero per EXPRESSION PREMIUM XP 600 (12,2ml) 1pz</t>
  </si>
  <si>
    <t>C13T26314012</t>
  </si>
  <si>
    <t>Cartuccia inchiostro nero foto per EXPRESSION PREMIUM XP 600 (8,7ml) 1pz</t>
  </si>
  <si>
    <t>C13T26324012</t>
  </si>
  <si>
    <t>Cartuccia inchiostro ciano per EXPRESSION PREMIUM XP 600 (9,7ml) 1pz</t>
  </si>
  <si>
    <t>C13T26334012</t>
  </si>
  <si>
    <t>Cartuccia inchiostro magenta per EXPRESSION PREMIUM XP 600 (9,7ml) 1pz</t>
  </si>
  <si>
    <t>C13T26344012</t>
  </si>
  <si>
    <t>Cartuccia inchiostro giallo per EXPRESSION PREMIUM XP 600 (9,7ml) 1pz</t>
  </si>
  <si>
    <t>C13T26364010</t>
  </si>
  <si>
    <t>Cartuccia inchiostro nero, ciano, magenta e giallo per EXPRESSION PREMIUM XP 600 (41,3ml) 1Conf.</t>
  </si>
  <si>
    <t>C13T671000</t>
  </si>
  <si>
    <t>Maintenance box per WORKFORCE PRO 4515DN (50.000pg) 1pz</t>
  </si>
  <si>
    <t>C13T70114010</t>
  </si>
  <si>
    <t>Cartuccia inchiostro nero per WORKFORCE PRO 4015DN (63,2ml) 1pz</t>
  </si>
  <si>
    <t>C13T70124010</t>
  </si>
  <si>
    <t>Cartuccia inchiostro ciano per WORKFORCE PRO 4015DN (34,2ml) 1pz</t>
  </si>
  <si>
    <t>C13T70134010</t>
  </si>
  <si>
    <t>Cartuccia inchiostro magenta per WORKFORCE PRO 4015DN (34,2ml) 1pz</t>
  </si>
  <si>
    <t>C13T70144010</t>
  </si>
  <si>
    <t>Cartuccia inchiostro giallo per WORKFORCE PRO 4015DN (34,2ml) 1pz</t>
  </si>
  <si>
    <t>C13T70214010</t>
  </si>
  <si>
    <t>Cartuccia inchiostro nero per WORKFORCE PRO 4015DN (45,2ml) 1pz</t>
  </si>
  <si>
    <t>C13T70224010</t>
  </si>
  <si>
    <t>Cartuccia inchiostro ciano per WORKFORCE PRO 4015DN (21,3ml) 1pz</t>
  </si>
  <si>
    <t>C13T70234010</t>
  </si>
  <si>
    <t>Cartuccia inchiostro magenta per WORKFORCE PRO 4015DN (21,3ml) 1pz</t>
  </si>
  <si>
    <t>C13T70244010</t>
  </si>
  <si>
    <t>Cartuccia inchiostro giallo per WORKFORCE PRO 4015DN (21,3ml) 1pz</t>
  </si>
  <si>
    <t>C13T70314010</t>
  </si>
  <si>
    <t>Cartuccia inchiostro nero per WORKFORCE PRO 4015DN (24ml) 1pz</t>
  </si>
  <si>
    <t>C13T70324010</t>
  </si>
  <si>
    <t>Cartuccia inchiostro ciano per WORKFORCE PRO 4015DN (9,6ml) 1pz</t>
  </si>
  <si>
    <t>C13T70334010</t>
  </si>
  <si>
    <t>Cartuccia inchiostro magenta per WORKFORCE PRO 4015DN (9,6ml) 1pz</t>
  </si>
  <si>
    <t>C13T70344010</t>
  </si>
  <si>
    <t>Cartuccia inchiostro giallo per WORKFORCE PRO 4015DN (9,6ml) 1pz</t>
  </si>
  <si>
    <t>C13T15904010</t>
  </si>
  <si>
    <t>Cartuccia per finitura lucida delle stampe per STYLUS PHOTO R 2000 (17ml) 1pz</t>
  </si>
  <si>
    <t>C13T15914010</t>
  </si>
  <si>
    <t>Cartuccia inchiostro nero foto per STYLUS PHOTO R 2000 (17ml) 1pz</t>
  </si>
  <si>
    <t>C13T15924010</t>
  </si>
  <si>
    <t>Cartuccia inchiostro ciano per STYLUS PHOTO R 2000 (17ml) 1pz</t>
  </si>
  <si>
    <t>C13T15934010</t>
  </si>
  <si>
    <t>Cartuccia inchiostro magenta per STYLUS PHOTO R 2000 (17ml) 1pz</t>
  </si>
  <si>
    <t>C13T15944010</t>
  </si>
  <si>
    <t>Cartuccia inchiostro giallo per STYLUS PHOTO R 2000 (17ml) 1pz</t>
  </si>
  <si>
    <t>C13T15974010</t>
  </si>
  <si>
    <t>Cartuccia inchiostro rosso per STYLUS PHOTO R 2000 (17ml) 1pz</t>
  </si>
  <si>
    <t>C13T15984010</t>
  </si>
  <si>
    <t>Cartuccia inchiostro nero opaco per STYLUS PHOTO R 2000 TAGLIA (17ml) 1pz</t>
  </si>
  <si>
    <t>C13T74414010</t>
  </si>
  <si>
    <t>Cartuccia inchiostro nero per WORKFORCE PRO 4015DN (10.000pg) 1pz</t>
  </si>
  <si>
    <t>C13T74314010</t>
  </si>
  <si>
    <t>Cartuccia inchiostro nero per WORKFORCE PRO 4015DN (2.500pg) 1pz</t>
  </si>
  <si>
    <t>C13T04844010</t>
  </si>
  <si>
    <t>Cartuccia inchiostro giallo per STYLUS PHOTO R 200 (430pg) 1pz</t>
  </si>
  <si>
    <t>C13T04864010</t>
  </si>
  <si>
    <t>Cartuccia inchiostro magenta chiaro per STYLUS PHOTO R 200 (430pg) 1pz</t>
  </si>
  <si>
    <t>C13T05424010</t>
  </si>
  <si>
    <t>Cartuccia inchiostro ciano foto per STYLUS PHOTO R 800 (400pg) 1pz</t>
  </si>
  <si>
    <t>C13T15714010</t>
  </si>
  <si>
    <t>Cartuccia inchiostro nero foto per STYLUS PHOTO R 3000 (26ml) 1pz</t>
  </si>
  <si>
    <t>C13T15724010</t>
  </si>
  <si>
    <t>Cartuccia inchiostro ciano per STYLUS PHOTO R 3000 (26ml) 1pz</t>
  </si>
  <si>
    <t>C13T15734010</t>
  </si>
  <si>
    <t>Cartuccia inchiostro magenta per STYLUS PHOTO R 3000 (26ml) 1pz</t>
  </si>
  <si>
    <t>C13T15744010</t>
  </si>
  <si>
    <t>Cartuccia inchiostro giallo per STYLUS PHOTO R 3000 (26ml) 1pz</t>
  </si>
  <si>
    <t>C13T15754010</t>
  </si>
  <si>
    <t>Cartuccia inchiostro ciano chiaro per STYLUS PHOTO R 3000 (26ml) 1pz</t>
  </si>
  <si>
    <t>C13T15764010</t>
  </si>
  <si>
    <t>Cartuccia inchiostro magenta chiaro per STYLUS PHOTO R 3000 (26ml) 1pz</t>
  </si>
  <si>
    <t>C13T15774010</t>
  </si>
  <si>
    <t>Cartuccia inchiostro nero chiaro per STYLUS PHOTO R 3000 (26ml) 1pz</t>
  </si>
  <si>
    <t>C13T15784010</t>
  </si>
  <si>
    <t>Cartuccia inchiostro nero opaco per STYLUS PHOTO R 3000 (26ml) 1pz</t>
  </si>
  <si>
    <t>C13T15794010</t>
  </si>
  <si>
    <t>Cartuccia inchiostro nero chiaro chiaro per STYLUS PHOTO R 3000 (26ml) 1pz</t>
  </si>
  <si>
    <t>C13T24214012</t>
  </si>
  <si>
    <t>Cartuccia inchiostro nero per EXPRESSION PHOTO XP 750 (5,1ml) 1pz</t>
  </si>
  <si>
    <t>C13T24224012</t>
  </si>
  <si>
    <t>Cartuccia inchiostro ciano per EXPRESSION PHOTO XP 750 (4,6ml) 1pz</t>
  </si>
  <si>
    <t>C13T24234012</t>
  </si>
  <si>
    <t>Cartuccia inchiostro magenta per EXPRESSION PHOTO XP 750 (4,6ml) 1pz</t>
  </si>
  <si>
    <t>C13T24244012</t>
  </si>
  <si>
    <t>Cartuccia inchiostro giallo per EXPRESSION PHOTO XP 750 (4,6ml) 1pz</t>
  </si>
  <si>
    <t>C13T24254012</t>
  </si>
  <si>
    <t>Cartuccia inchiostro ciano chiaro per EXPRESSION PHOTO XP 750 (5,1ml) 1pz</t>
  </si>
  <si>
    <t>C13T24264012</t>
  </si>
  <si>
    <t>Cartuccia inchiostro magenta chiaro per EXPRESSION PHOTO XP 750 (5,1ml) 1pz</t>
  </si>
  <si>
    <t>C13T24284011</t>
  </si>
  <si>
    <t>Cartuccia inchiostro nero, ciano, magenta, giallo, ciano chiaro e magenta chiaro per EXPRESSION PHOTO XP 750 (1x240 - 5x360pg) 1Conf.</t>
  </si>
  <si>
    <t>C13T24314012</t>
  </si>
  <si>
    <t>Cartuccia inchiostro nero per EXPRESSION PHOTO XP 750 (10ml) 1pz</t>
  </si>
  <si>
    <t>C13T24324012</t>
  </si>
  <si>
    <t>Cartuccia inchiostro ciano per EXPRESSION PHOTO XP 750 (8,7ml) 1pz</t>
  </si>
  <si>
    <t>C13T24334012</t>
  </si>
  <si>
    <t>Cartuccia inchiostro magenta per EXPRESSION PHOTO XP 750 (8,7ml) 1pz</t>
  </si>
  <si>
    <t>C13T24344012</t>
  </si>
  <si>
    <t>Cartuccia inchiostro giallo per EXPRESSION PHOTO XP 750 (8,7ml) 1pz</t>
  </si>
  <si>
    <t>C13T24354012</t>
  </si>
  <si>
    <t>Cartuccia inchiostro ciano chiaro per EXPRESSION PHOTO XP 750 (9,8ml) 1pz</t>
  </si>
  <si>
    <t>C13T24364012</t>
  </si>
  <si>
    <t>Cartuccia inchiostro magenta chiaro per EXPRESSION PHOTO XP 750 (9,8ml) 1pz</t>
  </si>
  <si>
    <t>C13T24384011</t>
  </si>
  <si>
    <t>Cartuccia inchiostro nero, ciano, magenta, giallo, ciano chiaro e magenta chiaro per EXPRESSION PHOTO XP 750 (1x500pg - 5x740pg) 1Conf.</t>
  </si>
  <si>
    <t>C13T05914010</t>
  </si>
  <si>
    <t>Cartuccia inchiostro nero per STYLUS PHOTO R 2400 (13ml) 1pz</t>
  </si>
  <si>
    <t>C13T05924010</t>
  </si>
  <si>
    <t>Cartuccia inchiostro ciano per STYLUS PHOTO R 2400 (13ml) 1pz</t>
  </si>
  <si>
    <t>C13T05934010</t>
  </si>
  <si>
    <t>Cartuccia inchiostro magenta per STYLUS PHOTO R 2400 (13ml) 1pz</t>
  </si>
  <si>
    <t>C13T05944010</t>
  </si>
  <si>
    <t>Cartuccia inchiostro giallo per STYLUS PHOTO R 2400 (13ml) 1pz</t>
  </si>
  <si>
    <t>C13T05954010</t>
  </si>
  <si>
    <t>Cartuccia inchiostro ciano chiaro per STYLUS PHOTO R 2400 (13ml) 1pz</t>
  </si>
  <si>
    <t>C13T05964010</t>
  </si>
  <si>
    <t>Cartuccia inchiostro magenta chiaro per STYLUS PHOTO R 2400 (13ml) 1pz</t>
  </si>
  <si>
    <t>C13T05974010</t>
  </si>
  <si>
    <t>Cartuccia inchiostro nero chiaro per STYLUS PHOTO R 2400 (13ml) 1pz</t>
  </si>
  <si>
    <t>C13T05984010</t>
  </si>
  <si>
    <t>Cartuccia inchiostro nero opaco per STYLUS PHOTO R 2400 (13ml) 1pz</t>
  </si>
  <si>
    <t>C13T05994010</t>
  </si>
  <si>
    <t>Cartuccia inchiostro nero chiaro chiaro per STYLUS PHOTO R 2400 (13ml) 1pz</t>
  </si>
  <si>
    <t>C13T06144010</t>
  </si>
  <si>
    <t>Cartuccia inchiostro giallo per STYLUS D 68 (250pg) 1pz</t>
  </si>
  <si>
    <t>C13T07114012</t>
  </si>
  <si>
    <t>Cartuccia inchiostro nero per STYLUS D 78 (7,4ml) 1pz</t>
  </si>
  <si>
    <t>C13T07124012</t>
  </si>
  <si>
    <t>Cartuccia inchiostro ciano per STYLUS D 78 (5,5ml) 1pz</t>
  </si>
  <si>
    <t>C13T07134012</t>
  </si>
  <si>
    <t>Cartuccia inchiostro magenta per STYLUS D 78 (5,5ml) 1pz</t>
  </si>
  <si>
    <t>C13T07144012</t>
  </si>
  <si>
    <t>Cartuccia inchiostro giallo per STYLUS D 78 (5,5ml) 1pz</t>
  </si>
  <si>
    <t>C13T07154012</t>
  </si>
  <si>
    <t>Cartuccia inchiostro nero, ciano, magenta e giallo per STYLUS D 78 (4x6ml) 1Conf.</t>
  </si>
  <si>
    <t>C13T08014011</t>
  </si>
  <si>
    <t>Cartuccia inchiostro nero per STYLUS PHOTO PX 650 (7,4ml) 1pz</t>
  </si>
  <si>
    <t>C13T08024011</t>
  </si>
  <si>
    <t>Cartuccia inchiostro ciano per STYLUS PHOTO R 265 (7,4ml) 1pz</t>
  </si>
  <si>
    <t>C13T08034011</t>
  </si>
  <si>
    <t>Cartuccia inchiostro magenta per STYLUS PHOTO R 265 (7,4ml) 1pz</t>
  </si>
  <si>
    <t>C13T08044011</t>
  </si>
  <si>
    <t>Cartuccia inchiostro giallo per STYLUS PHOTO R 265 (7,4ml) 1pz</t>
  </si>
  <si>
    <t>C13T08054011</t>
  </si>
  <si>
    <t>Cartuccia inchiostro ciano chiaro per STYLUS PHOTO R 265 (7,4ml) 1pz</t>
  </si>
  <si>
    <t>C13T08064011</t>
  </si>
  <si>
    <t>Cartuccia inchiostro magenta chiaro per STYLUS PHOTO R 265 (7,4ml) 1pz</t>
  </si>
  <si>
    <t>C13T08074011</t>
  </si>
  <si>
    <t>Cartuccia inchiostro nero, ciano, magenta, giallo, ciano chiaro e magenta chiaro per STYLUS PHOTO R 265 (220pg) 1Conf.</t>
  </si>
  <si>
    <t>C13T582000</t>
  </si>
  <si>
    <t>Tanica di manutenzione per STYLUS PRO 3800 (80ml) 1pz</t>
  </si>
  <si>
    <t>C13T580100</t>
  </si>
  <si>
    <t>Cartuccia inchiostro nero per STYLUS PRO 3800 (80ml) 1pz</t>
  </si>
  <si>
    <t>C13T580300</t>
  </si>
  <si>
    <t>Cartuccia inchiostro magenta per STYLUS PRO 3800 (80ml) 1pz</t>
  </si>
  <si>
    <t>C13T580400</t>
  </si>
  <si>
    <t>Cartuccia inchiostro giallo per STYLUS PRO 3800 (80ml) 1pz</t>
  </si>
  <si>
    <t>C13T580200</t>
  </si>
  <si>
    <t>Cartuccia inchiostro ciano per STYLUS PRO 3800 (80ml) 1pz</t>
  </si>
  <si>
    <t>C13T580600</t>
  </si>
  <si>
    <t>Cartuccia inchiostro magenta chiaro per STYLUS PRO 3800 (80ml) 1pz</t>
  </si>
  <si>
    <t>C13T580500</t>
  </si>
  <si>
    <t>Cartuccia inchiostro ciano chiaro per STYLUS PRO 3800 (80ml) 1pz</t>
  </si>
  <si>
    <t>C13T07914010</t>
  </si>
  <si>
    <t>Cartuccia inchiostro nero per STYLUS PHOTO 1400 (14ml) 1pz</t>
  </si>
  <si>
    <t>C13T07924010</t>
  </si>
  <si>
    <t>Cartuccia inchiostro ciano per STYLUS PHOTO 1400 (14ml) 1pz</t>
  </si>
  <si>
    <t>C13T07934010</t>
  </si>
  <si>
    <t>Cartuccia inchiostro magenta per STYLUS PHOTO 1400 (14ml) 1pz</t>
  </si>
  <si>
    <t>C13T07944010</t>
  </si>
  <si>
    <t>Cartuccia inchiostro giallo per STYLUS PHOTO 1400 (14ml) 1pz</t>
  </si>
  <si>
    <t>C13T07954010</t>
  </si>
  <si>
    <t>Cartuccia inchiostro ciano chiaro per STYLUS PHOTO 1400 (660pg) 1pz</t>
  </si>
  <si>
    <t>C13T07964010</t>
  </si>
  <si>
    <t>Cartuccia inchiostro magenta chiaro per STYLUS PHOTO 1400 (14ml) 1pz</t>
  </si>
  <si>
    <t>C13T580700</t>
  </si>
  <si>
    <t>Cartuccia inchiostro nero chiaro per STYLUS PRO 3800 (80ml) 1pz</t>
  </si>
  <si>
    <t>C13T580800</t>
  </si>
  <si>
    <t>Cartuccia inchiostro nero opaco per STYLUS PRO 3800 (80ml) 1pz</t>
  </si>
  <si>
    <t>C13T580900</t>
  </si>
  <si>
    <t>Cartuccia inchiostro nero chiaro chiaro per STYLUS PRO 3800 (80ml) 1pz</t>
  </si>
  <si>
    <t>C13T580A00</t>
  </si>
  <si>
    <t>Cartuccia inchiostro vivid magenta per STYLUS PRO 3800 (80ml) 1pz</t>
  </si>
  <si>
    <t>C13T580B00</t>
  </si>
  <si>
    <t>Cartuccia inchiostro vivid magenta chiaro per STYLUS PRO 3800 (80ml) 1pz</t>
  </si>
  <si>
    <t>C13T27014012</t>
  </si>
  <si>
    <t>Cartuccia inchiostro nero per WORKFORCE WF 3620DWF (6,2ml) 1pz</t>
  </si>
  <si>
    <t>C13T27024012</t>
  </si>
  <si>
    <t>Cartuccia inchiostro ciano per WORKFORCE WF 3620DWF (3,6ml) 1pz</t>
  </si>
  <si>
    <t>C13T27034012</t>
  </si>
  <si>
    <t>Cartuccia inchiostro magenta per WORKFORCE WF 3620DWF (3,6ml) 1pz</t>
  </si>
  <si>
    <t>C13T27044012</t>
  </si>
  <si>
    <t>Cartuccia inchiostro giallo per WORKFORCE WF 3620DWF (3,6ml) 1pz</t>
  </si>
  <si>
    <t>C13T27054012</t>
  </si>
  <si>
    <t>Cartuccia inchiostro ciano, magenta e giallo per WORKFORCE WF 3620DWF (6,2ml) 1Conf.</t>
  </si>
  <si>
    <t>C13T27114012</t>
  </si>
  <si>
    <t>Cartuccia inchiostro nero per WORKFORCE WF 3620DWF (17,7ml) 1pz</t>
  </si>
  <si>
    <t>C13T27124012</t>
  </si>
  <si>
    <t>Cartuccia inchiostro ciano per WORKFORCE WF 3620DWF (10,4ml) 1pz</t>
  </si>
  <si>
    <t>C13T27134012</t>
  </si>
  <si>
    <t>Cartuccia inchiostro magenta per WORKFORCE WF 3620DWF (10,4ml) 1pz</t>
  </si>
  <si>
    <t>C13T27144012</t>
  </si>
  <si>
    <t>Cartuccia inchiostro giallo per WORKFORCE WF 3620DWF (10,4ml) 1pz</t>
  </si>
  <si>
    <t>C13T27154012</t>
  </si>
  <si>
    <t>Cartuccia inchiostro ciano, magenta e giallo per WORKFORCE WF 3620DWF (10,4ml) 1Conf.</t>
  </si>
  <si>
    <t>C13T27914012</t>
  </si>
  <si>
    <t>Cartuccia inchiostro nero per WORKFORCE WF 3620DWF (34,1ml) 1pz</t>
  </si>
  <si>
    <t>C13T789140</t>
  </si>
  <si>
    <t>Cartuccia inchiostro nero per WORKFORCE PRO WF 5110DW (65,1ml) 1pz</t>
  </si>
  <si>
    <t>C13T789240</t>
  </si>
  <si>
    <t>Cartuccia inchiostro ciano per WORKFORCE PRO WF 5110DW (34,2ml) 1pz</t>
  </si>
  <si>
    <t>C13T789340</t>
  </si>
  <si>
    <t>Cartuccia inchiostro magenta per WORKFORCE PRO WF 5110DW (34,2ml) 1pz</t>
  </si>
  <si>
    <t>C13T789440</t>
  </si>
  <si>
    <t>Cartuccia inchiostro giallo per WORKFORCE PRO WF 5110DW (34,2ml) 1pz</t>
  </si>
  <si>
    <t>C13T79014010</t>
  </si>
  <si>
    <t>Cartuccia inchiostro nero per WORKFORCE PRO WF 4630DWF (41,8ml) 1pz</t>
  </si>
  <si>
    <t>C13T79024010</t>
  </si>
  <si>
    <t>Cartuccia inchiostro ciano per WORKFORCE PRO WF 4630DWF (17,1ml) 1pz</t>
  </si>
  <si>
    <t>C13T79034010</t>
  </si>
  <si>
    <t>Cartuccia inchiostro magenta per WORKFORCE PRO WF 4630DWF (17,1ml) 1pz</t>
  </si>
  <si>
    <t>C13T79044010</t>
  </si>
  <si>
    <t>Cartuccia inchiostro giallo per WORKFORCE PRO WF 4630DWF (17,1ml) 1pz</t>
  </si>
  <si>
    <t>C13T79114010</t>
  </si>
  <si>
    <t>Cartuccia inchiostro nero per WORKFORCE PRO WF 4630DWF (14,4ml) 1pz</t>
  </si>
  <si>
    <t>C13T79124010</t>
  </si>
  <si>
    <t>Cartuccia inchiostro ciano per WORKFORCE PRO WF 4630DWF (6,5ml) 1pz</t>
  </si>
  <si>
    <t>C13T79134010</t>
  </si>
  <si>
    <t>Cartuccia inchiostro magenta per WORKFORCE PRO WF 4630DWF (6,5ml) 1pz</t>
  </si>
  <si>
    <t>C13T79144010</t>
  </si>
  <si>
    <t>Cartuccia inchiostro giallo per WORKFORCE PRO WF 4630DWF (6,5ml) 1pz</t>
  </si>
  <si>
    <t>C13T08954010</t>
  </si>
  <si>
    <t>Cartuccia inchiostro nero, ciano, magenta e giallo per STYLUS SX 100 (16,3ml) 1Conf.</t>
  </si>
  <si>
    <t>C13T603400</t>
  </si>
  <si>
    <t>Cartuccia inchiostro giallo per STYLUS PRO 7800 (220ml) 1pz</t>
  </si>
  <si>
    <t>C13T612200</t>
  </si>
  <si>
    <t>Cartuccia inchiostro ciano per STYLUS PRO 7400 (220ml) 1pz</t>
  </si>
  <si>
    <t>C13T612300</t>
  </si>
  <si>
    <t>Cartuccia inchiostro magenta per STYLUS PRO 7400 (220ml) 1pz</t>
  </si>
  <si>
    <t>C13T612400</t>
  </si>
  <si>
    <t>Cartuccia inchiostro giallo per STYLUS PRO 7400 (220ml) 1pz</t>
  </si>
  <si>
    <t>C13T613200</t>
  </si>
  <si>
    <t>Cartuccia inchiostro ciano per STYLUS PRO 4000 (110ml) 1pz</t>
  </si>
  <si>
    <t>C13T613300</t>
  </si>
  <si>
    <t>Cartuccia inchiostro magenta per STYLUS PRO 4000 (110ml) 1pz</t>
  </si>
  <si>
    <t>C13T613400</t>
  </si>
  <si>
    <t>Cartuccia inchiostro giallo per STYLUS PRO 4000 (110ml) 1pz</t>
  </si>
  <si>
    <t>C13T614200</t>
  </si>
  <si>
    <t>Cartuccia inchiostro ciano per STYLUS PRO 4000 (220ml) 1pz</t>
  </si>
  <si>
    <t>C13T614300</t>
  </si>
  <si>
    <t>Cartuccia inchiostro magenta per STYLUS PRO 4000 (220ml) 1pz</t>
  </si>
  <si>
    <t>C13T614400</t>
  </si>
  <si>
    <t>Cartuccia inchiostro giallo per STYLUS PRO 4000 (220ml) 1pz</t>
  </si>
  <si>
    <t>C13T664140</t>
  </si>
  <si>
    <t>Flacone nero per ECOTANK L 300 (70ml) 1pz</t>
  </si>
  <si>
    <t>C13T664240</t>
  </si>
  <si>
    <t>Flacone ciano per ECOTANK L 300 (70ml) 1pz</t>
  </si>
  <si>
    <t>C13T664340</t>
  </si>
  <si>
    <t>Flacone magenta per ECOTANK L 300 (70ml) 1pz</t>
  </si>
  <si>
    <t>C13T664440</t>
  </si>
  <si>
    <t>Flacone giallo per ECOTANK L 300 (70ml) 1pz</t>
  </si>
  <si>
    <t>C13T08914011</t>
  </si>
  <si>
    <t>Cartuccia inchiostro nero per STYLUS S 20 (5,8ml) 1pz</t>
  </si>
  <si>
    <t>C13T08924011</t>
  </si>
  <si>
    <t>Cartuccia inchiostro ciano per STYLUS S 20 (3,5ml) 1pz</t>
  </si>
  <si>
    <t>C13T08934011</t>
  </si>
  <si>
    <t>Cartuccia inchiostro magenta per STYLUS S 20 (3,5ml) 1pz</t>
  </si>
  <si>
    <t>C13T08944011</t>
  </si>
  <si>
    <t>Cartuccia inchiostro giallo per STYLUS S 20 (3,5ml) 1pz</t>
  </si>
  <si>
    <t>C13T09614010</t>
  </si>
  <si>
    <t>Cartuccia inchiostro nero foto per STYLUS PHOTO R 2880 (11,4ml) 1pz</t>
  </si>
  <si>
    <t>C13T09624010</t>
  </si>
  <si>
    <t>Cartuccia inchiostro ciano per STYLUS PHOTO R 2880 (11,4ml) 1pz</t>
  </si>
  <si>
    <t>C13T09634010</t>
  </si>
  <si>
    <t>Cartuccia inchiostro magenta per STYLUS PHOTO R 2880 (11,4ml) 1pz</t>
  </si>
  <si>
    <t>C13T09644010</t>
  </si>
  <si>
    <t>Cartuccia inchiostro giallo per STYLUS PHOTO R 2880 (11,4ml) 1pz</t>
  </si>
  <si>
    <t>C13T09654010</t>
  </si>
  <si>
    <t>Cartuccia inchiostro ciano chiaro per STYLUS PHOTO R 2880 (11,4ml) 1pz</t>
  </si>
  <si>
    <t>C13T09664010</t>
  </si>
  <si>
    <t>Cartuccia inchiostro magenta chiaro per STYLUS PHOTO R 2880 (11,4ml) 1pz</t>
  </si>
  <si>
    <t>C13T09674010</t>
  </si>
  <si>
    <t>Cartuccia inchiostro nero chiaro per STYLUS PHOTO R 2880 (11,4ml) 1pz</t>
  </si>
  <si>
    <t>C13T09684010</t>
  </si>
  <si>
    <t>Cartuccia inchiostro nero opaco per STYLUS PHOTO R 2880 (11,4ml) 1pz</t>
  </si>
  <si>
    <t>C13T09694010</t>
  </si>
  <si>
    <t>Cartuccia inchiostro nero chiaro chiaro per STYLUS PHOTO R 2880 (11,4ml) 1pz</t>
  </si>
  <si>
    <t>C13T616100</t>
  </si>
  <si>
    <t>Cartuccia inchiostro nero per BUSINESS INKJET B 300 (3.000pg) 1pz</t>
  </si>
  <si>
    <t>C13T616200</t>
  </si>
  <si>
    <t>Cartuccia inchiostro ciano per BUSINESS INKJET B 300 (3.500pg) 1pz</t>
  </si>
  <si>
    <t>C13T616300</t>
  </si>
  <si>
    <t>Cartuccia inchiostro magenta per BUSINESS INKJET B 300 (3.500pg) 1pz</t>
  </si>
  <si>
    <t>C13T616400</t>
  </si>
  <si>
    <t>Cartuccia inchiostro giallo per BUSINESS INKJET B 300 (3.500pg) 1pz</t>
  </si>
  <si>
    <t>C13T617100</t>
  </si>
  <si>
    <t>Cartuccia inchiostro nero per BUSINESS INKJET B500DN (4.000pg) 1pz</t>
  </si>
  <si>
    <t>C13T619000</t>
  </si>
  <si>
    <t>Maintenance box per BUSINESS INKJET B 300 (35.000pg) 1pz</t>
  </si>
  <si>
    <t>C13T653100</t>
  </si>
  <si>
    <t>Cartuccia inchiostro nero foto per STYLUS PRO 4900 (200ml) 1pz</t>
  </si>
  <si>
    <t>C13T653200</t>
  </si>
  <si>
    <t>Cartuccia inchiostro ciano per STYLUS PRO 4900 (200ml) 1pz</t>
  </si>
  <si>
    <t>C13T653300</t>
  </si>
  <si>
    <t>Cartuccia inchiostro vivid magenta per STYLUS PRO 4900 (200ml) 1pz</t>
  </si>
  <si>
    <t>C13T653400</t>
  </si>
  <si>
    <t>Cartuccia inchiostro giallo per STYLUS PRO 4900 (200ml) 1pz</t>
  </si>
  <si>
    <t>C13T653500</t>
  </si>
  <si>
    <t>Cartuccia inchiostro ciano chiaro per STYLUS PRO 4900 (200ml) 1pz</t>
  </si>
  <si>
    <t>C13T653600</t>
  </si>
  <si>
    <t>Cartuccia inchiostro vivid magenta chiaro per STYLUS PRO 4900 (200ml) 1pz</t>
  </si>
  <si>
    <t>C13T653700</t>
  </si>
  <si>
    <t>Cartuccia inchiostro nero chiaro per STYLUS PRO 4900 (200ml) 1pz</t>
  </si>
  <si>
    <t>C13T653800</t>
  </si>
  <si>
    <t>Cartuccia inchiostro nero opaco per STYLUS PRO 4900 (200ml) 1pz</t>
  </si>
  <si>
    <t>C13T653900</t>
  </si>
  <si>
    <t>Cartuccia inchiostro nero chiaro chiaro per STYLUS PRO 4900 (200ml) 1pz</t>
  </si>
  <si>
    <t>C13T653A00</t>
  </si>
  <si>
    <t>Cartuccia inchiostro arancione per STYLUS PRO 4900 (200ml) 1pz</t>
  </si>
  <si>
    <t>C13T653B00</t>
  </si>
  <si>
    <t>Cartuccia inchiostro verde per STYLUS PRO 4900 (200ml) 1pz</t>
  </si>
  <si>
    <t>C13T642000</t>
  </si>
  <si>
    <t>Cartuccia di pulizia per STYLUS PRO 4900 (150ml) 1pz</t>
  </si>
  <si>
    <t>C13T619100</t>
  </si>
  <si>
    <t>Maintenance box per STYLUS PRO 4900 (35.000pg) 1pz</t>
  </si>
  <si>
    <t>C13S020447</t>
  </si>
  <si>
    <t>Cartuccia inchiostro ciano per DISCPRODUCER PP 100 (26ml) 1pz</t>
  </si>
  <si>
    <t>C13S020448</t>
  </si>
  <si>
    <t>Cartuccia inchiostro ciano chiaro per DISCPRODUCER PP 100 (26ml) 1pz</t>
  </si>
  <si>
    <t>C13S020449</t>
  </si>
  <si>
    <t>Cartuccia inchiostro magenta light per DISCPRODUCER PP 100 (26ml) 1pz</t>
  </si>
  <si>
    <t>C13S020450</t>
  </si>
  <si>
    <t>Cartuccia inchiostro magenta per DISCPRODUCER PP 100 (26ml) 1pz</t>
  </si>
  <si>
    <t>C13S020451</t>
  </si>
  <si>
    <t>Cartuccia inchiostro giallo per DISCPRODUCER PP 100 (26ml) 1pz</t>
  </si>
  <si>
    <t>C13S020452</t>
  </si>
  <si>
    <t>Cartuccia inchiostro nero per DISCPRODUCER PP 100 (26ml) 1pz</t>
  </si>
  <si>
    <t>C13S020476</t>
  </si>
  <si>
    <t>Maintenance ink cartridge per DISCPRODUCER PP 100AP (30.000pg) 1pz</t>
  </si>
  <si>
    <t>C12C890191</t>
  </si>
  <si>
    <t>Tanica di manutenzione per STYLUS PRO 11880 (80.000pg) - (bulk box) 1pz</t>
  </si>
  <si>
    <t>C12C890501</t>
  </si>
  <si>
    <t>Tanica di manutenzione per STYLUS PRO 7700 - 1pz</t>
  </si>
  <si>
    <t>C13T603B00</t>
  </si>
  <si>
    <t>Cartuccia inchiostro magenta per STYLUS PRO 7800 (220ml) 1pz</t>
  </si>
  <si>
    <t>C13T603C00</t>
  </si>
  <si>
    <t>Cartuccia inchiostro magenta chiaro per STYLUS PRO 7800 (220ml) 1pz</t>
  </si>
  <si>
    <t>C13T605B00</t>
  </si>
  <si>
    <t>Cartuccia inchiostro magenta per STYLUS PRO 4800 (110ml) 1pz</t>
  </si>
  <si>
    <t>C13T605C00</t>
  </si>
  <si>
    <t>Cartuccia inchiostro magenta chiaro per STYLUS PRO 4800 (110ml) 1pz</t>
  </si>
  <si>
    <t>C13T606B00</t>
  </si>
  <si>
    <t>Cartuccia inchiostro magenta per STYLUS PRO 4800 (220ml) 1pz</t>
  </si>
  <si>
    <t>C13T606C00</t>
  </si>
  <si>
    <t>Cartuccia inchiostro magenta chiaro per STYLUS PRO 4800 (220ml) 1pz</t>
  </si>
  <si>
    <t>C13T07114H10</t>
  </si>
  <si>
    <t>Cartuccia inchiostro nero per STYLUS DX 7400 (11ml) 2pz</t>
  </si>
  <si>
    <t>C13T591300</t>
  </si>
  <si>
    <t>Cartuccia inchiostro magenta per STYLUS PRO 11880 (700ml) 1pz</t>
  </si>
  <si>
    <t>C13T591800</t>
  </si>
  <si>
    <t>Cartuccia inchiostro nero opaco per STYLUS PRO 11880 (700ml) 1pz</t>
  </si>
  <si>
    <t>C13T602100</t>
  </si>
  <si>
    <t>Cartuccia inchiostro nero foto per STYLUS PRO 7800 (110ml) 1pz</t>
  </si>
  <si>
    <t>C13T602300</t>
  </si>
  <si>
    <t>Cartuccia inchiostro magenta per STYLUS PRO 7880 (110ml) 1pz</t>
  </si>
  <si>
    <t>C13T602600</t>
  </si>
  <si>
    <t>Cartuccia inchiostro vivid magenta chiaro per STYLUS PRO 7880 (110ml) 1pz</t>
  </si>
  <si>
    <t>C13T603100</t>
  </si>
  <si>
    <t>Cartuccia inchiostro nero foto per STYLUS PRO 7800 (220ml) 1pz</t>
  </si>
  <si>
    <t>C13T603200</t>
  </si>
  <si>
    <t>Cartuccia inchiostro ciano per STYLUS PRO 7800 (220ml) 1pz</t>
  </si>
  <si>
    <t>C13T603300</t>
  </si>
  <si>
    <t>Cartuccia inchiostro vivid magenta per STYLUS PRO 7880 (220ml) 1pz</t>
  </si>
  <si>
    <t>C13T603500</t>
  </si>
  <si>
    <t>Cartuccia inchiostro ciano chiaro per STYLUS PRO 7800 (220ml) 1pz</t>
  </si>
  <si>
    <t>C13T603600</t>
  </si>
  <si>
    <t>Cartuccia inchiostro magenta chiaro per STYLUS PRO 7880 (220ml) 1pz</t>
  </si>
  <si>
    <t>C13T603700</t>
  </si>
  <si>
    <t>Cartuccia inchiostro nero chiaro per STYLUS PRO 7800 (220ml) 1pz</t>
  </si>
  <si>
    <t>C13T603900</t>
  </si>
  <si>
    <t>Cartuccia inchiostro nero chiaro chiaro per STYLUS PRO 7800 (220ml) 1pz</t>
  </si>
  <si>
    <t>C13T612800</t>
  </si>
  <si>
    <t>Cartuccia inchiostro nero opaco per STYLUS PRO 7800 (220ml) 1pz</t>
  </si>
  <si>
    <t>C13T605100</t>
  </si>
  <si>
    <t>Cartuccia inchiostro nero foto per STYLUS PRO 4800 (110ml) 1pz</t>
  </si>
  <si>
    <t>C13T605200</t>
  </si>
  <si>
    <t>Cartuccia inchiostro ciano per STYLUS PRO 4800 (110ml) 1pz</t>
  </si>
  <si>
    <t>C13T605300</t>
  </si>
  <si>
    <t>Cartuccia inchiostro magenta per STYLUS PRO 4880 (110ml) 1pz</t>
  </si>
  <si>
    <t>C13T605400</t>
  </si>
  <si>
    <t>Cartuccia inchiostro giallo per STYLUS PRO 4800 (110ml) 1pz</t>
  </si>
  <si>
    <t>C13T605600</t>
  </si>
  <si>
    <t>Cartuccia inchiostro magenta chiaro per STYLUS PRO 4880 (110ml) 1pz</t>
  </si>
  <si>
    <t>C13T605700</t>
  </si>
  <si>
    <t>Cartuccia inchiostro nero chiaro per STYLUS PRO 4800 (110ml) 1pz</t>
  </si>
  <si>
    <t>C13T605900</t>
  </si>
  <si>
    <t>Cartuccia inchiostro nero chiaro chiaro per STYLUS PRO 4800 (110ml) 1pz</t>
  </si>
  <si>
    <t>C13T613800</t>
  </si>
  <si>
    <t>Cartuccia inchiostro nero opaco per STYLUS PRO 4800 (110ml) 1pz</t>
  </si>
  <si>
    <t>C13T606100</t>
  </si>
  <si>
    <t>Cartuccia inchiostro nero foto per STYLUS PRO 4800 (220ml) 1pz</t>
  </si>
  <si>
    <t>C13T606200</t>
  </si>
  <si>
    <t>Cartuccia inchiostro ciano per STYLUS PRO 4800 (220ml) 1pz</t>
  </si>
  <si>
    <t>C13T606300</t>
  </si>
  <si>
    <t>Cartuccia inchiostro magenta per STYLUS PRO 4880 (220ml) 1pz</t>
  </si>
  <si>
    <t>C13T606400</t>
  </si>
  <si>
    <t>Cartuccia inchiostro giallo per STYLUS PRO 4800 (220ml) 1pz</t>
  </si>
  <si>
    <t>C13T606500</t>
  </si>
  <si>
    <t>Cartuccia inchiostro ciano chiaro per STYLUS PRO 4800 (220ml) 1pz</t>
  </si>
  <si>
    <t>C13T606600</t>
  </si>
  <si>
    <t>Cartuccia inchiostro magenta chiaro per STYLUS PRO 4880 (220ml) 1pz</t>
  </si>
  <si>
    <t>C13T606700</t>
  </si>
  <si>
    <t>Cartuccia inchiostro nero chiaro per STYLUS PRO 4800 (220ml) 1pz</t>
  </si>
  <si>
    <t>C13T606900</t>
  </si>
  <si>
    <t>Cartuccia inchiostro nero chiaro chiaro per STYLUS PRO 4800 (220ml) 1pz</t>
  </si>
  <si>
    <t>C13T614800</t>
  </si>
  <si>
    <t>Cartuccia inchiostro nero opaco per STYLUS PRO 4800 (220ml) 1pz</t>
  </si>
  <si>
    <t>C13T08704010</t>
  </si>
  <si>
    <t>Cartuccia per finitura lucida delle stampe per STYLUS PHOTO R 1900 (11,4ml) 2pz</t>
  </si>
  <si>
    <t>C13T08714010</t>
  </si>
  <si>
    <t>Cartuccia inchiostro nero foto per STYLUS PHOTO R 1900 (11,4ml) 1pz</t>
  </si>
  <si>
    <t>C13T08724010</t>
  </si>
  <si>
    <t>Cartuccia inchiostro ciano foto per STYLUS PHOTO R 1900 (11,4ml) 1pz</t>
  </si>
  <si>
    <t>C13T08734010</t>
  </si>
  <si>
    <t>Cartuccia inchiostro magenta foto per STYLUS PHOTO R 1900 (11,4ml) 1pz</t>
  </si>
  <si>
    <t>C13T08744010</t>
  </si>
  <si>
    <t>Cartuccia inchiostro giallo foto per STYLUS PHOTO R 1900 (11,4ml) 1pz</t>
  </si>
  <si>
    <t>C13T08774010</t>
  </si>
  <si>
    <t>Cartuccia inchiostro rosso foto per STYLUS PHOTO R 1900 (11,4ml) 1pz</t>
  </si>
  <si>
    <t>C13T08784010</t>
  </si>
  <si>
    <t>Cartuccia inchiostro nero opaco per STYLUS PHOTO R 1900 (11,4ml) 1pz</t>
  </si>
  <si>
    <t>C13T08794010</t>
  </si>
  <si>
    <t>Cartuccia inchiostro arancione per STYLUS PHOTO R 1900 (11,4ml) 1pz</t>
  </si>
  <si>
    <t>C13S050493</t>
  </si>
  <si>
    <t>Toner nero per ACULASER CX28DN (8.000pg) 1pz</t>
  </si>
  <si>
    <t>C13S051192</t>
  </si>
  <si>
    <t>Drum magenta per ACULASER CX28DN (30.000pg) 1pz</t>
  </si>
  <si>
    <t>C13S051194</t>
  </si>
  <si>
    <t>Drum nero per ACULASER CX28DN (30.000pg) 1pz</t>
  </si>
  <si>
    <t>C13S050167</t>
  </si>
  <si>
    <t>Toner nero per EPL 6200 (3.000pg) 1pz</t>
  </si>
  <si>
    <t>C13S050243</t>
  </si>
  <si>
    <t>Toner magenta per ACULASER C4200DN (8.500pg) 1pz</t>
  </si>
  <si>
    <t>C13S050709</t>
  </si>
  <si>
    <t>Toner nero per WORKFORCE A M200DN (2.500pg) 1pz</t>
  </si>
  <si>
    <t>C13S050711</t>
  </si>
  <si>
    <t>Toner RETURN nero per WORKFORCE A M200DN (2x2.500pg) 1Conf.</t>
  </si>
  <si>
    <t>C13S050316</t>
  </si>
  <si>
    <t>Toner giallo per ACULASER CX 21 (5.000pg) 1pz</t>
  </si>
  <si>
    <t>C13S050317</t>
  </si>
  <si>
    <t>Toner magenta per ACULASER CX 21 (5.000pg) 1pz</t>
  </si>
  <si>
    <t>C13S050318</t>
  </si>
  <si>
    <t>Toner ciano per ACULASER CX 21 (5.000pg) 1pz</t>
  </si>
  <si>
    <t>C13S050319</t>
  </si>
  <si>
    <t>Toner nero per ACULASER CX 21 (4.500pg) 1pz</t>
  </si>
  <si>
    <t>C13S050590</t>
  </si>
  <si>
    <t>Toner giallo per ACULASER C3900N (6.000pg) 1pz</t>
  </si>
  <si>
    <t>C13S050591</t>
  </si>
  <si>
    <t>Toner magenta per ACULASER C3900N (6.000pg) 1pz</t>
  </si>
  <si>
    <t>C13S050592</t>
  </si>
  <si>
    <t>Toner ciano per ACULASER C3900N (6.000pg) 1pz</t>
  </si>
  <si>
    <t>C13S050593</t>
  </si>
  <si>
    <t>Toner nero per ACULASER C3900N (6.000pg) 1pz</t>
  </si>
  <si>
    <t>C13S050594</t>
  </si>
  <si>
    <t>Toner nero per ACULASER C3900N (6.000pg) 1Conf.</t>
  </si>
  <si>
    <t>C13S050595</t>
  </si>
  <si>
    <t>Vaschetta recupero toner per ACULASER C3900N (36.000pg) 1pz</t>
  </si>
  <si>
    <t>C13S051201</t>
  </si>
  <si>
    <t>Drum giallo per ACULASER C3900N (30.000pg) 1pz</t>
  </si>
  <si>
    <t>C13S051202</t>
  </si>
  <si>
    <t>Drum magenta per ACULASER C3900N (30.000pg) 1pz</t>
  </si>
  <si>
    <t>C13S051203</t>
  </si>
  <si>
    <t>Drum ciano per ACULASER C3900N (30.000pg) 1pz</t>
  </si>
  <si>
    <t>C13S051204</t>
  </si>
  <si>
    <t>Drum nero per ACULASER C3900N (30.000pg) 1pz</t>
  </si>
  <si>
    <t>C13S053041</t>
  </si>
  <si>
    <t>Fusore per ACULASER C3900N (100.000pg) 1pz</t>
  </si>
  <si>
    <t>C13S050650</t>
  </si>
  <si>
    <t>Toner nero per ACULASER M1400 (2.200pg) 1pz</t>
  </si>
  <si>
    <t>C13S050651</t>
  </si>
  <si>
    <t>Toner RETURN nero per ACULASER M1400 (2.200pg) 1pz</t>
  </si>
  <si>
    <t>C13S050652</t>
  </si>
  <si>
    <t>Toner nero per ACULASER M1400 (1.000pg) 1pz</t>
  </si>
  <si>
    <t>C13S050627</t>
  </si>
  <si>
    <t>Toner giallo per ACULASER C2900N (2.500pg) 1pz</t>
  </si>
  <si>
    <t>C13S050628</t>
  </si>
  <si>
    <t>Toner magenta per ACULASER C2900N (2.500pg) 1pz</t>
  </si>
  <si>
    <t>C13S050629</t>
  </si>
  <si>
    <t>Toner ciano per ACULASER C2900N (2.500pg) 1pz</t>
  </si>
  <si>
    <t>C13S050630</t>
  </si>
  <si>
    <t>Toner nero per ACULASER C2900N (3.000pg) 1pz</t>
  </si>
  <si>
    <t>C13S050631</t>
  </si>
  <si>
    <t>Toner nero per ACULASER C2900N (2x3.000pg) 1Conf.</t>
  </si>
  <si>
    <t>C13S051211</t>
  </si>
  <si>
    <t>Drum nero per ACULASER C2900N (36.000pg) 1pz</t>
  </si>
  <si>
    <t>C13S053043</t>
  </si>
  <si>
    <t>Fusore per ACULASER C3000 (100.000pg) 1pz</t>
  </si>
  <si>
    <t>C13S053023</t>
  </si>
  <si>
    <t>Fusore 220V per EPL N2550 (100.000pg) 1pz</t>
  </si>
  <si>
    <t>C13S051099</t>
  </si>
  <si>
    <t>Drum nero per EPL 6200 (20.000pg) 1pz</t>
  </si>
  <si>
    <t>C13S051124</t>
  </si>
  <si>
    <t>Toner giallo per ACULASER C3800N (9.000pg) 1pz</t>
  </si>
  <si>
    <t>C13S051125</t>
  </si>
  <si>
    <t>Toner magenta per ACULASER C3800N (9.000pg) 1pz</t>
  </si>
  <si>
    <t>C13S051126</t>
  </si>
  <si>
    <t>Toner ciano per ACULASER C3800N (9.000pg) 1pz</t>
  </si>
  <si>
    <t>C13S051128</t>
  </si>
  <si>
    <t>Toner giallo per ACULASER C3800N (5.000pg) 1pz</t>
  </si>
  <si>
    <t>C13S051129</t>
  </si>
  <si>
    <t>Toner magenta per ACULASER C3800N (5.000pg) 1pz</t>
  </si>
  <si>
    <t>C13S051130</t>
  </si>
  <si>
    <t>Toner ciano per ACULASER C3800N (5.000pg) 1pz</t>
  </si>
  <si>
    <t>C13S050690</t>
  </si>
  <si>
    <t>Toner nero per WORKFORCE AL M300D (2.700pg) 1pz</t>
  </si>
  <si>
    <t>C13S050691</t>
  </si>
  <si>
    <t>Toner RETURN nero per WORKFORCE AL M300D (10.000pg) 1pz</t>
  </si>
  <si>
    <t>C13S050698</t>
  </si>
  <si>
    <t>Toner nero per WORKFORCE AL M400DN (12.000pg) 1pz</t>
  </si>
  <si>
    <t>C13S050699</t>
  </si>
  <si>
    <t>Toner RETURN nero per WORKFORCE AL M400DN (27.300pg) 1pz</t>
  </si>
  <si>
    <t>C13S051228</t>
  </si>
  <si>
    <t>Drum nero per WORKFORCE AL M300D (100.000pg) 1pz</t>
  </si>
  <si>
    <t>C13S051230</t>
  </si>
  <si>
    <t>Drum nero per WORKFORCE AL M400DN (100.000pg) 1pz</t>
  </si>
  <si>
    <t>C13S053049</t>
  </si>
  <si>
    <t>Fusore per WORKFORCE AL M300D (100.000pg) 1pz</t>
  </si>
  <si>
    <t>C13S053017BA</t>
  </si>
  <si>
    <t>Fusore con rulli per EPL N3000 (200.000pg) 1pz</t>
  </si>
  <si>
    <t>C13S053057</t>
  </si>
  <si>
    <t>Kit di manutenzione per WORKFORCE AL M400DN (200.000pg) 1pz</t>
  </si>
  <si>
    <t>C13S050437</t>
  </si>
  <si>
    <t>Toner RETURN nero per ACULASER M2000D (8.000pg) 1pz</t>
  </si>
  <si>
    <t>C13S050438</t>
  </si>
  <si>
    <t>Toner RETURN nero per ACULASER M2000D (3.500pg) 1pz</t>
  </si>
  <si>
    <t>C13S050474</t>
  </si>
  <si>
    <t>Toner giallo per ACULASER C9200D3TN (14.000pg) 1pz</t>
  </si>
  <si>
    <t>C13S050476</t>
  </si>
  <si>
    <t>Toner ciano per ACULASER C9200D3TN (14.000pg) 1pz</t>
  </si>
  <si>
    <t>C13S050477</t>
  </si>
  <si>
    <t>Toner nero per ACULASER C9200D3TN (21.000pg) 1pz</t>
  </si>
  <si>
    <t>C13S050478</t>
  </si>
  <si>
    <t>Vaschetta recupero toner per ACULASER C9200D3TN (21.000pg) 1pz</t>
  </si>
  <si>
    <t>C13S051175</t>
  </si>
  <si>
    <t>Drum giallo per ACULASER C9200D3TN (30.000pg) 1pz</t>
  </si>
  <si>
    <t>C13S051176</t>
  </si>
  <si>
    <t>Drum magenta per ACULASER C9200D3TN (30.000pg) 1pz</t>
  </si>
  <si>
    <t>C13S051177</t>
  </si>
  <si>
    <t>Drum ciano per ACULASER C9200D3TN (30.000pg) 1pz</t>
  </si>
  <si>
    <t>C13S051178</t>
  </si>
  <si>
    <t>Drum nero per ACULASER C9200D3TN (50.000pg) 1pz</t>
  </si>
  <si>
    <t>C13S051188</t>
  </si>
  <si>
    <t>Toner nero per ACULASER M8000DN (15.000pg) 1pz</t>
  </si>
  <si>
    <t>C13S050523</t>
  </si>
  <si>
    <t>Toner RETURN nero per ACULASER M1200 (3.200pg) 1pz</t>
  </si>
  <si>
    <t>C13S050584</t>
  </si>
  <si>
    <t>Toner RETURN nero per ACULASER M2400D (8.000pg) 1pz</t>
  </si>
  <si>
    <t>C13S050585</t>
  </si>
  <si>
    <t>Toner RETURN nero per ACULASER M2400D (3.000pg) 1pz</t>
  </si>
  <si>
    <t>C13S050602</t>
  </si>
  <si>
    <t>Toner giallo per ACULASER C9300N (7.500pg) 1pz</t>
  </si>
  <si>
    <t>C13S050603</t>
  </si>
  <si>
    <t>Toner magenta per ACULASER C9300N (7.500pg) 1pz</t>
  </si>
  <si>
    <t>C13S050604</t>
  </si>
  <si>
    <t>Toner ciano per ACULASER C9300N (7.500pg) 1pz</t>
  </si>
  <si>
    <t>C13S050605</t>
  </si>
  <si>
    <t>Toner nero per ACULASER C9300N (6.500pg) 1pz</t>
  </si>
  <si>
    <t>C13S050609</t>
  </si>
  <si>
    <t>Toner nero per ACULASER C9300N (2x6.500pg) 1Conf.</t>
  </si>
  <si>
    <t>C13S050610</t>
  </si>
  <si>
    <t>Vaschetta recupero toner per ACULASER C9300N (24.000pg) 1pz</t>
  </si>
  <si>
    <t>C13S051209</t>
  </si>
  <si>
    <t>Drum colore per ACULASER C9300N (24.000pg) - (acquistare un drum per ogni colore) 1pz</t>
  </si>
  <si>
    <t>C13S051210</t>
  </si>
  <si>
    <t>Drum nero per ACULASER C9300N (24.000pg) 1pz</t>
  </si>
  <si>
    <t>C13S051221</t>
  </si>
  <si>
    <t>Toner nero per ACULASER M7000N (15.000pg) 1pz</t>
  </si>
  <si>
    <t>C13S050747</t>
  </si>
  <si>
    <t>Toner giallo per WORKFORCE AL C300DN (8.800pg) 1pz</t>
  </si>
  <si>
    <t>C13S050748</t>
  </si>
  <si>
    <t>Toner magenta per WORKFORCE AL C300DN (8.800pg) 1pz</t>
  </si>
  <si>
    <t>C13S050749</t>
  </si>
  <si>
    <t>Toner ciano per WORKFORCE AL C300DN (8.800pg) 1pz</t>
  </si>
  <si>
    <t>C13S050750</t>
  </si>
  <si>
    <t>Toner nero per WORKFORCE AL C300DN (7.300pg) 1pz</t>
  </si>
  <si>
    <t>C13S050762</t>
  </si>
  <si>
    <t>Toner nero per WORKFORCE AL M8100DN (21.700pg) 1pz</t>
  </si>
  <si>
    <t>C13S050689</t>
  </si>
  <si>
    <t>Toner nero per WORKFORCE AL M300D (10.000pg) 1pz</t>
  </si>
  <si>
    <t>C13S050710</t>
  </si>
  <si>
    <t>Toner nero per WORKFORCE A M200DN (2x2.500pg) 1Conf.</t>
  </si>
  <si>
    <t>C13T804D00</t>
  </si>
  <si>
    <t>Cartuccia inchiostro viola per SURECOLOR SC P7000V (700ml) 1pz</t>
  </si>
  <si>
    <t>C13T824D00</t>
  </si>
  <si>
    <t>Cartuccia inchiostro viola per SURECOLOR SC P7000V (350ml) 1pz</t>
  </si>
  <si>
    <t>C13T804B00</t>
  </si>
  <si>
    <t>Cartuccia inchiostro verde per SURECOLOR SC P7000V (700ml) 1pz</t>
  </si>
  <si>
    <t>C13T824B00</t>
  </si>
  <si>
    <t>Cartuccia inchiostro verde per SURECOLOR SC P7000V (350ml) 1pz</t>
  </si>
  <si>
    <t>C13T804800</t>
  </si>
  <si>
    <t>Cartuccia inchiostro nero opaco per SURECOLOR SC P7000V (700ml) 1pz</t>
  </si>
  <si>
    <t>C13T824800</t>
  </si>
  <si>
    <t>Cartuccia inchiostro nero opaco per SURECOLOR SC P7000V (350ml) 1pz</t>
  </si>
  <si>
    <t>C13T804100</t>
  </si>
  <si>
    <t>Cartuccia inchiostro nero foto per SURECOLOR SC P7000V (700ml) 1pz</t>
  </si>
  <si>
    <t>C13T824100</t>
  </si>
  <si>
    <t>Cartuccia inchiostro nero foto per SURECOLOR SC P7000V (350ml) 1pz</t>
  </si>
  <si>
    <t>C13T804700</t>
  </si>
  <si>
    <t>Cartuccia inchiostro nero chiaro per SURECOLOR SC P7000V (700ml) 1pz</t>
  </si>
  <si>
    <t>C13T824700</t>
  </si>
  <si>
    <t>Cartuccia inchiostro nero chiaro per SURECOLOR SC P7000V (350ml) 1pz</t>
  </si>
  <si>
    <t>C13T804600</t>
  </si>
  <si>
    <t>Cartuccia inchiostro magenta chiaro per SURECOLOR SC P7000V (700ml) 1pz</t>
  </si>
  <si>
    <t>C13T824600</t>
  </si>
  <si>
    <t>Cartuccia inchiostro magenta chiaro per SURECOLOR SC P7000V (350ml) 1pz</t>
  </si>
  <si>
    <t>C13T804300</t>
  </si>
  <si>
    <t>Cartuccia inchiostro magenta per SURECOLOR SC P7000V (700ml) 1pz</t>
  </si>
  <si>
    <t>C13T824300</t>
  </si>
  <si>
    <t>Cartuccia inchiostro magenta per SURECOLOR SC P7000V (350ml) 1pz</t>
  </si>
  <si>
    <t>C13T804400</t>
  </si>
  <si>
    <t>Cartuccia inchiostro giallo per SURECOLOR SC P7000V (700ml) 1pz</t>
  </si>
  <si>
    <t>C13T824400</t>
  </si>
  <si>
    <t>Cartuccia inchiostro giallo per SURECOLOR SC P7000V (350ml) 1pz</t>
  </si>
  <si>
    <t>C13T804500</t>
  </si>
  <si>
    <t>Cartuccia inchiostro ciano chiaro per SURECOLOR SC P7000V (700ml) 1pz</t>
  </si>
  <si>
    <t>C13T824500</t>
  </si>
  <si>
    <t>Cartuccia inchiostro ciano chiaro per SURECOLOR SC P7000V (350ml) 1pz</t>
  </si>
  <si>
    <t>C13T804200</t>
  </si>
  <si>
    <t>Cartuccia inchiostro ciano per SURECOLOR SC P7000V (700ml) 1pz</t>
  </si>
  <si>
    <t>C13T824200</t>
  </si>
  <si>
    <t>Cartuccia inchiostro ciano per SURECOLOR SC P7000V (350ml) 1pz</t>
  </si>
  <si>
    <t>C13T804900</t>
  </si>
  <si>
    <t>Cartuccia inchiostro nero chiaro chiaro per SURECOLOR SC P7000V (700ml) 1pz</t>
  </si>
  <si>
    <t>C13T824900</t>
  </si>
  <si>
    <t>Cartuccia inchiostro nero chiaro chiaro per SURECOLOR SC P7000V (350ml) 1pz</t>
  </si>
  <si>
    <t>C13T804A00</t>
  </si>
  <si>
    <t>Cartuccia inchiostro arancione per SURECOLOR SC P7000V (700ml) 1pz</t>
  </si>
  <si>
    <t>C13T824A00</t>
  </si>
  <si>
    <t>Cartuccia inchiostro arancione per SURECOLOR SC P7000V (350ml) 1pz</t>
  </si>
  <si>
    <t>C13T907140</t>
  </si>
  <si>
    <t>Cartuccia inchiostro nero per WORKFORCE PRO WF 6090DW (202ml) 1pz</t>
  </si>
  <si>
    <t>C13T908140</t>
  </si>
  <si>
    <t>Cartuccia inchiostro nero per WORKFORCE PRO WF 6090DW (100ml) 1pz</t>
  </si>
  <si>
    <t>C13T907340</t>
  </si>
  <si>
    <t>Cartuccia inchiostro magenta per WORKFORCE PRO WF 6090DW (69ml) 1pz</t>
  </si>
  <si>
    <t>C13T908340</t>
  </si>
  <si>
    <t>Cartuccia inchiostro magenta per WORKFORCE PRO WF 6090DW (39ml) 1pz</t>
  </si>
  <si>
    <t>C13T907440</t>
  </si>
  <si>
    <t>Cartuccia inchiostro giallo per WORKFORCE PRO WF 6090DW (69ml) 1pz</t>
  </si>
  <si>
    <t>C13T908440</t>
  </si>
  <si>
    <t>Cartuccia inchiostro giallo per WORKFORCE PRO WF 6090DW (39ml) 1pz</t>
  </si>
  <si>
    <t>C13T908240</t>
  </si>
  <si>
    <t>Cartuccia inchiostro ciano per WORKFORCE PRO WF 6090DW (39ml) 1pz</t>
  </si>
  <si>
    <t>C13T907240</t>
  </si>
  <si>
    <t>Cartuccia inchiostro ciano per WORKFORCE PRO WF 6090DW (69ml) 1pz</t>
  </si>
  <si>
    <t>C13T32474010</t>
  </si>
  <si>
    <t>Cartuccia inchiostro rosso per SURECOLOR SC P400 (14ml) 1pz</t>
  </si>
  <si>
    <t>C13T32484010</t>
  </si>
  <si>
    <t>Cartuccia inchiostro nero opaco per SURECOLOR SC P400 (14ml) 1pz</t>
  </si>
  <si>
    <t>C13T32414010</t>
  </si>
  <si>
    <t>Cartuccia inchiostro nero per SURECOLOR SC P400 (14ml) 1pz</t>
  </si>
  <si>
    <t>C13T32434010</t>
  </si>
  <si>
    <t>Cartuccia inchiostro magenta per SURECOLOR SC P400 (14ml) 1pz</t>
  </si>
  <si>
    <t>C13T32404010</t>
  </si>
  <si>
    <t>Cartuccia inchiostro gloss optimizer per SURECOLOR SC P400 (14ml) 1pz</t>
  </si>
  <si>
    <t>C13T32444010</t>
  </si>
  <si>
    <t>Cartuccia inchiostro giallo per SURECOLOR SC P400 (14ml) 1pz</t>
  </si>
  <si>
    <t>C13T32424010</t>
  </si>
  <si>
    <t>Cartuccia inchiostro ciano per SURECOLOR SC P400 (14ml) 1pz</t>
  </si>
  <si>
    <t>C13T32494010</t>
  </si>
  <si>
    <t>Cartuccia inchiostro arancione per SURECOLOR SC P400 (14ml) 1pz</t>
  </si>
  <si>
    <t>C13T865140</t>
  </si>
  <si>
    <t>Cartuccia inchiostro nero per WORKFORCE WF PRO M5100 (221ml) 1pz</t>
  </si>
  <si>
    <t>C13T866140</t>
  </si>
  <si>
    <t>Cartuccia inchiostro nero per WORKFORCE WF PRO M5100 (55,8ml) 1pz</t>
  </si>
  <si>
    <t>C13T671200</t>
  </si>
  <si>
    <t>Maintenance box per WORKFORCE PRO WF 6090DW (75.000pg) 1pz</t>
  </si>
  <si>
    <t>C13T34724010</t>
  </si>
  <si>
    <t>Cartuccia inchiostro ciano per WORKFORCE PRO WF 3720DW (10,8ml) 1pz</t>
  </si>
  <si>
    <t>C13T34624010</t>
  </si>
  <si>
    <t>Cartuccia inchiostro ciano per WORKFORCE PRO WF 3720DW (4,2ml) 1pz</t>
  </si>
  <si>
    <t>C13T34744010</t>
  </si>
  <si>
    <t>Cartuccia inchiostro giallo per WORKFORCE PRO WF 3720DW (10,8ml) 1pz</t>
  </si>
  <si>
    <t>C13T34644010</t>
  </si>
  <si>
    <t>Cartuccia inchiostro giallo per WORKFORCE PRO WF 3720DW (4,2ml) 1pz</t>
  </si>
  <si>
    <t>C13T34734010</t>
  </si>
  <si>
    <t>Cartuccia inchiostro magenta per WORKFORCE PRO WF 3720DW (10,8ml) 1pz</t>
  </si>
  <si>
    <t>C13T34634010</t>
  </si>
  <si>
    <t>Cartuccia inchiostro magenta per WORKFORCE PRO WF 3720DW (4,2ml) 1pz</t>
  </si>
  <si>
    <t>C13T34714010</t>
  </si>
  <si>
    <t>Cartuccia inchiostro nero per WORKFORCE PRO WF 3720DW (16,3ml) 1pz</t>
  </si>
  <si>
    <t>C13T34614010</t>
  </si>
  <si>
    <t>Cartuccia inchiostro nero per WORKFORCE PRO WF 3720DW (6,1ml) 1pz</t>
  </si>
  <si>
    <t>C13T34664010</t>
  </si>
  <si>
    <t>Cartuccia inchiostro nero, ciano, magenta e giallo per WORKFORCE PRO WF 3720DW (18,7ml) 1Conf.</t>
  </si>
  <si>
    <t>C13T34764010</t>
  </si>
  <si>
    <t>Cartuccia inchiostro nero, ciano, magenta e giallo per WORKFORCE PRO WF 3720DW (48,7ml) 1Conf.</t>
  </si>
  <si>
    <t>C13T35824010</t>
  </si>
  <si>
    <t>Cartuccia inchiostro ciano per WORKFORCE PRO WF 4720DWF (9,1ml) 1pz</t>
  </si>
  <si>
    <t>C13T35914010</t>
  </si>
  <si>
    <t>Cartuccia inchiostro nero per WORKFORCE PRO WF 4720DWF (41,2ml) 1pz</t>
  </si>
  <si>
    <t>C13T35964010</t>
  </si>
  <si>
    <t>Cartuccia inchiostro nero, ciano, magenta e giallo per WORKFORCE PRO WF 4720DWF (1x41,2ml - 3x20,3ml) 1Conf.</t>
  </si>
  <si>
    <t>C13T35834010</t>
  </si>
  <si>
    <t>Cartuccia inchiostro magenta per WORKFORCE PRO WF 4720DWF (9,1ml) 1pz</t>
  </si>
  <si>
    <t>C13T35864010</t>
  </si>
  <si>
    <t>Cartuccia inchiostro nero, ciano, magenta e giallo per WORKFORCE PRO WF 4720DWF (1x16,1ml - 3x9,1ml) 1Conf.</t>
  </si>
  <si>
    <t>C13T35924010</t>
  </si>
  <si>
    <t>Cartuccia inchiostro ciano per WORKFORCE PRO WF 4720DWF (20,3ml) 1pz</t>
  </si>
  <si>
    <t>C13T35844010</t>
  </si>
  <si>
    <t>Cartuccia inchiostro giallo per WORKFORCE PRO WF 4720DWF (9,1ml) 1pz</t>
  </si>
  <si>
    <t>C13T35934010</t>
  </si>
  <si>
    <t>Cartuccia inchiostro magenta per WORKFORCE PRO WF 4720DWF (20,3ml) 1pz</t>
  </si>
  <si>
    <t>C13T35814010</t>
  </si>
  <si>
    <t>Cartuccia inchiostro nero per WORKFORCE PRO WF 4720DWF (16,1ml) 1pz</t>
  </si>
  <si>
    <t>C13T35944010</t>
  </si>
  <si>
    <t>Cartuccia inchiostro giallo per WORKFORCE PRO WF 4720DWF (20,3ml) 1pz</t>
  </si>
  <si>
    <t>C13S110082</t>
  </si>
  <si>
    <t>Drum nero per WORKFORCE AL M310DN (100.000pg) 1pz</t>
  </si>
  <si>
    <t>C13S110081</t>
  </si>
  <si>
    <t>Toner nero e developer WORKFORCE AL M310DN (100.000pg) 1Conf.</t>
  </si>
  <si>
    <t>C13S110078</t>
  </si>
  <si>
    <t>Toner nero per WORKFORCE AL M320DN (13.300pg) 1pz</t>
  </si>
  <si>
    <t>C13S110080</t>
  </si>
  <si>
    <t>Toner nero per WORKFORCE AL M310DN (2.700pg) 1pz</t>
  </si>
  <si>
    <t>C13S110079</t>
  </si>
  <si>
    <t>Toner nero per WORKFORCE AL M310DN (6.100pg) 1pz</t>
  </si>
  <si>
    <t>C13T03R240</t>
  </si>
  <si>
    <t>Flacone ciano per ECOTANK ET 2700 (70ml) 1pz</t>
  </si>
  <si>
    <t>C13T03R440</t>
  </si>
  <si>
    <t>Flacone giallo per ECOTANK ET 2700 (70ml) 1pz</t>
  </si>
  <si>
    <t>C13T03R340</t>
  </si>
  <si>
    <t>Flacone magenta per ECOTANK ET 2700 (70ml) 1pz</t>
  </si>
  <si>
    <t>C13T03R140</t>
  </si>
  <si>
    <t>Flacone nero per ECOTANK ET 2700 (127ml) 1pz</t>
  </si>
  <si>
    <t>C13T00R240</t>
  </si>
  <si>
    <t>Flacone ciano per ECOTANK ET 7700 (70ml) 1pz</t>
  </si>
  <si>
    <t>C13T00R440</t>
  </si>
  <si>
    <t>Flacone giallo per ECOTANK ET 7700 (70ml) 1pz</t>
  </si>
  <si>
    <t>C13T00R340</t>
  </si>
  <si>
    <t>Flacone magenta per ECOTANK ET 7700 (70ml) 1pz</t>
  </si>
  <si>
    <t>C13T00Q140</t>
  </si>
  <si>
    <t>Flacone nero per ECOTANK ET 7700 (140ml) 1pz</t>
  </si>
  <si>
    <t>C13T00R140</t>
  </si>
  <si>
    <t>Flacone nero foto per ECOTANK ET 7700 (70ml) 1pz</t>
  </si>
  <si>
    <t>C13T913A00</t>
  </si>
  <si>
    <t>Cartuccia inchiostro arancione per SURECOLOR SC P5000 (200ml) 1pz</t>
  </si>
  <si>
    <t>C13T913200</t>
  </si>
  <si>
    <t>Cartuccia inchiostro ciano per SURECOLOR SC P5000 (200ml) 1pz</t>
  </si>
  <si>
    <t>C13T913500</t>
  </si>
  <si>
    <t>Cartuccia inchiostro ciano chiaro per SURECOLOR SC P5000 (200ml) 1pz</t>
  </si>
  <si>
    <t>C13T913400</t>
  </si>
  <si>
    <t>Cartuccia inchiostro giallo per SURECOLOR SC P5000 (200ml) 1pz</t>
  </si>
  <si>
    <t>C13T913300</t>
  </si>
  <si>
    <t>Cartuccia inchiostro magenta per SURECOLOR SC P5000 (200ml) 1pz</t>
  </si>
  <si>
    <t>C13T913600</t>
  </si>
  <si>
    <t>Cartuccia inchiostro magenta chiaro per SURECOLOR SC P5000 (200ml) 1pz</t>
  </si>
  <si>
    <t>C13T913900</t>
  </si>
  <si>
    <t>Cartuccia inchiostro nero chiaro chiaro per SURECOLOR SC P5000 (200ml) 1pz</t>
  </si>
  <si>
    <t>C13T913700</t>
  </si>
  <si>
    <t>Cartuccia inchiostro nero chiaro per SURECOLOR SC P5000 (200ml) 1pz</t>
  </si>
  <si>
    <t>C13T913100</t>
  </si>
  <si>
    <t>Cartuccia inchiostro nero foto per SURECOLOR SC P5000 (200ml) 1pz</t>
  </si>
  <si>
    <t>C13T913800</t>
  </si>
  <si>
    <t>Cartuccia inchiostro nero opaco per SURECOLOR SC P5000 (200ml) 1pz</t>
  </si>
  <si>
    <t>C13T913B00</t>
  </si>
  <si>
    <t>Cartuccia inchiostro verde per SURECOLOR SC P5000 (200ml) 1pz</t>
  </si>
  <si>
    <t>C13T913D00</t>
  </si>
  <si>
    <t>Cartuccia inchiostro viola per SURECOLOR SC P5000 (200ml) 1pz</t>
  </si>
  <si>
    <t>C13T944240</t>
  </si>
  <si>
    <t>Cartuccia inchiostro ciano per WORKFORCE PRO WF C5790DWF (19,9ml) 1pz</t>
  </si>
  <si>
    <t>C13T945240</t>
  </si>
  <si>
    <t>Cartuccia inchiostro ciano per WORKFORCE PRO WF C5790DWF (38,1ml) 1pz</t>
  </si>
  <si>
    <t>C13T944440</t>
  </si>
  <si>
    <t>Cartuccia inchiostro giallo per WORKFORCE PRO WF C5790DWF (19,9ml) 1pz</t>
  </si>
  <si>
    <t>C13T945440</t>
  </si>
  <si>
    <t>Cartuccia inchiostro giallo per WORKFORCE PRO WF C5790DWF (38,1ml) 1pz</t>
  </si>
  <si>
    <t>C13T944340</t>
  </si>
  <si>
    <t>Cartuccia inchiostro magenta per WORKFORCE PRO WF C5790DWF (19,9ml) 1pz</t>
  </si>
  <si>
    <t>C13T945340</t>
  </si>
  <si>
    <t>Cartuccia inchiostro magenta per WORKFORCE PRO WF C5790DWF (38,1ml) 1pz</t>
  </si>
  <si>
    <t>C13T946140</t>
  </si>
  <si>
    <t>Cartuccia inchiostro nero per WORKFORCE PRO WF C5790DWF (136,7ml) 1pz</t>
  </si>
  <si>
    <t>C13T944140</t>
  </si>
  <si>
    <t>Cartuccia inchiostro nero per WORKFORCE PRO WF C5790DWF (35,7ml) 1pz</t>
  </si>
  <si>
    <t>C13T945140</t>
  </si>
  <si>
    <t>Cartuccia inchiostro nero per WORKFORCE PRO WF C5790DWF (64,6ml) 1pz</t>
  </si>
  <si>
    <t>C13T37824010</t>
  </si>
  <si>
    <t>Cartuccia inchiostro ciano per EXPRESSION PREMIUM PHOTO HD XP 8000 (4,1ml) 1pz</t>
  </si>
  <si>
    <t>C13T37924010</t>
  </si>
  <si>
    <t>Cartuccia inchiostro ciano per EXPRESSION PREMIUM PHOTO HD XP 8000 (9,3ml) 1pz</t>
  </si>
  <si>
    <t>C13T37954010</t>
  </si>
  <si>
    <t>Cartuccia inchiostro ciano chiaro per EXPRESSION PREMIUM PHOTO HD XP 8000 (10,3ml) 1pz</t>
  </si>
  <si>
    <t>C13T37854010</t>
  </si>
  <si>
    <t>Cartuccia inchiostro ciano chiaro per EXPRESSION PREMIUM PHOTO HD XP 8000 (4,8ml) 1pz</t>
  </si>
  <si>
    <t>C13T37844010</t>
  </si>
  <si>
    <t>Cartuccia inchiostro giallo per EXPRESSION PREMIUM PHOTO HD XP 8000 (4,1ml) 1pz</t>
  </si>
  <si>
    <t>C13T37944010</t>
  </si>
  <si>
    <t>Cartuccia inchiostro giallo per EXPRESSION PREMIUM PHOTO HD XP 8000 (9,3ml) 1pz</t>
  </si>
  <si>
    <t>C13T04F64010</t>
  </si>
  <si>
    <t>Cartuccia inchiostro grigio per EXPRESSION PHOTO HD XP 15000 (11,2ml) 1pz</t>
  </si>
  <si>
    <t>C13T37964010</t>
  </si>
  <si>
    <t>Cartuccia inchiostro magenta chiaro per EXPRESSION PREMIUM PHOTO HD XP 8000 (10,3ml) 1pz</t>
  </si>
  <si>
    <t>C13T37864010</t>
  </si>
  <si>
    <t>Cartuccia inchiostro magenta chiaro per EXPRESSION PREMIUM PHOTO HD XP 8000 (4,8ml) 1pz</t>
  </si>
  <si>
    <t>C13T37834010</t>
  </si>
  <si>
    <t>Cartuccia inchiostro magenta per EXPRESSION PREMIUM PHOTO HD XP 8000 (4,1ml) 1pz</t>
  </si>
  <si>
    <t>C13T37934010</t>
  </si>
  <si>
    <t>Cartuccia inchiostro magenta per EXPRESSION PREMIUM PHOTO HD XP 8000 (9,3ml) 1pz</t>
  </si>
  <si>
    <t>C13T37914010</t>
  </si>
  <si>
    <t>Cartuccia inchiostro nero per EXPRESSION PREMIUM PHOTO HD XP 8000 (11,2ml) 1pz</t>
  </si>
  <si>
    <t>C13T37814010</t>
  </si>
  <si>
    <t>Cartuccia inchiostro nero per EXPRESSION PREMIUM PHOTO HD XP 8000 (5,5ml) 1pz</t>
  </si>
  <si>
    <t>C13T04F54010</t>
  </si>
  <si>
    <t>Cartuccia inchiostro rosso per EXPRESSION PHOTO HD XP 15000 (10,2ml) 1pz</t>
  </si>
  <si>
    <t>C13T379D4010</t>
  </si>
  <si>
    <t>Cartuccia inchiostro nero, ciano, magenta, giallo, rosso e grigio per EXPRESSION PHOTO HD XP 15000 (1x10,2ml - 3x9,3ml - 2x11,2ml) 1Conf.</t>
  </si>
  <si>
    <t>C13T02F24010</t>
  </si>
  <si>
    <t>Cartuccia inchiostro ciano per EXPRESSION PREMIUM XP 6000 (4,1ml) 1pz</t>
  </si>
  <si>
    <t>C13T02H24010</t>
  </si>
  <si>
    <t>Cartuccia inchiostro ciano per EXPRESSION PREMIUM XP 6000 (8,5ml) 1pz</t>
  </si>
  <si>
    <t>C13T02F44010</t>
  </si>
  <si>
    <t>Cartuccia inchiostro giallo per EXPRESSION PREMIUM XP 6000 (4,1ml) 1pz</t>
  </si>
  <si>
    <t>C13T02H44010</t>
  </si>
  <si>
    <t>Cartuccia inchiostro giallo per EXPRESSION PREMIUM XP 6000 (8,5ml) 1pz</t>
  </si>
  <si>
    <t>C13T02F34010</t>
  </si>
  <si>
    <t>Cartuccia inchiostro magenta per EXPRESSION PREMIUM XP 6000 (4,1ml) 1pz</t>
  </si>
  <si>
    <t>C13T02H34010</t>
  </si>
  <si>
    <t>Cartuccia inchiostro magenta per EXPRESSION PREMIUM XP 6000 (8,5ml) 1pz</t>
  </si>
  <si>
    <t>C13T02G14010</t>
  </si>
  <si>
    <t>Cartuccia inchiostro nero per EXPRESSION PREMIUM XP 6000 (13,8ml) 1pz</t>
  </si>
  <si>
    <t>C13T02E14010</t>
  </si>
  <si>
    <t>Cartuccia inchiostro nero per EXPRESSION PREMIUM XP 6000 (6,9ml) 1pz</t>
  </si>
  <si>
    <t>C13T02F14010</t>
  </si>
  <si>
    <t>Cartuccia inchiostro nero foto per EXPRESSION PREMIUM XP 6000 (4,1ml) 1pz</t>
  </si>
  <si>
    <t>C13T02H14010</t>
  </si>
  <si>
    <t>Cartuccia inchiostro nero foto per EXPRESSION PREMIUM XP 6000 (7,9ml) 1pz</t>
  </si>
  <si>
    <t>C13T02E74010</t>
  </si>
  <si>
    <t>Cartuccia inchiostro nero, ciano, magenta, giallo e nero foto per EXPRESSION PREMIUM XP 6000 (1x6,9ml - 4x4,1ml) 1Conf.</t>
  </si>
  <si>
    <t>C13T02G74010</t>
  </si>
  <si>
    <t>Cartuccia inchiostro nero, ciano, magenta, giallo e nero foto per EXPRESSION PREMIUM XP 6000 (1x13,8ml - 3x8,5ml - 1x7,9ml) 1Conf.</t>
  </si>
  <si>
    <t>C13T37884010</t>
  </si>
  <si>
    <t>Cartuccia inchiostro nero, ciano, ciano chiaro, magenta, magenta chiaro e giallo per EXPRESSION PREMIUM PHOTO HD XP 8000 (1x5,5ml - 3x4,1ml - 2x4,8ml) 1Conf.</t>
  </si>
  <si>
    <t>C13T37984010</t>
  </si>
  <si>
    <t>Cartuccia inchiostro nero, ciano, ciano chiaro, magenta, magenta chiaro e giallo per EXPRESSION PREMIUM PHOTO HD XP 8000 (1x11,2ml - 3x9,3ml - 2x10,3ml) 1Conf.</t>
  </si>
  <si>
    <t>C13T800200</t>
  </si>
  <si>
    <t>Cartuccia inchiostro ciano per SURECOLOR SC P10000 (700ml) 1pz</t>
  </si>
  <si>
    <t>C13T800500</t>
  </si>
  <si>
    <t>Cartuccia inchiostro ciano chiaro per SURECOLOR SC P10000 (700ml) 1pz</t>
  </si>
  <si>
    <t>C13T800400</t>
  </si>
  <si>
    <t>Cartuccia inchiostro giallo per SURECOLOR SC P10000 (700ml) 1pz</t>
  </si>
  <si>
    <t>C13T800900</t>
  </si>
  <si>
    <t>Cartuccia inchiostro grigio per SURECOLOR SC P10000 (700ml) 1pz</t>
  </si>
  <si>
    <t>C13T800000</t>
  </si>
  <si>
    <t>Cartuccia inchiostro grigio chiaro per SURECOLOR SC P10000 (700ml) 1pz</t>
  </si>
  <si>
    <t>C13T800700</t>
  </si>
  <si>
    <t>Cartuccia inchiostro grigio scuro per SURECOLOR SC P10000 (700ml) 1pz</t>
  </si>
  <si>
    <t>C13T800300</t>
  </si>
  <si>
    <t>Cartuccia inchiostro magenta per SURECOLOR SC P10000 (700ml) 1pz</t>
  </si>
  <si>
    <t>C13T800600</t>
  </si>
  <si>
    <t>Cartuccia inchiostro magenta chiaro per SURECOLOR SC P10000 (700ml) 1pz</t>
  </si>
  <si>
    <t>C13T800100</t>
  </si>
  <si>
    <t>Cartuccia inchiostro nero foto per SURECOLOR SC P10000 (700ml) 1pz</t>
  </si>
  <si>
    <t>C13T800800</t>
  </si>
  <si>
    <t>Cartuccia inchiostro nero opaco per SURECOLOR SC P10000 (700ml) 1pz</t>
  </si>
  <si>
    <t>C13T04C240</t>
  </si>
  <si>
    <t>Cartuccia inchiostro ciano per WORKFORCE PRO WF C8690DWF (1.700pg) 1pz</t>
  </si>
  <si>
    <t>C13T04B240</t>
  </si>
  <si>
    <t>Cartuccia inchiostro ciano per WORKFORCE PRO WF C8690DWF (4.600pg) 1pz</t>
  </si>
  <si>
    <t>C13T04A240</t>
  </si>
  <si>
    <t>Cartuccia inchiostro ciano per WORKFORCE PRO WF C8690DWF (8.000pg) 1pz</t>
  </si>
  <si>
    <t>C13T04C440</t>
  </si>
  <si>
    <t>Cartuccia inchiostro giallo per WORKFORCE PRO WF C8690DWF (1.700pg) 1pz</t>
  </si>
  <si>
    <t>C13T04B440</t>
  </si>
  <si>
    <t>Cartuccia inchiostro giallo per WORKFORCE PRO WF C8690DWF (4.600pg) 1pz</t>
  </si>
  <si>
    <t>C13T04A440</t>
  </si>
  <si>
    <t>Cartuccia inchiostro giallo per WORKFORCE PRO WF C8690DWF (8.000pg) 1pz</t>
  </si>
  <si>
    <t>C13T04C340</t>
  </si>
  <si>
    <t>Cartuccia inchiostro magenta per WORKFORCE PRO WF C8690DWF (1.700pg) 1pz</t>
  </si>
  <si>
    <t>C13T04B340</t>
  </si>
  <si>
    <t>Cartuccia inchiostro magenta per WORKFORCE PRO WF C8690DWF (4.600pg) 1pz</t>
  </si>
  <si>
    <t>C13T04A340</t>
  </si>
  <si>
    <t>Cartuccia inchiostro magenta per WORKFORCE PRO WF C8690DWF (8.000pg) 1pz</t>
  </si>
  <si>
    <t>C13T04C140</t>
  </si>
  <si>
    <t>Cartuccia inchiostro nero per WORKFORCE PRO WF C8690DWF (50ml) 1pz</t>
  </si>
  <si>
    <t>C13T04B140</t>
  </si>
  <si>
    <t>Cartuccia inchiostro nero per WORKFORCE PRO WF C8690DWF (100ml) 1pz</t>
  </si>
  <si>
    <t>C13T04A140</t>
  </si>
  <si>
    <t>Cartuccia inchiostro nero per WORKFORCE PRO WF C8690DWF (202ml) 1pz</t>
  </si>
  <si>
    <t>C13T02V24010</t>
  </si>
  <si>
    <t>Cartuccia inchiostro ciano per EXPRESSION HOME XP 5100 (3,3ml) 1pz</t>
  </si>
  <si>
    <t>C13T02W24010</t>
  </si>
  <si>
    <t>Cartuccia inchiostro ciano per EXPRESSION HOME XP 5100 (6,4ml) 1pz</t>
  </si>
  <si>
    <t>C13T02V44010</t>
  </si>
  <si>
    <t>Cartuccia inchiostro giallo per EXPRESSION HOME XP 5100 (3,3ml) 1pz</t>
  </si>
  <si>
    <t>C13T02W44010</t>
  </si>
  <si>
    <t>Cartuccia inchiostro giallo per EXPRESSION HOME XP 5100 (6,4ml) 1pz</t>
  </si>
  <si>
    <t>C13T02V34010</t>
  </si>
  <si>
    <t>Cartuccia inchiostro magenta per EXPRESSION HOME XP 5100 (3,3ml) 1pz</t>
  </si>
  <si>
    <t>C13T02W34010</t>
  </si>
  <si>
    <t>Cartuccia inchiostro magenta per EXPRESSION HOME XP 5100 (6,4ml) 1pz</t>
  </si>
  <si>
    <t>C13T02V14010</t>
  </si>
  <si>
    <t>Cartuccia inchiostro nero per EXPRESSION HOME XP 5100 (3,3ml) 1pz</t>
  </si>
  <si>
    <t>C13T02W14010</t>
  </si>
  <si>
    <t>Cartuccia inchiostro nero per EXPRESSION HOME XP 5100 (6,4ml) 1pz</t>
  </si>
  <si>
    <t>C13T02V64010</t>
  </si>
  <si>
    <t>Cartuccia inchiostro nero, ciano, magenta e giallo per EXPRESSION HOME XP 5100 (1x210pg - 3x165pg) 1Conf.</t>
  </si>
  <si>
    <t>C13T02W64010</t>
  </si>
  <si>
    <t>Cartuccia inchiostro nero, ciano, magenta e giallo per EXPRESSION HOME XP 5100 (1x550pg - 3x470pg) 1Conf.</t>
  </si>
  <si>
    <t>C13T01D200</t>
  </si>
  <si>
    <t>Cartuccia inchiostro ciano per WORKFORCE WF C529R (20.000pg) 1pz</t>
  </si>
  <si>
    <t>C13T01C200</t>
  </si>
  <si>
    <t>Cartuccia inchiostro ciano per WORKFORCE WF C529R (5.000pg) 1pz</t>
  </si>
  <si>
    <t>C13T01D400</t>
  </si>
  <si>
    <t>Cartuccia inchiostro giallo per WORKFORCE WF C529R (20.000pg) 1pz</t>
  </si>
  <si>
    <t>C13T01C400</t>
  </si>
  <si>
    <t>Cartuccia inchiostro giallo per WORKFORCE WF C529R (5.000pg) 1pz</t>
  </si>
  <si>
    <t>C13T01D300</t>
  </si>
  <si>
    <t>Cartuccia inchiostro magenta per WORKFORCE WF C529R (20.000pg) 1pz</t>
  </si>
  <si>
    <t>C13T01C300</t>
  </si>
  <si>
    <t>Cartuccia inchiostro magenta per WORKFORCE WF C529R (5.000pg) 1pz</t>
  </si>
  <si>
    <t>C13T01C100</t>
  </si>
  <si>
    <t>Cartuccia inchiostro nero per WORKFORCE WF C529R (10.000pg) 1pz</t>
  </si>
  <si>
    <t>C13T01D100</t>
  </si>
  <si>
    <t>Cartuccia inchiostro nero per WORKFORCE WF C529R (50.000pg) 1pz</t>
  </si>
  <si>
    <t>C13T973200</t>
  </si>
  <si>
    <t>Cartuccia inchiostro ciano per WORKFORCE WF C869 (22.000pg) 1pz</t>
  </si>
  <si>
    <t>C13T974200</t>
  </si>
  <si>
    <t>Cartuccia inchiostro ciano per WORKFORCE WF C869 (84.000pg) 1pz</t>
  </si>
  <si>
    <t>C13T973400</t>
  </si>
  <si>
    <t>Cartuccia inchiostro giallo per WORKFORCE WF C869 (22.000pg) 1pz</t>
  </si>
  <si>
    <t>C13T974400</t>
  </si>
  <si>
    <t>Cartuccia inchiostro giallo per WORKFORCE WF C869 (84.000pg) 1pz</t>
  </si>
  <si>
    <t>C13T973300</t>
  </si>
  <si>
    <t>Cartuccia inchiostro magenta per WORKFORCE WF C869 (22.000pg) 1pz</t>
  </si>
  <si>
    <t>C13T974300</t>
  </si>
  <si>
    <t>Cartuccia inchiostro magenta per WORKFORCE WF C869 (84.000pg) 1pz</t>
  </si>
  <si>
    <t>C13T973100</t>
  </si>
  <si>
    <t>Cartuccia inchiostro nero per WORKFORCE WF C869 (22.500pg) 1pz</t>
  </si>
  <si>
    <t>C13T974100</t>
  </si>
  <si>
    <t>Cartuccia inchiostro nero per WORKFORCE WF C869 (86.000pg) 1pz</t>
  </si>
  <si>
    <t>C13T965140</t>
  </si>
  <si>
    <t>Cartuccia inchiostro nero per WORKFORCE WF M5200 (10.000pg) 1pz</t>
  </si>
  <si>
    <t>C13T966140</t>
  </si>
  <si>
    <t>Cartuccia inchiostro nero per WORKFORCE WF M5200 (40.000pg) 1pz</t>
  </si>
  <si>
    <t>C13T964140</t>
  </si>
  <si>
    <t>Cartuccia inchiostro nero per WORKFORCE WF M5200 (5.000pg) 1pz</t>
  </si>
  <si>
    <t>C13T838240</t>
  </si>
  <si>
    <t>Cartuccia inchiostro ciano per WORKFORCE WF R5690 (20.000pg) 1pz</t>
  </si>
  <si>
    <t>C13T878240</t>
  </si>
  <si>
    <t>Cartuccia inchiostro ciano per WORKFORCE WF R5690 (50.000pg) 1pz</t>
  </si>
  <si>
    <t>C13T838440</t>
  </si>
  <si>
    <t>Cartuccia inchiostro giallo per WORKFORCE WF R5690 (20.000pg) 1pz</t>
  </si>
  <si>
    <t>C13T878440</t>
  </si>
  <si>
    <t>Cartuccia inchiostro giallo per WORKFORCE WF R5690 (50.000pg) 1pz</t>
  </si>
  <si>
    <t>C13T838340</t>
  </si>
  <si>
    <t>Cartuccia inchiostro magenta per WORKFORCE WF R5690 (20.000pg) 1pz</t>
  </si>
  <si>
    <t>C13T878340</t>
  </si>
  <si>
    <t>Cartuccia inchiostro magenta per WORKFORCE WF R5690 (50.000pg) 1pz</t>
  </si>
  <si>
    <t>C13T838140</t>
  </si>
  <si>
    <t>Cartuccia inchiostro nero per WORKFORCE WF R5690 (20.000pg) 1pz</t>
  </si>
  <si>
    <t>C13T878140</t>
  </si>
  <si>
    <t>Cartuccia inchiostro nero per WORKFORCE WF R5690 (75.000pg) 1pz</t>
  </si>
  <si>
    <t>C13T00P140</t>
  </si>
  <si>
    <t>Flacone nero per ECOTANK ET 2710 (4.500pg) 1pz</t>
  </si>
  <si>
    <t>C13T00P240</t>
  </si>
  <si>
    <t>Flacone ciano per ECOTANK ET 2710 (7.500pg) 1pz</t>
  </si>
  <si>
    <t>C13T00P340</t>
  </si>
  <si>
    <t>Flacone magenta per ECOTANK ET 2710 (7.500pg) 1pz</t>
  </si>
  <si>
    <t>C13T00P440</t>
  </si>
  <si>
    <t>Flacone giallo per ECOTANK ET 2710 (7.500pg) 1pz</t>
  </si>
  <si>
    <t>C13T40C140</t>
  </si>
  <si>
    <t>Cartuccia inchiostro nero per SURECOLOR SC T5100 (50ml) 1pz</t>
  </si>
  <si>
    <t>C13T40C240</t>
  </si>
  <si>
    <t>Cartuccia inchiostro ciano per SURECOLOR SC T5100 (26ml) 1pz</t>
  </si>
  <si>
    <t>C13T40C340</t>
  </si>
  <si>
    <t>Cartuccia inchiostro magenta per SURECOLOR SC T5100 (26ml) 1pz</t>
  </si>
  <si>
    <t>C13T40C440</t>
  </si>
  <si>
    <t>Cartuccia inchiostro giallo per SURECOLOR SC T5100 (26ml) 1pz</t>
  </si>
  <si>
    <t>C13T40D140</t>
  </si>
  <si>
    <t>Cartuccia inchiostro nero per SURECOLOR SC T5100 (80ml) 1pz</t>
  </si>
  <si>
    <t>C13T40D240</t>
  </si>
  <si>
    <t>Cartuccia inchiostro ciano per SURECOLOR SC T5100 (50ml) 1pz</t>
  </si>
  <si>
    <t>C13T40D340</t>
  </si>
  <si>
    <t>Cartuccia inchiostro magenta per SURECOLOR SC T5100 (50ml) 1pz</t>
  </si>
  <si>
    <t>C13T40D440</t>
  </si>
  <si>
    <t>Cartuccia inchiostro giallo per SURECOLOR SC T5100 (50ml) 1pz</t>
  </si>
  <si>
    <t>C13T41F240</t>
  </si>
  <si>
    <t>Cartuccia inchiostro ciano per SURECOLOR SC T5400 (350ml) 1pz</t>
  </si>
  <si>
    <t>C13T41F340</t>
  </si>
  <si>
    <t>Cartuccia inchiostro magenta per SURECOLOR SC T5400 (350ml) 1pz</t>
  </si>
  <si>
    <t>C13T41F440</t>
  </si>
  <si>
    <t>Cartuccia inchiostro giallo per SURECOLOR SC T5400 (350ml) 1pz</t>
  </si>
  <si>
    <t>C13T41F540</t>
  </si>
  <si>
    <t>Cartuccia inchiostro nero per SURECOLOR SC T5400 (350ml) 1pz</t>
  </si>
  <si>
    <t>C13T41R240</t>
  </si>
  <si>
    <t>Cartuccia inchiostro ciano per SURECOLOR SC T5400 (110ml) 1pz</t>
  </si>
  <si>
    <t>C13T41R340</t>
  </si>
  <si>
    <t>Cartuccia inchiostro magenta per SURECOLOR SC T5400 (110ml) 1pz</t>
  </si>
  <si>
    <t>C13T41R440</t>
  </si>
  <si>
    <t>Cartuccia inchiostro giallo per SURECOLOR SC T5400 (110ml) 1pz</t>
  </si>
  <si>
    <t>C13T41R540</t>
  </si>
  <si>
    <t>Cartuccia inchiostro nero per SURECOLOR SC T5400 (110ml) 1pz</t>
  </si>
  <si>
    <t>C13T03A14010</t>
  </si>
  <si>
    <t>Cartuccia inchiostro nero per WORKFORCE WF 2850DWF (8,9ml) 1pz</t>
  </si>
  <si>
    <t>C13T03A24010</t>
  </si>
  <si>
    <t>Cartuccia inchiostro ciano per WORKFORCE WF 2850DWF (4ml) 1pz</t>
  </si>
  <si>
    <t>C13T03A34010</t>
  </si>
  <si>
    <t>Cartuccia inchiostro magenta per WORKFORCE WF 2850DWF (4ml) 1pz</t>
  </si>
  <si>
    <t>C13T03A44010</t>
  </si>
  <si>
    <t>Cartuccia inchiostro giallo per WORKFORCE WF 2850DWF (4ml) 1pz</t>
  </si>
  <si>
    <t>C13T03A64010</t>
  </si>
  <si>
    <t>Cartuccia inchiostro nero, ciano, magenta e giallo per WORKFORCE WF 2850DWF (1x8,9ml - 3x4ml) 1Conf.</t>
  </si>
  <si>
    <t>C13T03U14010</t>
  </si>
  <si>
    <t>Cartuccia inchiostro nero per WORKFORCE WF 2850DWF (3,4ml) 1pz</t>
  </si>
  <si>
    <t>C13T03U24010</t>
  </si>
  <si>
    <t>Cartuccia inchiostro ciano per WORKFORCE WF 2850DWF (2,4ml) 1pz</t>
  </si>
  <si>
    <t>C13T03U34010</t>
  </si>
  <si>
    <t>Cartuccia inchiostro magenta per WORKFORCE WF 2850DWF (2,4ml) 1pz</t>
  </si>
  <si>
    <t>C13T03U44010</t>
  </si>
  <si>
    <t>Cartuccia inchiostro giallo per WORKFORCE WF 2850DWF (2,4ml) 1pz</t>
  </si>
  <si>
    <t>C13T03U54010</t>
  </si>
  <si>
    <t>Cartuccia inchiostro ciano, magenta e giallo per WORKFORCE WF 2850DWF (3x2,4ml) 1Conf.</t>
  </si>
  <si>
    <t>C13T03U64010</t>
  </si>
  <si>
    <t>Cartuccia inchiostro nero, ciano, magenta e giallo per WORKFORCE WF 2850DWF (1x3,4ml - 3x2,4ml) 1Conf.</t>
  </si>
  <si>
    <t>C13T03M140</t>
  </si>
  <si>
    <t>Flacone nero per ECOTANK ET M2140 (6.000pg) 1pz</t>
  </si>
  <si>
    <t>C13T02Q100</t>
  </si>
  <si>
    <t>Cartuccia inchiostro nero per WORKFORCE ENTERPRISE WF C20600 (100.000pg) 1pz</t>
  </si>
  <si>
    <t>C13T02Q400</t>
  </si>
  <si>
    <t>Cartuccia inchiostro giallo per WORKFORCE ENTERPRISE WF C20600 (50.000pg) 1pz</t>
  </si>
  <si>
    <t>C13T02Q300</t>
  </si>
  <si>
    <t>Cartuccia inchiostro magenta per WORKFORCE ENTERPRISE WF C20600 (50.000pg) 1pz</t>
  </si>
  <si>
    <t>C13T02Q200</t>
  </si>
  <si>
    <t>Cartuccia inchiostro ciano per WORKFORCE ENTERPRISE WF C20600 (50.000pg) 1pz</t>
  </si>
  <si>
    <t>C13T05B140</t>
  </si>
  <si>
    <t>Cartuccia inchiostro nero per WORKFORCE PRO WF C879RDTWF (86.000pg) 1pz</t>
  </si>
  <si>
    <t>C13T05B240</t>
  </si>
  <si>
    <t>Cartuccia inchiostro ciano per WORKFORCE PRO WF C879RDTWF (50.000pg) 1pz</t>
  </si>
  <si>
    <t>C13T05B340</t>
  </si>
  <si>
    <t>Cartuccia inchiostro magenta per WORKFORCE PRO WF C879RDTWF (50.000pg) 1pz</t>
  </si>
  <si>
    <t>C13T05B440</t>
  </si>
  <si>
    <t>Cartuccia inchiostro giallo per WORKFORCE PRO WF C879RDTWF (50.000pg) 1pz</t>
  </si>
  <si>
    <t>C13T05A100</t>
  </si>
  <si>
    <t>Cartuccia inchiostro nero per WORKFORCE PRO WF C879RDTWF (20.000pg) 1pz</t>
  </si>
  <si>
    <t>C13T47A100</t>
  </si>
  <si>
    <t>Serbatoio nero foto per SURECOLOR SC P900 (50ml) 1pz</t>
  </si>
  <si>
    <t>C13T47A200</t>
  </si>
  <si>
    <t>Serbatoio ciano per SURECOLOR SC P900 (50ml) 1pz</t>
  </si>
  <si>
    <t>C13T47A300</t>
  </si>
  <si>
    <t>Serbatoio vivid magenta per SURECOLOR SC P900 (50ml) 1pz</t>
  </si>
  <si>
    <t>C13T47A400</t>
  </si>
  <si>
    <t>Serbatoio giallo per SURECOLOR SC P900 (50ml) 1pz</t>
  </si>
  <si>
    <t>C13T47A500</t>
  </si>
  <si>
    <t>Serbatoio ciano chiaro per SURECOLOR SC P900 (50ml) 1pz</t>
  </si>
  <si>
    <t>C13T47A600</t>
  </si>
  <si>
    <t>Serbatoio vivid magenta chiaro per SURECOLOR SC P900 (50ml) 1pz</t>
  </si>
  <si>
    <t>C13T47A700</t>
  </si>
  <si>
    <t>Serbatoio grigio per SURECOLOR SC P900 (50ml) 1pz</t>
  </si>
  <si>
    <t>C13T47A800</t>
  </si>
  <si>
    <t>Serbatoio nero opaco per SURECOLOR SC P900 (50ml) 1pz</t>
  </si>
  <si>
    <t>C13T47A900</t>
  </si>
  <si>
    <t>Serbatoio grigio chiaro per SURECOLOR SC P900 (50ml) 1pz</t>
  </si>
  <si>
    <t>C13T47AD00</t>
  </si>
  <si>
    <t>Serbatoio viola per SURECOLOR SC P900 (50ml) 1pz</t>
  </si>
  <si>
    <t>C13T46S100</t>
  </si>
  <si>
    <t>Serbatoio nero foto per SURECOLOR SC P700 (25ml) 1pz</t>
  </si>
  <si>
    <t>C13T46S200</t>
  </si>
  <si>
    <t>Serbatoio ciano per SURECOLOR SC P700 (25ml) 1pz</t>
  </si>
  <si>
    <t>C13T46S300</t>
  </si>
  <si>
    <t>Serbatoio vivid magenta per SURECOLOR SC P700 (25ml) 1pz</t>
  </si>
  <si>
    <t>C13T46S400</t>
  </si>
  <si>
    <t>Serbatoio giallo per SURECOLOR SC P700 (25ml) 1pz</t>
  </si>
  <si>
    <t>C13T46S500</t>
  </si>
  <si>
    <t>Serbatoio ciano chiaro per SURECOLOR SC P700 (25ml) 1pz</t>
  </si>
  <si>
    <t>C13T46S600</t>
  </si>
  <si>
    <t>Serbatoio vivid magenta chiaro per SURECOLOR SC P700 (25ml) 1pz</t>
  </si>
  <si>
    <t>C13T46S700</t>
  </si>
  <si>
    <t>Serbatoio grigio per SURECOLOR SC P700 (25ml) 1pz</t>
  </si>
  <si>
    <t>C13T46S800</t>
  </si>
  <si>
    <t>Serbatoio nero opaco per SURECOLOR SC P700 (25ml) 1pz</t>
  </si>
  <si>
    <t>C13T46S900</t>
  </si>
  <si>
    <t>Serbatoio grigio chiaro per SURECOLOR SC P700 (25ml) 1pz</t>
  </si>
  <si>
    <t>C13T46SD00</t>
  </si>
  <si>
    <t>Serbatoio viola per SURECOLOR SC P700 (25ml) 1pz</t>
  </si>
  <si>
    <t>C13T06B140</t>
  </si>
  <si>
    <t>Flacone nero per ECOTANK ET 5800 (6.000pg) 1pz</t>
  </si>
  <si>
    <t>C13T06B240</t>
  </si>
  <si>
    <t>Flacone ciano per ECOTANK ET 5800 (6.000pg) 1pz</t>
  </si>
  <si>
    <t>C13T06B340</t>
  </si>
  <si>
    <t>Flacone magenta per ECOTANK ET 5800 (6.000pg) 1pz</t>
  </si>
  <si>
    <t>C13T06B440</t>
  </si>
  <si>
    <t>Flacone giallo per ECOTANK ET 5800 (6.000pg) 1pz</t>
  </si>
  <si>
    <t>C13T858100</t>
  </si>
  <si>
    <t>Cartuccia inchiostro nero per WORKFORCE PRO WF C20590 (50.000pg) 1pz</t>
  </si>
  <si>
    <t>C13T858200</t>
  </si>
  <si>
    <t>Cartuccia inchiostro ciano per WORKFORCE PRO WF C20590 (50.000pg) 1pz</t>
  </si>
  <si>
    <t>C13T858300</t>
  </si>
  <si>
    <t>Cartuccia inchiostro magenta per WORKFORCE PRO WF C20590 (50.000pg) 1pz</t>
  </si>
  <si>
    <t>C13T858400</t>
  </si>
  <si>
    <t>Cartuccia inchiostro giallo per WORKFORCE PRO WF C20590 (50.000pg) 1pz</t>
  </si>
  <si>
    <t>C13T04D100</t>
  </si>
  <si>
    <t>Maintenance box per ECOTANK ET M2140 - 1pz</t>
  </si>
  <si>
    <t>C13T02J14010</t>
  </si>
  <si>
    <t>Cartuccia inchiostro nero per WORKFORCE 7830 (37,2ml) 1pz</t>
  </si>
  <si>
    <t>C13T05G14010</t>
  </si>
  <si>
    <t>Cartuccia inchiostro nero per WORKFORCE 7830 (7,6ml) 1pz</t>
  </si>
  <si>
    <t>C13T05G24010</t>
  </si>
  <si>
    <t>Cartuccia inchiostro ciano per WORKFORCE 7830 (5,4ml) 1pz</t>
  </si>
  <si>
    <t>C13T05G34010</t>
  </si>
  <si>
    <t>Cartuccia inchiostro magenta per WORKFORCE 7830 (5,4ml) 1pz</t>
  </si>
  <si>
    <t>C13T05G44010</t>
  </si>
  <si>
    <t>Cartuccia inchiostro giallo per WORKFORCE 7830 (5,4ml) 1pz</t>
  </si>
  <si>
    <t>C13T05G64010</t>
  </si>
  <si>
    <t>Cartuccia inchiostro nero, ciano, magenta e giallo per WORKFORCE 7830 (23,8ml) 1Conf.</t>
  </si>
  <si>
    <t>C13T05H14010</t>
  </si>
  <si>
    <t>Cartuccia inchiostro nero per WORKFORCE 7830 (18,9ml) 1pz</t>
  </si>
  <si>
    <t>C13T05H24010</t>
  </si>
  <si>
    <t>Cartuccia inchiostro ciano per WORKFORCE 7830 (14,7ml) 1pz</t>
  </si>
  <si>
    <t>C13T05H34010</t>
  </si>
  <si>
    <t>Cartuccia inchiostro magenta per WORKFORCE 7830 (14,7ml) 1pz</t>
  </si>
  <si>
    <t>C13T05H44010</t>
  </si>
  <si>
    <t>Cartuccia inchiostro giallo per WORKFORCE 7830 (14,7ml) 1pz</t>
  </si>
  <si>
    <t>C13T05H64010</t>
  </si>
  <si>
    <t>Cartuccia inchiostro nero, ciano, magenta e giallo per WORKFORCE 7830 (63ml) 1Conf.</t>
  </si>
  <si>
    <t>C13T02S100</t>
  </si>
  <si>
    <t>Cartuccia inchiostro nero per WORKFORCE ENTERPRISE WF C20750 (50.000pg) 1pz</t>
  </si>
  <si>
    <t>C13T02S200</t>
  </si>
  <si>
    <t>Cartuccia inchiostro ciano per WORKFORCE ENTERPRISE WF C20750 (50.000pg) 1pz</t>
  </si>
  <si>
    <t>C13T02S300</t>
  </si>
  <si>
    <t>Cartuccia inchiostro magenta per WORKFORCE ENTERPRISE WF C20750 (50.000pg) 1pz</t>
  </si>
  <si>
    <t>C13T02S400</t>
  </si>
  <si>
    <t>Cartuccia inchiostro giallo per WORKFORCE ENTERPRISE WF C20750 (50.000pg) 1pz</t>
  </si>
  <si>
    <t>C13T02Y100</t>
  </si>
  <si>
    <t>Cartuccia inchiostro nero per WORKFORCE ENTERPRISE WF C21000 (50.000pg) 1pz</t>
  </si>
  <si>
    <t>C13T02Y200</t>
  </si>
  <si>
    <t>Cartuccia inchiostro ciano per WORKFORCE ENTERPRISE WF C21000 (50.000pg) 1pz</t>
  </si>
  <si>
    <t>C13T02Y300</t>
  </si>
  <si>
    <t>Cartuccia inchiostro magenta per WORKFORCE ENTERPRISE WF C21000 (50.000pg) 1pz</t>
  </si>
  <si>
    <t>C13T02Y400</t>
  </si>
  <si>
    <t>Cartuccia inchiostro giallo per WORKFORCE ENTERPRISE WF C21000 (50.000pg) 1pz</t>
  </si>
  <si>
    <t>C13T05A200</t>
  </si>
  <si>
    <t>Cartuccia inchiostro ciano per WORKFORCE ENTERPRISE WF C879RDWF (20.000pg) 1pz</t>
  </si>
  <si>
    <t>C13T05A300</t>
  </si>
  <si>
    <t>Cartuccia inchiostro magenta per WORKFORCE ENTERPRISE WF C879RDWF (20.000pg) 1pz</t>
  </si>
  <si>
    <t>C13T05A400</t>
  </si>
  <si>
    <t>Cartuccia inchiostro giallo per WORKFORCE ENTERPRISE WF C879RDWF (20.000pg) 1pz</t>
  </si>
  <si>
    <t>C13T07U140</t>
  </si>
  <si>
    <t>Cartuccia inchiostro nero per WORKFORCE PRO WF 4745DTWF (41,2ml) 1pz</t>
  </si>
  <si>
    <t>C13T07U240</t>
  </si>
  <si>
    <t>Cartuccia inchiostro ciano per WORKFORCE PRO WF 4745DTWF (20,3ml) 1pz</t>
  </si>
  <si>
    <t>C13T07U340</t>
  </si>
  <si>
    <t>Cartuccia inchiostro magenta per WORKFORCE PRO WF 4745DTWF (20,3ml) 1pz</t>
  </si>
  <si>
    <t>C13T07U440</t>
  </si>
  <si>
    <t>Cartuccia inchiostro giallo per WORKFORCE PRO WF 4745DTWF (20,3ml) 1pz</t>
  </si>
  <si>
    <t>C13T839140</t>
  </si>
  <si>
    <t>Cartuccia inchiostro nero per WORKFORCE PRO WF R8590DTWF (402,1ml) 1pz</t>
  </si>
  <si>
    <t>C13T839240</t>
  </si>
  <si>
    <t>Cartuccia inchiostro ciano per WORKFORCE PRO WF R8590DTWF (192,4ml) 1pz</t>
  </si>
  <si>
    <t>C13T839340</t>
  </si>
  <si>
    <t>Cartuccia inchiostro magenta per WORKFORCE PRO WF R8590DTWF (192,4ml) 1pz</t>
  </si>
  <si>
    <t>C13T839440</t>
  </si>
  <si>
    <t>Cartuccia inchiostro giallo per WORKFORCE PRO WF R8590DTWF (192,4ml) 1pz</t>
  </si>
  <si>
    <t>C13T887100</t>
  </si>
  <si>
    <t>Cartuccia inchiostro nero per WORKFORCE ENTERPRISE WF C17590 (50.000pg) 1pz</t>
  </si>
  <si>
    <t>C13T887200</t>
  </si>
  <si>
    <t>Cartuccia inchiostro ciano per WORKFORCE ENTERPRISE WF C17590 (50.000pg) 1pz</t>
  </si>
  <si>
    <t>C13T887300</t>
  </si>
  <si>
    <t>Cartuccia inchiostro magenta per WORKFORCE ENTERPRISE WF C17590 (50.000pg) 1pz</t>
  </si>
  <si>
    <t>C13T887400</t>
  </si>
  <si>
    <t>Cartuccia inchiostro giallo per WORKFORCE ENTERPRISE WF C17590 (50.000pg) 1pz</t>
  </si>
  <si>
    <t>C13T44J140</t>
  </si>
  <si>
    <t>Cartuccia inchiostro nero foto per SURECOLOR SC P7560 (700ml) 1pz</t>
  </si>
  <si>
    <t>C13T44J240</t>
  </si>
  <si>
    <t>Cartuccia inchiostro ciano per SURECOLOR SC P7560 (700ml) 1pz</t>
  </si>
  <si>
    <t>C13T44J340</t>
  </si>
  <si>
    <t>Cartuccia inchiostro vivid magenta per SURECOLOR SC P7560 (700ml) 1pz</t>
  </si>
  <si>
    <t>C13T44J440</t>
  </si>
  <si>
    <t>Cartuccia inchiostro giallo per SURECOLOR SC P7560 (700ml) 1pz</t>
  </si>
  <si>
    <t>C13T44J540</t>
  </si>
  <si>
    <t>Cartuccia inchiostro ciano chiaro per SURECOLOR SC P7560 (700ml) 1pz</t>
  </si>
  <si>
    <t>C13T44J640</t>
  </si>
  <si>
    <t>Cartuccia inchiostro vivid magenta chiaro per SURECOLOR SC P7560 (700ml) 1pz</t>
  </si>
  <si>
    <t>C13T44J740</t>
  </si>
  <si>
    <t>Cartuccia inchiostro grigio per SURECOLOR SC P7560 (700ml) 1pz</t>
  </si>
  <si>
    <t>C13T44J840</t>
  </si>
  <si>
    <t>Cartuccia inchiostro nero opaco per SURECOLOR SC P7560 (700ml) 1pz</t>
  </si>
  <si>
    <t>C13T44J940</t>
  </si>
  <si>
    <t>Cartuccia inchiostro grigio chiaro per SURECOLOR SC P7560 (700ml) 1pz</t>
  </si>
  <si>
    <t>C13T44JA40</t>
  </si>
  <si>
    <t>Cartuccia inchiostro arancione per SURECOLOR SC P7560 (700ml) 1pz</t>
  </si>
  <si>
    <t>C13T44JB40</t>
  </si>
  <si>
    <t>Cartuccia inchiostro verde per SURECOLOR SC P7560 (700ml) 1pz</t>
  </si>
  <si>
    <t>C13T44JD40</t>
  </si>
  <si>
    <t>Cartuccia inchiostro viola per SURECOLOR SC P7560 (700ml) 1pz</t>
  </si>
  <si>
    <t>C13T00P640</t>
  </si>
  <si>
    <t>Flacone inchiostro nero, ciano, magenta e giallo per ECOTANK ET 2710 (1x4.500pg - 3x7.500pg) 1Conf.</t>
  </si>
  <si>
    <t>C13T00S24A10</t>
  </si>
  <si>
    <t>Flacone inchiostro ciano per ECOTANK L 3150 (65ml) 1pz</t>
  </si>
  <si>
    <t>C13T00S34A10</t>
  </si>
  <si>
    <t>Flacone inchiostro magenta per ECOTANK L 3150 (65ml) 1pz</t>
  </si>
  <si>
    <t>C13T00S44A10</t>
  </si>
  <si>
    <t>Flacone inchiostro giallo per ECOTANK L 3150 (65ml) 1pz</t>
  </si>
  <si>
    <t>C13T00S14A10</t>
  </si>
  <si>
    <t>Flacone inchiostro nero per ECOTANK L 3150 (65ml) 1pz</t>
  </si>
  <si>
    <t>C13T03R640</t>
  </si>
  <si>
    <t>Flacone inchiostro nero, ciano, magenta e giallo per ECOTANK ET 2700 (1x127ml - 3x70ml) 1Conf.</t>
  </si>
  <si>
    <t>C13T07A140</t>
  </si>
  <si>
    <t>Flacone inchiostro nero per ECOTANK ET 8500 (70ml) 1pz</t>
  </si>
  <si>
    <t>C13T07B140</t>
  </si>
  <si>
    <t>Flacone inchiostro nero foto per ECOTANK ET 8500 (70ml) 1pz</t>
  </si>
  <si>
    <t>C13T07B240</t>
  </si>
  <si>
    <t>Flacone inchiostro ciano per ECOTANK ET 8500 (70ml) 1pz</t>
  </si>
  <si>
    <t>C13T07B340</t>
  </si>
  <si>
    <t>Flacone inchiostro magenta per ECOTANK ET 8500 (70ml) 1pz</t>
  </si>
  <si>
    <t>C13T07B440</t>
  </si>
  <si>
    <t>Flacone inchiostro giallo per ECOTANK ET 8500 (70ml) 1pz</t>
  </si>
  <si>
    <t>C13T07B540</t>
  </si>
  <si>
    <t>Flacone inchiostro grigio per ECOTANK ET 8500 (70ml) 1pz</t>
  </si>
  <si>
    <t>C13T41E240</t>
  </si>
  <si>
    <t>Cartuccia inchiostro ciano per SURECOLOR SC T3405 (700ml) 1pz</t>
  </si>
  <si>
    <t>C13T41E340</t>
  </si>
  <si>
    <t>Cartuccia inchiostro magenta per SURECOLOR SC T3405 (700ml) 1pz</t>
  </si>
  <si>
    <t>C13T41E440</t>
  </si>
  <si>
    <t>Cartuccia inchiostro giallo per SURECOLOR SC T3405 (700ml) 1pz</t>
  </si>
  <si>
    <t>C13T41E540</t>
  </si>
  <si>
    <t>Cartuccia inchiostro nero opaco per SURECOLOR SC T3405 (700ml) 1pz</t>
  </si>
  <si>
    <t>C13T44Q140</t>
  </si>
  <si>
    <t>Cartuccia inchiostro nero foto per SURECOLOR SC P7500 (350ml) 1pz</t>
  </si>
  <si>
    <t>C13T44Q240</t>
  </si>
  <si>
    <t>Cartuccia inchiostro ciano per SURECOLOR SC P7500 (350ml) 1pz</t>
  </si>
  <si>
    <t>C13T44Q340</t>
  </si>
  <si>
    <t>Cartuccia inchiostro magenta per SURECOLOR SC P7500 (350ml) 1pz</t>
  </si>
  <si>
    <t>C13T44Q440</t>
  </si>
  <si>
    <t>Cartuccia inchiostro giallo per SURECOLOR SC P7500 (350ml) 1pz</t>
  </si>
  <si>
    <t>C13T44Q540</t>
  </si>
  <si>
    <t>Cartuccia inchiostro ciano chiaro per SURECOLOR SC P7500 (350ml) 1pz</t>
  </si>
  <si>
    <t>C13T44Q640</t>
  </si>
  <si>
    <t>Cartuccia inchiostro magenta chiaro per SURECOLOR SC P7500 (350ml) 1pz</t>
  </si>
  <si>
    <t>C13T44Q740</t>
  </si>
  <si>
    <t>Cartuccia inchiostro grigio per SURECOLOR SC P7500 (350ml) 1pz</t>
  </si>
  <si>
    <t>C13T44Q840</t>
  </si>
  <si>
    <t>Cartuccia inchiostro nero opaco per SURECOLOR SC P7500 (350ml) 1pz</t>
  </si>
  <si>
    <t>C13T44Q940</t>
  </si>
  <si>
    <t>Cartuccia inchiostro grigio chiaro per SURECOLOR SC P7500 (350ml) 1pz</t>
  </si>
  <si>
    <t>C13T44QA40</t>
  </si>
  <si>
    <t>Cartuccia inchiostro arancione per SURECOLOR SC P7500 (350ml) 1pz</t>
  </si>
  <si>
    <t>C13T44QB40</t>
  </si>
  <si>
    <t>Cartuccia inchiostro verde per SURECOLOR SC P7500 (350ml) 1pz</t>
  </si>
  <si>
    <t>C13T44QD40</t>
  </si>
  <si>
    <t>Cartuccia inchiostro viola per SURECOLOR SC P7500 (350ml) 1pz</t>
  </si>
  <si>
    <t>C13T664640</t>
  </si>
  <si>
    <t>Flacone inchiostro nero, ciano, magenta e giallo per ECOTANK L 300 (4x70ml) 1Conf.</t>
  </si>
  <si>
    <t>C13T869140</t>
  </si>
  <si>
    <t>Cartuccia inchiostro nero per WORKFORCE PRO R 8590 (75.000pg) 1pz</t>
  </si>
  <si>
    <t>C13T869240</t>
  </si>
  <si>
    <t>Cartuccia inchiostro ciano per WORKFORCE PRO R 8590 (75.000pg) 1pz</t>
  </si>
  <si>
    <t>C13T869340</t>
  </si>
  <si>
    <t>Cartuccia inchiostro magenta per WORKFORCE PRO R 8590 (75.000pg) 1pz</t>
  </si>
  <si>
    <t>C13T869440</t>
  </si>
  <si>
    <t>Cartuccia inchiostro giallo per WORKFORCE PRO R 8590 (75.000pg) 1pz</t>
  </si>
  <si>
    <t>C13S020563</t>
  </si>
  <si>
    <t>Cartuccia inchiostro nero per COLOR WORKS C 831 (97,8ml) 1pz</t>
  </si>
  <si>
    <t>C13S020564</t>
  </si>
  <si>
    <t>Cartuccia inchiostro ciano per COLOR WORKS C 831 (32,5ml) 1pz</t>
  </si>
  <si>
    <t>C13S020565</t>
  </si>
  <si>
    <t>Cartuccia inchiostro magenta per COLOR WORKS C 831 (32,5ml) 1pz</t>
  </si>
  <si>
    <t>C13S020566</t>
  </si>
  <si>
    <t>Cartuccia inchiostro giallo per COLOR WORKS C 831 (32,5ml) 1pz</t>
  </si>
  <si>
    <t>C13T44C140</t>
  </si>
  <si>
    <t>Cartuccia inchiostro nero per COLOR WORKS C 6500 (80ml) 1pz</t>
  </si>
  <si>
    <t>C13T44C240</t>
  </si>
  <si>
    <t>Cartuccia inchiostro ciano per COLOR WORKS C 6500 (80ml) 1pz</t>
  </si>
  <si>
    <t>C13T44C340</t>
  </si>
  <si>
    <t>Cartuccia inchiostro magenta per COLOR WORKS C 6500 (80ml) 1pz</t>
  </si>
  <si>
    <t>C13T44C440</t>
  </si>
  <si>
    <t>Cartuccia inchiostro giallo per COLOR WORKS C 6500 (80ml) 1pz</t>
  </si>
  <si>
    <t>C13T49H100</t>
  </si>
  <si>
    <t>Cartuccia inchiostro nero per SURECOLOR SC T3100X (140ml) 1pz</t>
  </si>
  <si>
    <t>C13T49H200</t>
  </si>
  <si>
    <t>Cartuccia inchiostro ciano per SURECOLOR SC T3100X (140ml) 1pz</t>
  </si>
  <si>
    <t>C13T49H300</t>
  </si>
  <si>
    <t>Cartuccia inchiostro magenta per SURECOLOR SC T3100X (140ml) 1pz</t>
  </si>
  <si>
    <t>C13T49H400</t>
  </si>
  <si>
    <t>Cartuccia inchiostro giallo per SURECOLOR SC T3100X (140ml) 1pz</t>
  </si>
  <si>
    <t>C13T52M140</t>
  </si>
  <si>
    <t>Cartuccia inchiostro nero per COLOR WORKS C4000E - 1pz</t>
  </si>
  <si>
    <t>C13T52M240</t>
  </si>
  <si>
    <t>Cartuccia inchiostro ciano per COLOR WORKS C4000E - 1pz</t>
  </si>
  <si>
    <t>C13T52M340</t>
  </si>
  <si>
    <t>Cartuccia inchiostro magenta per COLOR WORKS C4000E - 1pz</t>
  </si>
  <si>
    <t>C13T52M440</t>
  </si>
  <si>
    <t>Cartuccia inchiostro giallo per COLOR WORKS C4000E - 1pz</t>
  </si>
  <si>
    <t>C13T52M540</t>
  </si>
  <si>
    <t>Cartuccia inchiostro nero opaco per COLOR WORKS C4000E - 1pz</t>
  </si>
  <si>
    <t>C33S020601</t>
  </si>
  <si>
    <t>Cartuccia inchiostro nero per COLOR WORKS C 3500 (32,6ml) 1pz</t>
  </si>
  <si>
    <t>C33S020602</t>
  </si>
  <si>
    <t>Cartuccia inchiostro ciano per COLOR WORKS C 3500 (32,5ml) 1pz</t>
  </si>
  <si>
    <t>C33S020603</t>
  </si>
  <si>
    <t>Cartuccia inchiostro magenta per COLOR WORKS C 3500 (32,5ml) 1pz</t>
  </si>
  <si>
    <t>C33S020604</t>
  </si>
  <si>
    <t>Cartuccia inchiostro giallo per COLOR WORKS C 3500 (32,5ml) 1pz</t>
  </si>
  <si>
    <t>C33S020618</t>
  </si>
  <si>
    <t>Cartuccia inchiostro nero per COLOR WORKS C 7500 (295,2ml) 1pz</t>
  </si>
  <si>
    <t>C33S020619</t>
  </si>
  <si>
    <t>Cartuccia inchiostro ciano per COLOR WORKS C 7500 (294,3ml) 1pz</t>
  </si>
  <si>
    <t>C33S020620</t>
  </si>
  <si>
    <t>Cartuccia inchiostro magenta per COLOR WORKS C 7500 (294,3ml) 1pz</t>
  </si>
  <si>
    <t>C33S020621</t>
  </si>
  <si>
    <t>Cartuccia inchiostro giallo per COLOR WORKS C 7500 (294,3ml) 1pz</t>
  </si>
  <si>
    <t>C33S020639</t>
  </si>
  <si>
    <t>Cartuccia inchiostro nero per COLOR WORKS C 7500G (295,2ml) 1pz</t>
  </si>
  <si>
    <t>C33S020640</t>
  </si>
  <si>
    <t>Cartuccia inchiostro ciano per COLOR WORKS C 7500G (294,3ml) 1pz</t>
  </si>
  <si>
    <t>C33S020641</t>
  </si>
  <si>
    <t>Cartuccia inchiostro magenta per COLOR WORKS C 7500G (294,3ml) 1pz</t>
  </si>
  <si>
    <t>C33S020642</t>
  </si>
  <si>
    <t>Cartuccia inchiostro giallo per COLOR WORKS C 7500G (294,3ml) 1pz</t>
  </si>
  <si>
    <t>C13T09J14010</t>
  </si>
  <si>
    <t>Cartuccia inchiostro nero per WORKFORCE PRO WF C4810DTWF (1.100pg) 1pz</t>
  </si>
  <si>
    <t>C13T09J24010</t>
  </si>
  <si>
    <t>Cartuccia inchiostro ciano per WORKFORCE PRO WF C4810DTWF (1.100pg) 1pz</t>
  </si>
  <si>
    <t>C13T09J34010</t>
  </si>
  <si>
    <t>Cartuccia inchiostro magenta per WORKFORCE PRO WF C4810DTWF (1.100pg) 1pz</t>
  </si>
  <si>
    <t>C13T09J44010</t>
  </si>
  <si>
    <t>Cartuccia inchiostro giallo per WORKFORCE PRO WF C4810DTWF (1.100pg) 1pz</t>
  </si>
  <si>
    <t>C13T09K14010</t>
  </si>
  <si>
    <t>Cartuccia inchiostro nero per WORKFORCE PRO WF C4810DTWF (2.200pg) 1pz</t>
  </si>
  <si>
    <t>C13T09K24010</t>
  </si>
  <si>
    <t>Cartuccia inchiostro ciano per WORKFORCE PRO WF C4810DTWF (1.700pg) 1pz</t>
  </si>
  <si>
    <t>C13T09K34010</t>
  </si>
  <si>
    <t>Cartuccia inchiostro magenta per WORKFORCE PRO WF C4810DTWF (1.700pg) 1pz</t>
  </si>
  <si>
    <t>C13T09K44010</t>
  </si>
  <si>
    <t>Cartuccia inchiostro giallo per WORKFORCE PRO WF C4810DTWF (1.700pg) 1pz</t>
  </si>
  <si>
    <t>CANON</t>
  </si>
  <si>
    <t>4868B001</t>
  </si>
  <si>
    <t>Cartuccia inchiostro nero opaco per PIXMA PRO 1 (36ml) 1pz</t>
  </si>
  <si>
    <t>4869B001</t>
  </si>
  <si>
    <t>Cartuccia inchiostro nero per PIXMA PRO 1 (36ml) 1pz</t>
  </si>
  <si>
    <t>4870B001</t>
  </si>
  <si>
    <t>Cartuccia inchiostro grigio scuro per PIXMA PRO 1 (36ml) 1pz</t>
  </si>
  <si>
    <t>4871B001</t>
  </si>
  <si>
    <t>Cartuccia inchiostro grigio per PIXMA PRO 1 (36ml) 1pz</t>
  </si>
  <si>
    <t>4872B001</t>
  </si>
  <si>
    <t>Cartuccia inchiostro grigio chiaro per PIXMA PRO 1 (36ml) 1pz</t>
  </si>
  <si>
    <t>4873B001</t>
  </si>
  <si>
    <t>Cartuccia inchiostro ciano per PIXMA PRO 1 (36ml) 1pz</t>
  </si>
  <si>
    <t>4874B001</t>
  </si>
  <si>
    <t>Cartuccia inchiostro magenta per PIXMA PRO 1 (36ml) 1pz</t>
  </si>
  <si>
    <t>4875B001</t>
  </si>
  <si>
    <t>Cartuccia inchiostro giallo per PIXMA PRO 1 (36ml) 1pz</t>
  </si>
  <si>
    <t>4876B001</t>
  </si>
  <si>
    <t>Cartuccia inchiostro ciano foto per PIXMA PRO 1 (36ml) 1pz</t>
  </si>
  <si>
    <t>4877B001</t>
  </si>
  <si>
    <t>Cartuccia inchiostro magenta foto per PIXMA PRO 1 (36ml) 1pz</t>
  </si>
  <si>
    <t>4878B001</t>
  </si>
  <si>
    <t>Cartuccia inchiostro rosso per PIXMA PRO 1 (36ml) 1pz</t>
  </si>
  <si>
    <t>4879B001</t>
  </si>
  <si>
    <t>Cartuccia inchiostro chroma optimizer per PIXMA PRO 1 (36ml) 1pz</t>
  </si>
  <si>
    <t>6496B001</t>
  </si>
  <si>
    <t>Cartuccia inchiostro nero per PIXMA MG 5450 (15ml) 1pz</t>
  </si>
  <si>
    <t>6508B001</t>
  </si>
  <si>
    <t>Cartuccia inchiostro nero per PIXMA MG 5450 (7ml) 1pz</t>
  </si>
  <si>
    <t>6509B001</t>
  </si>
  <si>
    <t>Cartuccia inchiostro ciano per PIXMA MG 5450 (7ml) 1pz</t>
  </si>
  <si>
    <t>6510B001</t>
  </si>
  <si>
    <t>Cartuccia inchiostro magenta per PIXMA MG 5450 (7ml) 1pz</t>
  </si>
  <si>
    <t>6511B001</t>
  </si>
  <si>
    <t>Cartuccia inchiostro giallo per PIXMA MG 5450 (7ml) 1pz</t>
  </si>
  <si>
    <t>6512B001</t>
  </si>
  <si>
    <t>Cartuccia inchiostro grigio per PIXMA MG 5450 (7ml) 1pz</t>
  </si>
  <si>
    <t>6431B001</t>
  </si>
  <si>
    <t>Cartuccia inchiostro nero per PIXMA MG 5450 (22ml) 1pz</t>
  </si>
  <si>
    <t>6443B001</t>
  </si>
  <si>
    <t>Cartuccia inchiostro nero per PIXMA MG 5450 (11ml) 1pz</t>
  </si>
  <si>
    <t>6444B001</t>
  </si>
  <si>
    <t>Cartuccia inchiostro ciano per PIXMA MG 5450 (11ml) 1pz</t>
  </si>
  <si>
    <t>6445B001</t>
  </si>
  <si>
    <t>Cartuccia inchiostro magenta per PIXMA MG 5450 (11ml) 1pz</t>
  </si>
  <si>
    <t>6446B001</t>
  </si>
  <si>
    <t>Cartuccia inchiostro giallo per PIXMA MG 5450 (11ml) 1pz</t>
  </si>
  <si>
    <t>6447B001</t>
  </si>
  <si>
    <t>Cartuccia inchiostro grigio per PIXMA MG 5450 (11ml) 1pz</t>
  </si>
  <si>
    <t>6384B001</t>
  </si>
  <si>
    <t>Cartuccia inchiostro nero per PIXMA PRO 100 (13ml) 1pz</t>
  </si>
  <si>
    <t>6385B001</t>
  </si>
  <si>
    <t>Cartuccia inchiostro ciano per PIXMA PRO 100 (13ml) 1pz</t>
  </si>
  <si>
    <t>6386B001</t>
  </si>
  <si>
    <t>Cartuccia inchiostro magenta per PIXMA PRO 100 (13ml) 1pz</t>
  </si>
  <si>
    <t>6387B001</t>
  </si>
  <si>
    <t>Cartuccia inchiostro giallo per PIXMA PRO 100 (13ml) 1pz</t>
  </si>
  <si>
    <t>6388B001</t>
  </si>
  <si>
    <t>Cartuccia inchiostro ciano foto per PIXMA PRO 100 (13ml) 1pz</t>
  </si>
  <si>
    <t>6389B001</t>
  </si>
  <si>
    <t>Cartuccia inchiostro magenta foto per PIXMA PRO 100 (13ml) 1pz</t>
  </si>
  <si>
    <t>6390B001</t>
  </si>
  <si>
    <t>Cartuccia inchiostro grigio per PIXMA PRO 100 (13ml) 1pz</t>
  </si>
  <si>
    <t>6391B001</t>
  </si>
  <si>
    <t>Cartuccia inchiostro grigio chiaro per PIXMA PRO 100 (13ml) 1pz</t>
  </si>
  <si>
    <t>6402B001</t>
  </si>
  <si>
    <t>Cartuccia inchiostro nero opaco per PIXMA PRO 10 (14ml) 1pz</t>
  </si>
  <si>
    <t>6403B001</t>
  </si>
  <si>
    <t>Cartuccia inchiostro nero foto per PIXMA PRO 10 (14ml) 1pz</t>
  </si>
  <si>
    <t>6404B001</t>
  </si>
  <si>
    <t>Cartuccia inchiostro ciano per PIXMA PRO 10 (14ml) 1pz</t>
  </si>
  <si>
    <t>6405B001</t>
  </si>
  <si>
    <t>Cartuccia inchiostro magenta per PIXMA PRO 10 (14ml) 1pz</t>
  </si>
  <si>
    <t>6406B001</t>
  </si>
  <si>
    <t>Cartuccia inchiostro giallo per PIXMA PRO 10 (14ml) 1pz</t>
  </si>
  <si>
    <t>6407B001</t>
  </si>
  <si>
    <t>Cartuccia inchiostro ciano foto per PIXMA PRO 10 (14ml) 1pz</t>
  </si>
  <si>
    <t>6408B001</t>
  </si>
  <si>
    <t>Cartuccia inchiostro magenta foto per PIXMA PRO 10 (14ml) 1pz</t>
  </si>
  <si>
    <t>6409B001</t>
  </si>
  <si>
    <t>Cartuccia inchiostro grigio per PIXMA PRO 10 (14ml) 1pz</t>
  </si>
  <si>
    <t>6410B001</t>
  </si>
  <si>
    <t>Cartuccia inchiostro rosso per PIXMA PRO 10 (14ml) 1pz</t>
  </si>
  <si>
    <t>6411B001</t>
  </si>
  <si>
    <t>Cartuccia inchiostro chroma optimizer per PIXMA PRO 10 (14ml) 1pz</t>
  </si>
  <si>
    <t>4529B010</t>
  </si>
  <si>
    <t>Cartuccia inchiostro nero per PIXMA MG 5150 (2x19ml) 1Conf.</t>
  </si>
  <si>
    <t>1511B018</t>
  </si>
  <si>
    <t>Cartuccia inchiostro ciano, magenta e giallo per PIXMA MINI 260 (2x12ml) 1Conf.</t>
  </si>
  <si>
    <t>1509B012</t>
  </si>
  <si>
    <t>Cartuccia inchiostro nero per PIXMA IP 100 (2x9,3ml) 1Conf.</t>
  </si>
  <si>
    <t>4479A298</t>
  </si>
  <si>
    <t>Cartuccia inchiostro nero per BJC 6200 (2x27ml) 1Conf.</t>
  </si>
  <si>
    <t>9182B001</t>
  </si>
  <si>
    <t>Cartuccia inchiostro nero per MAXIFY MB 2050 (34,7ml) 1pz</t>
  </si>
  <si>
    <t>9193B001</t>
  </si>
  <si>
    <t>Cartuccia inchiostro ciano per MAXIFY MB 2050 (12ml) 1pz</t>
  </si>
  <si>
    <t>9194B001</t>
  </si>
  <si>
    <t>Cartuccia inchiostro magenta per MAXIFY MB 2050 (12ml) 1pz</t>
  </si>
  <si>
    <t>9195B001</t>
  </si>
  <si>
    <t>Cartuccia inchiostro giallo per MAXIFY MB 2050 (12ml) 1pz</t>
  </si>
  <si>
    <t>9254B001</t>
  </si>
  <si>
    <t>Cartuccia inchiostro nero per MAXIFY MB 5050 (70,9ml) 1pz</t>
  </si>
  <si>
    <t>9265B001</t>
  </si>
  <si>
    <t>Cartuccia inchiostro ciano per MAXIFY MB 5050 (19,3ml) 1pz</t>
  </si>
  <si>
    <t>9266B001</t>
  </si>
  <si>
    <t>Cartuccia inchiostro magenta per MAXIFY MB 5050 (19,3ml) 1pz</t>
  </si>
  <si>
    <t>9267B001</t>
  </si>
  <si>
    <t>Cartuccia inchiostro giallo per MAXIFY MB 5050 (19,3ml) 1pz</t>
  </si>
  <si>
    <t>4479A002</t>
  </si>
  <si>
    <t>Cartuccia inchiostro nero per BJC 6200 (27ml) 1pz</t>
  </si>
  <si>
    <t>4705A002</t>
  </si>
  <si>
    <t>Cartuccia inchiostro nero per PIXMA IP 3000 (280pg) 1pz</t>
  </si>
  <si>
    <t>8190A002</t>
  </si>
  <si>
    <t>Cartuccia inchiostro nero per PIXMA IP 90 (2x5,3ml) 1Conf.</t>
  </si>
  <si>
    <t>9254B004</t>
  </si>
  <si>
    <t>Cartuccia inchiostro nero, ciano, magenta e giallo per MAXIFY MB 5050 (19,3ml) 1Conf.</t>
  </si>
  <si>
    <t>0620B001</t>
  </si>
  <si>
    <t>Cartuccia inchiostro nero per PIXMA IP 4200 (13ml) 1pz</t>
  </si>
  <si>
    <t>0621B001</t>
  </si>
  <si>
    <t>Cartuccia inchiostro ciano per PIXMA IP 4200 (13ml) 1pz</t>
  </si>
  <si>
    <t>0622B001</t>
  </si>
  <si>
    <t>Cartuccia inchiostro magenta per PIXMA IP 4200 (13ml) 1pz</t>
  </si>
  <si>
    <t>0623B001</t>
  </si>
  <si>
    <t>Cartuccia inchiostro giallo per PIXMA IP 4200 (13ml) 1pz</t>
  </si>
  <si>
    <t>0624B001</t>
  </si>
  <si>
    <t>Cartuccia inchiostro ciano foto per PIXMA IP 6600D (13ml) 1pz</t>
  </si>
  <si>
    <t>0625B001</t>
  </si>
  <si>
    <t>Cartuccia inchiostro magenta foto per PIXMA IP 4200 (13ml) 1pz</t>
  </si>
  <si>
    <t>0626B001</t>
  </si>
  <si>
    <t>Cartuccia inchiostro rosso per PIXMA PRO 9000 (13ml) 1pz</t>
  </si>
  <si>
    <t>0627B001</t>
  </si>
  <si>
    <t>Cartuccia inchiostro verde per PIXMA PRO 9000 (13ml) 1pz</t>
  </si>
  <si>
    <t>0628B001</t>
  </si>
  <si>
    <t>Cartuccia inchiostro nero per PIXMA IP 4200 (26ml) 1pz</t>
  </si>
  <si>
    <t>1509B001</t>
  </si>
  <si>
    <t>Cartuccia inchiostro nero per PIXMA IP 100 (9,3ml) 1pz</t>
  </si>
  <si>
    <t>2145B001</t>
  </si>
  <si>
    <t>Cartuccia inchiostro nero per PIXMA IP 1800 (11ml) 1pz</t>
  </si>
  <si>
    <t>2146B001</t>
  </si>
  <si>
    <t>Cartuccia inchiostro ciano, magenta e giallo per PIXMA IP 1800 (9ml) 1pz</t>
  </si>
  <si>
    <t>0615B001</t>
  </si>
  <si>
    <t>Cartuccia inchiostro nero per PIXMA IP 1200 (16ml) 1pz</t>
  </si>
  <si>
    <t>0616B001</t>
  </si>
  <si>
    <t>Cartuccia inchiostro nero con testina per PIXMA IP 2200 (300pg) 1pz</t>
  </si>
  <si>
    <t>0617B001</t>
  </si>
  <si>
    <t>Cartuccia inchiostro ciano, magenta e giallo per PIXMA IP 1200 (3x4ml) 1Conf.</t>
  </si>
  <si>
    <t>0619B001</t>
  </si>
  <si>
    <t>Cartuccia inchiostro fotografico a colori con testina per PIXMA 6210D (710pg) 1pz</t>
  </si>
  <si>
    <t>1511B001</t>
  </si>
  <si>
    <t>Cartuccia inchiostro ciano, magenta e giallo per PIXMA MINI 260 (12ml) 1pz</t>
  </si>
  <si>
    <t>1034B001</t>
  </si>
  <si>
    <t>Cartuccia inchiostro nero chiaro foto per PIXMA PRO 9500 (530pg) 1pz</t>
  </si>
  <si>
    <t>1033B001</t>
  </si>
  <si>
    <t>Cartuccia inchiostro nero opaco per PIXMA PRO 9500 (630pg) 1pz</t>
  </si>
  <si>
    <t>1035B001</t>
  </si>
  <si>
    <t>Cartuccia inchiostro ciano per PIXMA PRO 9500 (1.150pg) 1pz</t>
  </si>
  <si>
    <t>1036B001</t>
  </si>
  <si>
    <t>Cartuccia inchiostro magenta per PIXMA PRO 9500 (1.600pg) 1pz</t>
  </si>
  <si>
    <t>1037B001</t>
  </si>
  <si>
    <t>Cartuccia inchiostro giallo per PIXMA PRO 9500 (930pg) 1pz</t>
  </si>
  <si>
    <t>1038B001</t>
  </si>
  <si>
    <t>Cartuccia inchiostro ciano chiaro foto per PIXMA PRO 9500 (1.150pg) 1pz</t>
  </si>
  <si>
    <t>1039B001</t>
  </si>
  <si>
    <t>Cartuccia inchiostro magenta chiaro foto per PIXMA PRO 9500 (530pg) 1pz</t>
  </si>
  <si>
    <t>1040B001</t>
  </si>
  <si>
    <t>Cartuccia inchiostro rosso per PIXMA PRO 9500 (1.600pg) 1pz</t>
  </si>
  <si>
    <t>1041B001</t>
  </si>
  <si>
    <t>Cartuccia inchiostro verde per PIXMA PRO 9500 (1.600pg) 1pz</t>
  </si>
  <si>
    <t>1042B001</t>
  </si>
  <si>
    <t>Cartuccia inchiostro grigio per PIXMA PRO 9500 (1.150pg) 1pz</t>
  </si>
  <si>
    <t>2442B001</t>
  </si>
  <si>
    <t>Cartuccia inchiostro reagente trasparente per PIXMA MX 7600 (14ml) 1pz</t>
  </si>
  <si>
    <t>2444B001</t>
  </si>
  <si>
    <t>Cartuccia inchiostro nero foto per PIXMA MX 7600 (570pg) 1pz</t>
  </si>
  <si>
    <t>6509B008</t>
  </si>
  <si>
    <t>Cartuccia inchiostro nero, ciano, magenta e giallo per PIXMA MG 5450 (4x4ml) 1Conf.</t>
  </si>
  <si>
    <t>2970B010</t>
  </si>
  <si>
    <t>Cartuccia inchiostro nero e colore per PIXMA MP 240 - 1Conf.</t>
  </si>
  <si>
    <t>5225B006</t>
  </si>
  <si>
    <t>Cartuccia inchiostro nero e colore per PIXMA MG 2150 - 1Conf.</t>
  </si>
  <si>
    <t>0621B029</t>
  </si>
  <si>
    <t>Cartuccia inchiostro ciano, magenta e giallo per PIXMA IP 4200 (3x13ml) 1Conf.</t>
  </si>
  <si>
    <t>1034B013</t>
  </si>
  <si>
    <t>Cartuccia inchiostro nero foto, ciano, magenta e giallo per PIXMA PRO 9500 - 1Conf.</t>
  </si>
  <si>
    <t>4873B005</t>
  </si>
  <si>
    <t>Cartuccia inchiostro nero foto, ciano, magenta, giallo, ciano foto, magenta foto e rosso per PIXMA PRO 1 - 1Conf.</t>
  </si>
  <si>
    <t>0385C001</t>
  </si>
  <si>
    <t>Cartuccia inchiostro nero per PIXMA MG 7700 (7ml) 1pz</t>
  </si>
  <si>
    <t>0386C001</t>
  </si>
  <si>
    <t>Cartuccia inchiostro ciano per PIXMA MG 7700 (7ml) 1pz</t>
  </si>
  <si>
    <t>0387C001</t>
  </si>
  <si>
    <t>Cartuccia inchiostro magenta per PIXMA MG 7700 (7ml) 1pz</t>
  </si>
  <si>
    <t>0388C001</t>
  </si>
  <si>
    <t>Cartuccia inchiostro giallo per PIXMA MG 7700 (7ml) 1pz</t>
  </si>
  <si>
    <t>0389C001</t>
  </si>
  <si>
    <t>Cartuccia inchiostro grigio per PIXMA MG 7700 (7ml) 1pz</t>
  </si>
  <si>
    <t>0335C001</t>
  </si>
  <si>
    <t>Cartuccia inchiostro grigio per PIXMA MG 7700 (11ml) 1pz</t>
  </si>
  <si>
    <t>0331C001</t>
  </si>
  <si>
    <t>Cartuccia inchiostro nero per PIXMA MG 7700 (11ml) 1pz</t>
  </si>
  <si>
    <t>0332C001</t>
  </si>
  <si>
    <t>Cartuccia inchiostro ciano per PIXMA MG 7700 (11ml) 1pz</t>
  </si>
  <si>
    <t>0333C001</t>
  </si>
  <si>
    <t>Cartuccia inchiostro magenta per PIXMA MG 7700 (11ml) 1pz</t>
  </si>
  <si>
    <t>0334C001</t>
  </si>
  <si>
    <t>Cartuccia inchiostro giallo per PIXMA MG 7700 (11ml) 1pz</t>
  </si>
  <si>
    <t>0386C004</t>
  </si>
  <si>
    <t>Cartuccia inchiostro nero e colore per PIXMA MG 7700 (4x7ml) 1Conf.</t>
  </si>
  <si>
    <t>0372C001</t>
  </si>
  <si>
    <t>Cartuccia inchiostro nero per PIXMA MG 7700 (15ml) 1pz</t>
  </si>
  <si>
    <t>0318C001</t>
  </si>
  <si>
    <t>Cartuccia inchiostro nero per PIXMA MG 7700 (22ml) 1pz</t>
  </si>
  <si>
    <t>6621B001</t>
  </si>
  <si>
    <t>Serbatoio nero per IMAGEPROGRAF 6400 (130ml) 1pz</t>
  </si>
  <si>
    <t>6623B001</t>
  </si>
  <si>
    <t>Serbatoio magenta per IMAGEPROGRAF 6400 (130ml) 1pz</t>
  </si>
  <si>
    <t>6624B001</t>
  </si>
  <si>
    <t>Serbatoio giallo per IMAGEPROGRAF 6400 (130ml) 1pz</t>
  </si>
  <si>
    <t>6622B001</t>
  </si>
  <si>
    <t>Serbatoio ciano per IMAGEPROGRAF 6400 (130ml) 1pz</t>
  </si>
  <si>
    <t>6620B001</t>
  </si>
  <si>
    <t>Serbatoio nero opaco per IMAGEPROGRAF 6400 (130ml) 1pz</t>
  </si>
  <si>
    <t>6625B001</t>
  </si>
  <si>
    <t>Serbatoio ciano foto per IMAGEPROGRAF 6400 (130ml) 1pz</t>
  </si>
  <si>
    <t>6626B001</t>
  </si>
  <si>
    <t>Serbatoio magenta foto per IMAGEPROGRAF 6400 (130ml) 1pz</t>
  </si>
  <si>
    <t>6628B001AA</t>
  </si>
  <si>
    <t>Serbatoio verde per IMAGEPROGRAF 6400 (130ml) 1pz</t>
  </si>
  <si>
    <t>6629B001</t>
  </si>
  <si>
    <t>Serbatoio blu per IMAGEPROGRAF 6400 (130ml) 1pz</t>
  </si>
  <si>
    <t>6630B001</t>
  </si>
  <si>
    <t>Serbatoio grigio per IMAGEPROGRAF 6400 (130ml) 1pz</t>
  </si>
  <si>
    <t>6631B001</t>
  </si>
  <si>
    <t>Serbatoio grigio foto per IMAGEPROGRAF 6400 (130ml) 1pz</t>
  </si>
  <si>
    <t>6627B001</t>
  </si>
  <si>
    <t>Serbatoio rosso per IMAGEPROGRAF 6400 (130ml) 1pz</t>
  </si>
  <si>
    <t>6659B001</t>
  </si>
  <si>
    <t>Serbatoio magenta per IMAGEPROGRAF 8300 (330ml) 1pz</t>
  </si>
  <si>
    <t>6661B001</t>
  </si>
  <si>
    <t>Serbatoio ciano foto per IMAGEPROGRAF 8300 (330ml) 1pz</t>
  </si>
  <si>
    <t>6663B001</t>
  </si>
  <si>
    <t>Serbatoio rosso per IMAGEPROGRAF 8300 (330ml) 1pz</t>
  </si>
  <si>
    <t>6664B001</t>
  </si>
  <si>
    <t>Serbatoio verde per IMAGEPROGRAF 8300 (330ml) 1pz</t>
  </si>
  <si>
    <t>6666B001</t>
  </si>
  <si>
    <t>Serbatoio grigio per IMAGEPROGRAF 8300 (330ml) 1pz</t>
  </si>
  <si>
    <t>6660B001</t>
  </si>
  <si>
    <t>Serbatoio giallo per IMAGEPROGRAF 8300 (330ml) 1pz</t>
  </si>
  <si>
    <t>6656B001</t>
  </si>
  <si>
    <t>Serbatoio nero opaco per IMAGEPROGRAF 8300 (330ml) 1pz</t>
  </si>
  <si>
    <t>6657B001</t>
  </si>
  <si>
    <t>Serbatoio nero per IMAGEPROGRAF 8300 (330ml) 1pz</t>
  </si>
  <si>
    <t>6658B001</t>
  </si>
  <si>
    <t>Serbatoio ciano per IMAGEPROGRAF 8300 (330ml) 1pz</t>
  </si>
  <si>
    <t>6662B001</t>
  </si>
  <si>
    <t>Serbatoio magenta foto per IMAGEPROGRAF 8300 (330ml) 1pz</t>
  </si>
  <si>
    <t>6683B001</t>
  </si>
  <si>
    <t>Serbatoio magenta per IMAGEPROGRAF 8300 (700ml) 1pz</t>
  </si>
  <si>
    <t>6684B001</t>
  </si>
  <si>
    <t>Serbatoio giallo per IMAGEPROGRAF 8300 (700ml) 1pz</t>
  </si>
  <si>
    <t>6685B001</t>
  </si>
  <si>
    <t>Serbatoio ciano foto per IMAGEPROGRAF 8300 (700ml) 1pz</t>
  </si>
  <si>
    <t>6686B001</t>
  </si>
  <si>
    <t>Serbatoio magenta foto per IMAGEPROGRAF 8300 (700ml) 1pz</t>
  </si>
  <si>
    <t>6680B001</t>
  </si>
  <si>
    <t>Serbatoio nero opaco per IMAGEPROGRAF 8300 (700ml) 1pz</t>
  </si>
  <si>
    <t>6681B001</t>
  </si>
  <si>
    <t>Serbatoio nero per IMAGEPROGRAF 8300 (700ml) 1pz</t>
  </si>
  <si>
    <t>6688B001</t>
  </si>
  <si>
    <t>Serbatoio verde per IMAGEPROGRAF 8300 (700ml) 1pz</t>
  </si>
  <si>
    <t>6689B001</t>
  </si>
  <si>
    <t>Serbatoio blu per IMAGEPROGRAF 8300 (700ml) 1pz</t>
  </si>
  <si>
    <t>6691B001</t>
  </si>
  <si>
    <t>Serbatoio grigio foto per IMAGEPROGRAF 8300 (700ml) 1pz</t>
  </si>
  <si>
    <t>6690B001</t>
  </si>
  <si>
    <t>Serbatoio grigio per IMAGEPROGRAF 8300 (700ml) 1pz</t>
  </si>
  <si>
    <t>6682B001</t>
  </si>
  <si>
    <t>Serbatoio ciano per IMAGEPROGRAF 8300 (700ml) 1pz</t>
  </si>
  <si>
    <t>6687B001</t>
  </si>
  <si>
    <t>Serbatoio rosso per IMAGEPROGRAF 8300 (700ml) 1pz</t>
  </si>
  <si>
    <t>5302B001</t>
  </si>
  <si>
    <t>Serbatoio nero opaco per IMAGEPROGRAF 6400 (300ml) 1pz</t>
  </si>
  <si>
    <t>5303B001</t>
  </si>
  <si>
    <t>Serbatoio nero per IMAGEPROGRAF 6400 (300ml) 1pz</t>
  </si>
  <si>
    <t>5304B001</t>
  </si>
  <si>
    <t>Serbatoio ciano per IMAGEPROGRAF 6400 (300ml) 1pz</t>
  </si>
  <si>
    <t>5305B001</t>
  </si>
  <si>
    <t>Serbatoio magenta per IMAGEPROGRAF 6400 (300ml) 1pz</t>
  </si>
  <si>
    <t>5306B001</t>
  </si>
  <si>
    <t>Serbatoio giallo per IMAGEPROGRAF 6400 (300ml) 1pz</t>
  </si>
  <si>
    <t>5307B001</t>
  </si>
  <si>
    <t>Serbatoio ciano foto per IMAGEPROGRAF 6400 (300ml) 1pz</t>
  </si>
  <si>
    <t>5308B001</t>
  </si>
  <si>
    <t>Serbatoio magenta foto per IMAGEPROGRAF 6400 (300ml) 1pz</t>
  </si>
  <si>
    <t>5309B001</t>
  </si>
  <si>
    <t>Serbatoio rosso per IMAGEPROGRAF 6400 (300ml) 1pz</t>
  </si>
  <si>
    <t>5310B001</t>
  </si>
  <si>
    <t>Serbatoio verde per IMAGEPROGRAF 6400 (300ml) 1pz</t>
  </si>
  <si>
    <t>5311B001</t>
  </si>
  <si>
    <t>Serbatoio blu per IMAGEPROGRAF 6400 (300ml) 1pz</t>
  </si>
  <si>
    <t>5312B001</t>
  </si>
  <si>
    <t>Serbatoio grigio per IMAGEPROGRAF 6400 (300ml) 1pz</t>
  </si>
  <si>
    <t>5313B001</t>
  </si>
  <si>
    <t>Serbatoio grigio foto per IMAGEPROGRAF 6400 (300ml) 1pz</t>
  </si>
  <si>
    <t>8788B001</t>
  </si>
  <si>
    <t>Serbatoio nero opaco per IMAGEPROGRAF 680 (300ml) 1pz</t>
  </si>
  <si>
    <t>8789B001</t>
  </si>
  <si>
    <t>Serbatoio nero per IMAGEPROGRAF 680 (300ml) 1pz</t>
  </si>
  <si>
    <t>8790B001AA</t>
  </si>
  <si>
    <t>Serbatoio ciano per IMAGEPROGRAF 680 (300ml) 1pz</t>
  </si>
  <si>
    <t>8791B001AA</t>
  </si>
  <si>
    <t>Serbatoio magenta per IMAGEPROGRAF 680 (300ml) 1pz</t>
  </si>
  <si>
    <t>8792B001AA</t>
  </si>
  <si>
    <t>Serbatoio giallo per IMAGEPROGRAF 680 (300ml) 1pz</t>
  </si>
  <si>
    <t>1490B001</t>
  </si>
  <si>
    <t>Serbatoio ciano foto per IMAGEPROGRAF 9000 (330ml) 1pz</t>
  </si>
  <si>
    <t>0894B001</t>
  </si>
  <si>
    <t>Serbatoio nero opaco per IMAGEPROGRAF 650 (130ml) 1pz</t>
  </si>
  <si>
    <t>0895B001</t>
  </si>
  <si>
    <t>Serbatoio nero per IMAGEPROGRAF 500 (130ml) 1pz</t>
  </si>
  <si>
    <t>0896B001</t>
  </si>
  <si>
    <t>Serbatoio ciano per IMAGEPROGRAF 500 (130ml) 1pz</t>
  </si>
  <si>
    <t>0897B001</t>
  </si>
  <si>
    <t>Serbatoio magenta per IMAGEPROGRAF 500 (130ml) 1pz</t>
  </si>
  <si>
    <t>0898B001</t>
  </si>
  <si>
    <t>Serbatoio giallo per IMAGEPROGRAF 500 (130ml) 1pz</t>
  </si>
  <si>
    <t>0884B001</t>
  </si>
  <si>
    <t>Serbatoio ciano per IMAGEPROGRAF 5000 (130ml) 1pz</t>
  </si>
  <si>
    <t>2251B001</t>
  </si>
  <si>
    <t>Testina di stampa per IMAGEPROGRAF 5100 - 1pz</t>
  </si>
  <si>
    <t>3631B001</t>
  </si>
  <si>
    <t>Cartuccia inchiostro magenta per IMAGEPROGRAF 650 (130ml) 1pz</t>
  </si>
  <si>
    <t>3630B001</t>
  </si>
  <si>
    <t>Testina di stampa per IMAGEPROGRAF 650 - 1pz</t>
  </si>
  <si>
    <t>2937B001</t>
  </si>
  <si>
    <t>Cartuccia inchiostro grigio per PIXMA MP 540 (9ml) 1pz</t>
  </si>
  <si>
    <t>2932B001</t>
  </si>
  <si>
    <t>Cartuccia inchiostro nero per PIXMA MP 540 (19ml) 1pz</t>
  </si>
  <si>
    <t>2933B001</t>
  </si>
  <si>
    <t>Cartuccia inchiostro nero per PIXMA MP 540 (9ml) 1pz</t>
  </si>
  <si>
    <t>2934B001</t>
  </si>
  <si>
    <t>Cartuccia inchiostro ciano per PIXMA MP 540 (9ml) 1pz</t>
  </si>
  <si>
    <t>2935B001</t>
  </si>
  <si>
    <t>Cartuccia inchiostro magenta per PIXMA MP 540 (9ml) 1pz</t>
  </si>
  <si>
    <t>2936B001</t>
  </si>
  <si>
    <t>Cartuccia inchiostro giallo per PIXMA MP 540 (9ml) 1pz</t>
  </si>
  <si>
    <t>2934B010</t>
  </si>
  <si>
    <t>Cartuccia inchiostro ciano, magenta e giallo per PIXMA MP 540 - 1Conf.</t>
  </si>
  <si>
    <t>2969B001</t>
  </si>
  <si>
    <t>Cartuccia inchiostro nero per PIXMA MP 240 (15ml) 1pz</t>
  </si>
  <si>
    <t>2970B001</t>
  </si>
  <si>
    <t>Cartuccia inchiostro nero per PIXMA MP 240 (9ml) 1pz</t>
  </si>
  <si>
    <t>2971B001</t>
  </si>
  <si>
    <t>Cartuccia inchiostro colore per PIXMA MP 240 (13ml) 1pz</t>
  </si>
  <si>
    <t>2972B001</t>
  </si>
  <si>
    <t>Cartuccia inchiostro colore per PIXMA MP 240 (9ml) 1pz</t>
  </si>
  <si>
    <t>2957B001</t>
  </si>
  <si>
    <t>Serbatoio nero opaco per IMAGEPROGRAF 810 (330ml) 1pz</t>
  </si>
  <si>
    <t>2958B001</t>
  </si>
  <si>
    <t>Serbatoio nero per IMAGEPROGRAF 810 (330ml) 1pz</t>
  </si>
  <si>
    <t>2959B001</t>
  </si>
  <si>
    <t>Serbatoio ciano per IMAGEPROGRAF 810 (330ml) 1pz</t>
  </si>
  <si>
    <t>2960B001</t>
  </si>
  <si>
    <t>Serbatoio magenta per IMAGEPROGRAF 810 (330ml) 1pz</t>
  </si>
  <si>
    <t>2961B001</t>
  </si>
  <si>
    <t>Serbatoio giallo per IMAGEPROGRAF 810 (330ml) 1pz</t>
  </si>
  <si>
    <t>2962B001</t>
  </si>
  <si>
    <t>Serbatoio nero opaco per IMAGEPROGRAF 810 (700ml) 1pz</t>
  </si>
  <si>
    <t>2963B001</t>
  </si>
  <si>
    <t>Serbatoio nero per IMAGEPROGRAF 810 (700ml) 1pz</t>
  </si>
  <si>
    <t>2964B001</t>
  </si>
  <si>
    <t>Serbatoio ciano per IMAGEPROGRAF 810 (700ml) 1pz</t>
  </si>
  <si>
    <t>2965B001</t>
  </si>
  <si>
    <t>Serbatoio magenta per IMAGEPROGRAF 810 (700ml) 1pz</t>
  </si>
  <si>
    <t>2966B001</t>
  </si>
  <si>
    <t>Serbatoio giallo per IMAGEPROGRAF 810 (700ml) 1pz</t>
  </si>
  <si>
    <t>3872B001</t>
  </si>
  <si>
    <t>Testina di stampa per IMAGEPROGRAF 6300 - 1pz</t>
  </si>
  <si>
    <t>4529B001</t>
  </si>
  <si>
    <t>Cartuccia inchiostro nero per PIXMA MG 5150 (19ml) 1pz</t>
  </si>
  <si>
    <t>4540B001</t>
  </si>
  <si>
    <t>Cartuccia inchiostro nero per PIXMA MG 5150 (9ml) 1pz</t>
  </si>
  <si>
    <t>4541B001</t>
  </si>
  <si>
    <t>Cartuccia inchiostro ciano per PIXMA MG 5150 (9ml) 1pz</t>
  </si>
  <si>
    <t>4542B001</t>
  </si>
  <si>
    <t>Cartuccia inchiostro magenta per PIXMA MG 5150 (9ml) 1pz</t>
  </si>
  <si>
    <t>4543B001</t>
  </si>
  <si>
    <t>Cartuccia inchiostro giallo per PIXMA MG 5150 (9ml) 1pz</t>
  </si>
  <si>
    <t>4544B001</t>
  </si>
  <si>
    <t>Cartuccia inchiostro grigio per PIXMA MG 6150 (9ml) 1pz</t>
  </si>
  <si>
    <t>4541B009</t>
  </si>
  <si>
    <t>Cartuccia inchiostro ciano, magenta e giallo per PIXMA MP 5150 - 1Conf.</t>
  </si>
  <si>
    <t>0615B043</t>
  </si>
  <si>
    <t>Cartuccia inchiostro nero e colore per PIXMA IP 1200 (1x16ml - 3x4ml) 1Conf.</t>
  </si>
  <si>
    <t>Cartuccia inchiostro nero per PIXMA MG 2150 (8ml) 1pz</t>
  </si>
  <si>
    <t>Cartuccia inchiostro colore per PIXMA MG 2150 (180pg) 8ml - 1pz</t>
  </si>
  <si>
    <t>Cartuccia inchiostro colore per PIXMA MG 2150 (400pg) 15ml - 1pz</t>
  </si>
  <si>
    <t>8049B001</t>
  </si>
  <si>
    <t>Cartuccia inchiostro nero per PIXMA MX 925 (37ml) 1pz</t>
  </si>
  <si>
    <t>6704B001</t>
  </si>
  <si>
    <t>Serbatoio nero opaco per IMAGEPROGRAF 770 (130ml) 1pz</t>
  </si>
  <si>
    <t>6705B001</t>
  </si>
  <si>
    <t>Serbatoio nero per IMAGEPROGRAF 770 (130ml) 1pz</t>
  </si>
  <si>
    <t>6706B001</t>
  </si>
  <si>
    <t>Serbatoio ciano per IMAGEPROGRAF 770 (130ml) 1pz</t>
  </si>
  <si>
    <t>6707B001</t>
  </si>
  <si>
    <t>Serbatoio magenta per IMAGEPROGRAF 770 (130ml) 1pz</t>
  </si>
  <si>
    <t>6708B001</t>
  </si>
  <si>
    <t>Serbatoio giallo per IMAGEPROGRAF 770 (130ml) 1pz</t>
  </si>
  <si>
    <t>8287B001</t>
  </si>
  <si>
    <t>Cartuccia inchiostro nero per PIXMA MG 2450 (8ml) 1pz</t>
  </si>
  <si>
    <t>8286B001</t>
  </si>
  <si>
    <t>Cartuccia inchiostro nero per PIXMA MG 2450 (15ml) 1pz</t>
  </si>
  <si>
    <t>8287B006</t>
  </si>
  <si>
    <t>Cartuccia inchiostro nero e colore per PIXMA MG 2450 (8ml) 1Conf.</t>
  </si>
  <si>
    <t>8289B001</t>
  </si>
  <si>
    <t>Cartuccia inchiostro colore per PIXMA MG 2450 (8ml) 1pz</t>
  </si>
  <si>
    <t>8288B001</t>
  </si>
  <si>
    <t>Cartuccia inchiostro colore per PIXMA MG 2450 (13ml) 1pz</t>
  </si>
  <si>
    <t>1320B003</t>
  </si>
  <si>
    <t>Kit di manutenzione per IMAGEPROGRAF LP 17 - 1pz</t>
  </si>
  <si>
    <t>1320B010</t>
  </si>
  <si>
    <t>Kit di manutenzione per IMAGEPROGRAF 600 - 1pz</t>
  </si>
  <si>
    <t>1320B008</t>
  </si>
  <si>
    <t>Kit di manutenzione per IMAGEPROGRAF 700 - 1pz</t>
  </si>
  <si>
    <t>1320B006</t>
  </si>
  <si>
    <t>Kit di manutenzione per IMAGEPROGRAF 8100 - 1pz</t>
  </si>
  <si>
    <t>1320B014</t>
  </si>
  <si>
    <t>Kit di manutenzione per IMAGEPROGRAF 650 - 1pz</t>
  </si>
  <si>
    <t>1550A003</t>
  </si>
  <si>
    <t>Toner nero per I-SENSYS LBP 800 (2.500pg) 1pz</t>
  </si>
  <si>
    <t>4792B002</t>
  </si>
  <si>
    <t>Toner nero per IMAGERUNNER ADVANCE 4025I (30.200pg) 1pz</t>
  </si>
  <si>
    <t>6908B002</t>
  </si>
  <si>
    <t>Toner nero per IMAGERUNNER 2202 (10.200pg) 1pz</t>
  </si>
  <si>
    <t>6942B002</t>
  </si>
  <si>
    <t>Toner nero per IMAGERUNNER C 7200 (80.000pg) 1pz</t>
  </si>
  <si>
    <t>6944B002</t>
  </si>
  <si>
    <t>Toner ciano per IMAGERUNNER C 7200 (52.000pg) 1pz</t>
  </si>
  <si>
    <t>6946B002</t>
  </si>
  <si>
    <t>Toner magenta per IMAGERUNNER C 7200 (52.000pg) 1pz</t>
  </si>
  <si>
    <t>6948B002</t>
  </si>
  <si>
    <t>Toner giallo per IMAGERUNNER C 7200 (52.000pg) 1pz</t>
  </si>
  <si>
    <t>9106B002</t>
  </si>
  <si>
    <t>Toner nero per IMAGERUNNER C1335IF (16.500pg) 1pz</t>
  </si>
  <si>
    <t>9109B002</t>
  </si>
  <si>
    <t>Toner giallo per IMAGERUNNER C1335IF (11.500pg) 1pz</t>
  </si>
  <si>
    <t>9108B002</t>
  </si>
  <si>
    <t>Toner magenta per IMAGERUNNER C1335IF (11.500pg) 1pz</t>
  </si>
  <si>
    <t>9107B002</t>
  </si>
  <si>
    <t>Toner ciano per IMAGERUNNER C1335IF (11.500pg) 1pz</t>
  </si>
  <si>
    <t>8489A002</t>
  </si>
  <si>
    <t>Toner nero per I-SENSYS LBP 3200 (2.500pg) 1pz</t>
  </si>
  <si>
    <t>7616A005</t>
  </si>
  <si>
    <t>Toner nero per I-SENSYS LBP 2900 (2.000pg) 1pz</t>
  </si>
  <si>
    <t>0266B002</t>
  </si>
  <si>
    <t>Toner nero per I-SENSYS LBP 3300 (2.500pg) 1pz</t>
  </si>
  <si>
    <t>0917B002</t>
  </si>
  <si>
    <t>Toner nero per I-SENSYS LBP 3300 (6.000pg) 1pz</t>
  </si>
  <si>
    <t>0985B001</t>
  </si>
  <si>
    <t>Toner nero per I-SENSYS LBP 3460 (6.000pg) 1pz</t>
  </si>
  <si>
    <t>0264B002</t>
  </si>
  <si>
    <t>Toner nero per I-SENSYS MF 6530 (5.000pg) 1pz</t>
  </si>
  <si>
    <t>1975B002</t>
  </si>
  <si>
    <t>Toner nero per I-SENSYS LBP 3310 (3.000pg) 1pz</t>
  </si>
  <si>
    <t>1976B002</t>
  </si>
  <si>
    <t>Toner nero per I-SENSYS LBP 3310 (7.000pg) 1pz</t>
  </si>
  <si>
    <t>2662B005</t>
  </si>
  <si>
    <t>Toner nero per I-SENSYS LBP 7200CDN (2x3.400pg) 1Conf.</t>
  </si>
  <si>
    <t>2662B002</t>
  </si>
  <si>
    <t>Toner nero per I-SENSYS LBP 7200CDN (3.400pg) 1pz</t>
  </si>
  <si>
    <t>2659B002</t>
  </si>
  <si>
    <t>Toner giallo per I-SENSYS LBP 7200CDN (2.900pg) 1pz</t>
  </si>
  <si>
    <t>2660B002</t>
  </si>
  <si>
    <t>Toner magenta per I-SENSYS LBP 7200CDN (2.900pg) 1pz</t>
  </si>
  <si>
    <t>2661B002</t>
  </si>
  <si>
    <t>Toner ciano per I-SENSYS LBP 7200CDN (2.900pg) 1pz</t>
  </si>
  <si>
    <t>2617B002</t>
  </si>
  <si>
    <t>Toner nero per I-SENSYS MF 6680DN (5.000pg) 1pz</t>
  </si>
  <si>
    <t>6272B002</t>
  </si>
  <si>
    <t>Toner nero per I-SENSYS LBP 7100CN (1.400pg) 1pz</t>
  </si>
  <si>
    <t>6273B002</t>
  </si>
  <si>
    <t>Toner nero per I-SENSYS LBP 7100CN (2.400pg) 1pz</t>
  </si>
  <si>
    <t>6269B002</t>
  </si>
  <si>
    <t>Toner giallo per I-SENSYS LBP 7100CN (1.500pg) 1pz</t>
  </si>
  <si>
    <t>6270B002</t>
  </si>
  <si>
    <t>Toner magenta per I-SENSYS LBP 7100CN (1.500pg) 1pz</t>
  </si>
  <si>
    <t>6271B002</t>
  </si>
  <si>
    <t>Toner ciano per I-SENSYS LBP 7100CN (1.500pg) 1pz</t>
  </si>
  <si>
    <t>6263B002</t>
  </si>
  <si>
    <t>Toner nero per I-SENSYS LBP 7780CX (6.100pg) 1pz</t>
  </si>
  <si>
    <t>6264B002</t>
  </si>
  <si>
    <t>Toner nero per I-SENSYS LBP 7780CX (12.000pg) 1pz</t>
  </si>
  <si>
    <t>6260B002</t>
  </si>
  <si>
    <t>Toner giallo per I-SENSYS LBP 7780CX (6.400pg) 1pz</t>
  </si>
  <si>
    <t>6261B002</t>
  </si>
  <si>
    <t>Toner magenta per I-SENSYS LBP 7780CX (6.400pg) 1pz</t>
  </si>
  <si>
    <t>6262B002</t>
  </si>
  <si>
    <t>Toner ciano per I-SENSYS LBP 7780CX (6.400pg) 1pz</t>
  </si>
  <si>
    <t>2645B002</t>
  </si>
  <si>
    <t>Toner nero per I-SENSYS LBP 7750CDN (10.000pg) 1pz</t>
  </si>
  <si>
    <t>2641B002</t>
  </si>
  <si>
    <t>Toner giallo per I-SENSYS LBP 7750CDN (8.500pg) 1pz</t>
  </si>
  <si>
    <t>2642B002</t>
  </si>
  <si>
    <t>Toner magenta per I-SENSYS LBP 7750CDN (8.500pg) 1pz</t>
  </si>
  <si>
    <t>2643B002</t>
  </si>
  <si>
    <t>Toner ciano per I-SENSYS LBP 7750CDN (8.500pg) 1pz</t>
  </si>
  <si>
    <t>3500B002</t>
  </si>
  <si>
    <t>Toner nero per I-SENSYS MF 4410 (2.100pg) 1pz</t>
  </si>
  <si>
    <t>3483B002</t>
  </si>
  <si>
    <t>Toner nero per I-SENSYS LBP 6200D (2.100pg) 1pz</t>
  </si>
  <si>
    <t>1557A003</t>
  </si>
  <si>
    <t>Toner nero per L 200 (2.700pg) 1pz</t>
  </si>
  <si>
    <t>9435B002</t>
  </si>
  <si>
    <t>Toner nero per I-SENSYS MF 211 (2.400pg) 1pz</t>
  </si>
  <si>
    <t>0263B002</t>
  </si>
  <si>
    <t>Toner nero per L 95 (2.000pg) 1pz</t>
  </si>
  <si>
    <t>3479B002</t>
  </si>
  <si>
    <t>Toner nero per I-SENSYS MF 5840DN (2.100pg) 1pz</t>
  </si>
  <si>
    <t>3480B002</t>
  </si>
  <si>
    <t>Toner nero per I-SENSYS MF 5840DN (6.400pg) 1pz</t>
  </si>
  <si>
    <t>2785B002</t>
  </si>
  <si>
    <t>Toner nero per IMAGERUNNER 2520 (14.600pg) 1pz</t>
  </si>
  <si>
    <t>2772B003</t>
  </si>
  <si>
    <t>Drum nero per IMAGERUNNER 2520 (140.000pg) 1pz</t>
  </si>
  <si>
    <t>2786B002</t>
  </si>
  <si>
    <t>Toner nero per IMAGERUNNER 2535 (19.400pg) 1pz</t>
  </si>
  <si>
    <t>5166B001</t>
  </si>
  <si>
    <t>Tamponcino viola/rosso per P 12D - 1pz</t>
  </si>
  <si>
    <t>7833A002</t>
  </si>
  <si>
    <t>Toner nero per L 380 (3.500pg) 1pz</t>
  </si>
  <si>
    <t>1491A003</t>
  </si>
  <si>
    <t>Toner nero per FC 100 (4.000pg) 1pz</t>
  </si>
  <si>
    <t>1492A003</t>
  </si>
  <si>
    <t>Toner nero per FC 100 (1.600pg) 1pz</t>
  </si>
  <si>
    <t>3481B002</t>
  </si>
  <si>
    <t>Toner nero per I-SENSYS LBP 6750DN (6.000pg) 1pz</t>
  </si>
  <si>
    <t>3482B002</t>
  </si>
  <si>
    <t>Toner nero per I-SENSYS LBP 6750DN (12.500pg) 1pz</t>
  </si>
  <si>
    <t>3484B002</t>
  </si>
  <si>
    <t>Toner nero per I-SENSYS LBP 6000 (1.600pg) 1pz</t>
  </si>
  <si>
    <t>6647A002</t>
  </si>
  <si>
    <t>Toner nero per IMAGERUNNER 2200 (15.000pg) 1pz</t>
  </si>
  <si>
    <t>6648A003</t>
  </si>
  <si>
    <t>Drum nero per IMAGERUNNER 2200 (55.000pg) 1pz</t>
  </si>
  <si>
    <t>0384B006</t>
  </si>
  <si>
    <t>Toner nero per IMAGERUNNER 2016 (8.300pg) 1pz</t>
  </si>
  <si>
    <t>0385B002</t>
  </si>
  <si>
    <t>Drum nero per IMAGERUNNER 2016 (55.000pg) 1pz</t>
  </si>
  <si>
    <t>2101B002</t>
  </si>
  <si>
    <t>Drum nero per IMAGERUNNER 2018 (61.000pg) 1pz</t>
  </si>
  <si>
    <t>9629A002</t>
  </si>
  <si>
    <t>Toner nero per IMAGERUNNER 2230 (21.000pg) 1pz</t>
  </si>
  <si>
    <t>9630A003</t>
  </si>
  <si>
    <t>Drum nero per IMAGERUNNER 2230 (80.000pg) 1pz</t>
  </si>
  <si>
    <t>0279B002</t>
  </si>
  <si>
    <t>Toner nero per IMAGERUNNER 5570 (45.000pg) 1pz</t>
  </si>
  <si>
    <t>0386B002</t>
  </si>
  <si>
    <t>Toner nero per IMAGERUNNER 1018 (8.400pg) 1pz</t>
  </si>
  <si>
    <t>0388B002</t>
  </si>
  <si>
    <t>Drum nero per IMAGERUNNER 1018 (26.900pg) 1pz</t>
  </si>
  <si>
    <t>9634A002</t>
  </si>
  <si>
    <t>Toner nero per IMAGERUNNER 3530 (24.000pg) 1pz</t>
  </si>
  <si>
    <t>0456B002</t>
  </si>
  <si>
    <t>Drum nero per IMAGERUNNER C 2880 (77.000pg) 1pz</t>
  </si>
  <si>
    <t>0457B002</t>
  </si>
  <si>
    <t>Drum ciano per IMAGERUNNER C2880 (53.000pg) 1pz</t>
  </si>
  <si>
    <t>0458B002</t>
  </si>
  <si>
    <t>Drum magenta per IMAGERUNNER C 2880 (53.000pg) 1pz</t>
  </si>
  <si>
    <t>0459B002</t>
  </si>
  <si>
    <t>Drum giallo per IMAGERUNNER C2880 (53.000pg) 1pz</t>
  </si>
  <si>
    <t>0452B002</t>
  </si>
  <si>
    <t>Toner nero per IMAGERUNNER C 2880 (26.000pg) 1pz</t>
  </si>
  <si>
    <t>0453B002</t>
  </si>
  <si>
    <t>Toner ciano per IMAGERUNNER C 2880 (14.000pg) 1pz</t>
  </si>
  <si>
    <t>0454B002</t>
  </si>
  <si>
    <t>Toner magenta per IMAGERUNNER C 2880 (14.000pg) 1pz</t>
  </si>
  <si>
    <t>0455B002</t>
  </si>
  <si>
    <t>Toner giallo per IMAGERUNNER C 2880 (14.000pg) 1pz</t>
  </si>
  <si>
    <t>1660B006</t>
  </si>
  <si>
    <t>Toner nero per IMAGERUNNER C1021I (6.000pg) 1pz</t>
  </si>
  <si>
    <t>1659B006</t>
  </si>
  <si>
    <t>Toner ciano per IMAGERUNNER C1021I (6.000pg) 1pz</t>
  </si>
  <si>
    <t>1658B006</t>
  </si>
  <si>
    <t>Toner magenta per IMAGERUNNER C1021I (6.000pg) 1pz</t>
  </si>
  <si>
    <t>1657B006</t>
  </si>
  <si>
    <t>Toner giallo per IMAGERUNNER C1021I (6.000pg) 1pz</t>
  </si>
  <si>
    <t>1870B002</t>
  </si>
  <si>
    <t>Toner nero per I-SENSYS LBP 3010 (1.500pg) 1pz</t>
  </si>
  <si>
    <t>1980B002</t>
  </si>
  <si>
    <t>Toner nero per I-SENSYS LBP 5050 (2.300pg) 1pz</t>
  </si>
  <si>
    <t>1977B002</t>
  </si>
  <si>
    <t>Toner giallo per I-SENSYS LBP 5050 (1.500pg) 1pz</t>
  </si>
  <si>
    <t>1978B002</t>
  </si>
  <si>
    <t>Toner magenta per I-SENSYS LBP 5050 (1.500pg) 1pz</t>
  </si>
  <si>
    <t>1979B002</t>
  </si>
  <si>
    <t>Toner ciano per I-SENSYS LBP 5050 (1.500pg) 1pz</t>
  </si>
  <si>
    <t>1872B002</t>
  </si>
  <si>
    <t>Toner nero per IMAGERUNNER 5055 (48.000pg) 1pz</t>
  </si>
  <si>
    <t>2790B002</t>
  </si>
  <si>
    <t>Toner nero per IMAGERUNNER ADVANCE C 5030 (36.000pg) 1pz</t>
  </si>
  <si>
    <t>2793B002</t>
  </si>
  <si>
    <t>Toner ciano per IMAGERUNNER ADVANCE C 5045 (38.000pg) 1pz</t>
  </si>
  <si>
    <t>2794B002</t>
  </si>
  <si>
    <t>Toner ciano per IMAGERUNNER ADVANCE C 5030 (27.000pg) 1pz</t>
  </si>
  <si>
    <t>2797B002</t>
  </si>
  <si>
    <t>Toner magenta per IMAGERUNNER ADVANCE C 5045 (38.000pg) 1pz</t>
  </si>
  <si>
    <t>2798B002</t>
  </si>
  <si>
    <t>Toner magenta per IMAGERUNNER ADVANCE C 5030 (27.000pg) 1pz</t>
  </si>
  <si>
    <t>2801B002</t>
  </si>
  <si>
    <t>Toner giallo per IMAGERUNNER ADVANCE C 5045 (38.000pg) 1pz</t>
  </si>
  <si>
    <t>2802B002</t>
  </si>
  <si>
    <t>Toner giallo per IMAGERUNNER ADVANCE C 5030 (27.000pg) 1pz</t>
  </si>
  <si>
    <t>3782B002</t>
  </si>
  <si>
    <t>Toner nero per IMAGERUNNER C 2020 (23.000pg) 1pz</t>
  </si>
  <si>
    <t>3783B002</t>
  </si>
  <si>
    <t>Toner ciano per IMAGERUNNER C 2020 (19.000pg) 1pz</t>
  </si>
  <si>
    <t>3784B002</t>
  </si>
  <si>
    <t>Toner magenta per IMAGERUNNER C 2020 (19.000pg) 1pz</t>
  </si>
  <si>
    <t>3785B002</t>
  </si>
  <si>
    <t>Toner giallo per IMAGERUNNER C 2020 (19.000pg) 1pz</t>
  </si>
  <si>
    <t>3480B006</t>
  </si>
  <si>
    <t>Toner nero per IMAGERUNNER 1133 (6.000pg) 1pz</t>
  </si>
  <si>
    <t>2787B002</t>
  </si>
  <si>
    <t>Toner nero per IMAGERUNNER 1730 (15.100pg) 1pz</t>
  </si>
  <si>
    <t>4371B002</t>
  </si>
  <si>
    <t>Drum nero per I-SENSYS LBP 7010C (14.000pg b/n - 7.000 pg colore) 1pz</t>
  </si>
  <si>
    <t>4370B002</t>
  </si>
  <si>
    <t>Toner nero per I-SENSYS LBP 7010C (1.200pg) 1pz</t>
  </si>
  <si>
    <t>4369B002</t>
  </si>
  <si>
    <t>Toner ciano per I-SENSYS LBP 7010C (1.200pg) 1pz</t>
  </si>
  <si>
    <t>4368B002</t>
  </si>
  <si>
    <t>Toner magenta per I-SENSYS LBP 7010C (1.200pg) 1pz</t>
  </si>
  <si>
    <t>4367B002</t>
  </si>
  <si>
    <t>Toner giallo per I-SENSYS LBP 7010C (1.200pg) 1pz</t>
  </si>
  <si>
    <t>3786B003</t>
  </si>
  <si>
    <t>Drum nero per IMAGERUNNER C 2020I (61.000pg) 1pz</t>
  </si>
  <si>
    <t>9812B001</t>
  </si>
  <si>
    <t>Serbatoio ciano per IMAGEPROGRAF 840 (330ml) 1pz</t>
  </si>
  <si>
    <t>9814B001</t>
  </si>
  <si>
    <t>Serbatoio giallo per IMAGEPROGRAF 840 (330ml) 1pz</t>
  </si>
  <si>
    <t>9813B001</t>
  </si>
  <si>
    <t>Serbatoio magenta per IMAGEPROGRAF 840 (330ml) 1pz</t>
  </si>
  <si>
    <t>9811B001</t>
  </si>
  <si>
    <t>Serbatoio nero per IMAGEPROGRAF 840 (330ml) 1pz</t>
  </si>
  <si>
    <t>9810B001</t>
  </si>
  <si>
    <t>Serbatoio nero opaco per IMAGEPROGRAF 840 (330ml) 1pz</t>
  </si>
  <si>
    <t>9822B001</t>
  </si>
  <si>
    <t>Serbatoio ciano per IMAGEPROGRAF 840 (700ml) 1pz</t>
  </si>
  <si>
    <t>9824B001</t>
  </si>
  <si>
    <t>Serbatoio giallo per IMAGEPROGRAF 840 (700ml) 1pz</t>
  </si>
  <si>
    <t>9823B001</t>
  </si>
  <si>
    <t>Serbatoio magenta per IMAGEPROGRAF 840 (700ml) 1pz</t>
  </si>
  <si>
    <t>9821B001</t>
  </si>
  <si>
    <t>Serbatoio nero per IMAGEPROGRAF 840 (700ml) 1pz</t>
  </si>
  <si>
    <t>9820B001</t>
  </si>
  <si>
    <t>Serbatoio nero opaco per IMAGEPROGRAF 840 (700ml) 1pz</t>
  </si>
  <si>
    <t>0460C001</t>
  </si>
  <si>
    <t>Toner nero per I-SENSYS LBP 710C (6.300pg) 1pz</t>
  </si>
  <si>
    <t>0461C001</t>
  </si>
  <si>
    <t>Toner nero per I-SENSYS LBP 710C (12.500pg) 1pz</t>
  </si>
  <si>
    <t>0456C001</t>
  </si>
  <si>
    <t>Toner magenta per I-SENSYS LBP 710C (5.400pg) 1pz</t>
  </si>
  <si>
    <t>0457C001</t>
  </si>
  <si>
    <t>Toner magenta per I-SENSYS LBP 710C (10.000pg) 1pz</t>
  </si>
  <si>
    <t>0454C001</t>
  </si>
  <si>
    <t>Toner giallo per I-SENSYS LBP 710C (5.4000pg) 1pz</t>
  </si>
  <si>
    <t>0455C001</t>
  </si>
  <si>
    <t>Toner giallo per I-SENSYS LBP 710C (10.000pg) 1pz</t>
  </si>
  <si>
    <t>0458C001</t>
  </si>
  <si>
    <t>Toner ciano per I-SENSYS LBP 710C (5.400pg) 1pz</t>
  </si>
  <si>
    <t>0459C001</t>
  </si>
  <si>
    <t>Toner ciano per I-SENSYS LBP 710C (10.000pg) 1pz</t>
  </si>
  <si>
    <t>9454B001</t>
  </si>
  <si>
    <t>Toner nero per IMAGERUNNER C1225IF (12.000pg) 1pz</t>
  </si>
  <si>
    <t>9452B001</t>
  </si>
  <si>
    <t>Toner magenta per IMAGERUNNER C1225IF (7.300pg) 1pz</t>
  </si>
  <si>
    <t>9451B001</t>
  </si>
  <si>
    <t>Toner giallo per IMAGERUNNER C1225IF (7.300pg) 1pz</t>
  </si>
  <si>
    <t>9453B001</t>
  </si>
  <si>
    <t>Toner ciano per IMAGERUNNER C1225IF (7.300pg) 1pz</t>
  </si>
  <si>
    <t>9458B001</t>
  </si>
  <si>
    <t>Drum nero per IMAGERUNNER C1225IF (32.500pg) 1pz</t>
  </si>
  <si>
    <t>9456B001</t>
  </si>
  <si>
    <t>Drum magenta per IMAGERUNNER C1225IF (34.000pg) 1pz</t>
  </si>
  <si>
    <t>9455B001</t>
  </si>
  <si>
    <t>Drum giallo per IMAGERUNNER C1225IF (34.000pg) 1pz</t>
  </si>
  <si>
    <t>9457B001</t>
  </si>
  <si>
    <t>Drum ciano per IMAGERUNNER C1225IF (34.000pg) 1pz</t>
  </si>
  <si>
    <t>9182B004</t>
  </si>
  <si>
    <t>Cartuccia inchiostro nero, ciano, magenta e giallo per MAXIFY MB 2050 (1x34,7ml - 3x12ml) 1Conf.</t>
  </si>
  <si>
    <t>2778B003</t>
  </si>
  <si>
    <t>Drum nero per IMAGERUNNER ADVANCE C 5030 (169.000pg) 1pz</t>
  </si>
  <si>
    <t>2779B003</t>
  </si>
  <si>
    <t>Drum colore per IMAGERUNNER ADVANCE C 5030 (59.000pg) 1pz</t>
  </si>
  <si>
    <t>0288C001</t>
  </si>
  <si>
    <t>Toner nero per I-SENSYS LBP 352 (25.000pg) 1pz</t>
  </si>
  <si>
    <t>0452C002</t>
  </si>
  <si>
    <t>Toner nero per I-SENSYS LBP 312 (10.000pg) 1pz</t>
  </si>
  <si>
    <t>0453C002</t>
  </si>
  <si>
    <t>Toner nero per I-SENSYS LBP 312 (20.000pg) 1pz</t>
  </si>
  <si>
    <t>1247C002</t>
  </si>
  <si>
    <t>Toner giallo per I-SENSYS MF 730 (2.300pg) 1pz</t>
  </si>
  <si>
    <t>1251C002</t>
  </si>
  <si>
    <t>Toner giallo per I-SENSYS MF 730 (5.000pg) 1pz</t>
  </si>
  <si>
    <t>1248C002</t>
  </si>
  <si>
    <t>Toner magenta per I-SENSYS MF 730 (2.300pg) 1pz</t>
  </si>
  <si>
    <t>1252C002</t>
  </si>
  <si>
    <t>Toner magenta per I-SENSYS MF 730 (5.000pg) 1pz</t>
  </si>
  <si>
    <t>1249C002</t>
  </si>
  <si>
    <t>Toner ciano per I-SENSYS MF 730 (2.300pg) 1pz</t>
  </si>
  <si>
    <t>1253C002</t>
  </si>
  <si>
    <t>Toner ciano per I-SENSYS MF 730 (5.000pg) 1pz</t>
  </si>
  <si>
    <t>1250C002</t>
  </si>
  <si>
    <t>Toner nero per I-SENSYS MF 730 (2.200pg) 1pz</t>
  </si>
  <si>
    <t>1254C002</t>
  </si>
  <si>
    <t>Toner nero per I-SENSYS MF 730 (6.300pg) 1pz</t>
  </si>
  <si>
    <t>1239C002</t>
  </si>
  <si>
    <t>Toner giallo per I-SENSYS MF 630 (1.300pg) 1pz</t>
  </si>
  <si>
    <t>1243C002</t>
  </si>
  <si>
    <t>Toner giallo per I-SENSYS MF 630 (2.200pg) 1pz</t>
  </si>
  <si>
    <t>1240C002</t>
  </si>
  <si>
    <t>Toner magenta per I-SENSYS MF 630 (1.300pg) 1pz</t>
  </si>
  <si>
    <t>1244C002</t>
  </si>
  <si>
    <t>Toner magenta per I-SENSYS MF 630 (2.200pg) 1pz</t>
  </si>
  <si>
    <t>1241C002</t>
  </si>
  <si>
    <t>Toner ciano per I-SENSYS MF 630 (1.300pg) 1pz</t>
  </si>
  <si>
    <t>1245C002</t>
  </si>
  <si>
    <t>Toner ciano per I-SENSYS MF 630 (2.200pg) 1pz</t>
  </si>
  <si>
    <t>1242C002</t>
  </si>
  <si>
    <t>Toner nero per I-SENSYS MF 630 (1.400pg) 1pz</t>
  </si>
  <si>
    <t>1246C002</t>
  </si>
  <si>
    <t>Toner nero per I-SENSYS MF 630 (2.800pg) 1pz</t>
  </si>
  <si>
    <t>9437B002</t>
  </si>
  <si>
    <t>Drum nero per IMAGERUNNER 1435I (35.500pg) 1pz</t>
  </si>
  <si>
    <t>9436B002</t>
  </si>
  <si>
    <t>Toner nero per IMAGERUNNER 1435I (17.600pg) 1pz</t>
  </si>
  <si>
    <t>0776C001</t>
  </si>
  <si>
    <t>Serbatoio ciano per IMAGEPROGRAF PRO 2000 (700ml) 1pz</t>
  </si>
  <si>
    <t>0779C001</t>
  </si>
  <si>
    <t>Serbatoio ciano foto per IMAGEPROGRAF PRO 2000 (700ml) 1pz</t>
  </si>
  <si>
    <t>0778C001</t>
  </si>
  <si>
    <t>Serbatoio giallo per IMAGEPROGRAF PRO 2000 (700ml) 1pz</t>
  </si>
  <si>
    <t>0781C001</t>
  </si>
  <si>
    <t>Serbatoio grigio per IMAGEPROGRAF PRO 2000 (700ml) 1pz</t>
  </si>
  <si>
    <t>0777C001</t>
  </si>
  <si>
    <t>Serbatoio magenta per IMAGEPROGRAF PRO 2000 (700ml) 1pz</t>
  </si>
  <si>
    <t>0780C001</t>
  </si>
  <si>
    <t>Serbatoio magenta foto per IMAGEPROGRAF PRO 2000 (700ml) 1pz</t>
  </si>
  <si>
    <t>0775C001</t>
  </si>
  <si>
    <t>Serbatoio nero per IMAGEPROGRAF PRO 2000 (700ml) 1pz</t>
  </si>
  <si>
    <t>0774C001</t>
  </si>
  <si>
    <t>Serbatoio nero opaco per IMAGEPROGRAF PRO 2000 (700ml) 1pz</t>
  </si>
  <si>
    <t>0785C001</t>
  </si>
  <si>
    <t>Serbatoio chroma optimizer per IMAGEPROGRAF PRO 2000 (700ml) 1pz</t>
  </si>
  <si>
    <t>2788B002</t>
  </si>
  <si>
    <t>Toner nero per IMAGERUNNER 400I (15.200pg) 1pz</t>
  </si>
  <si>
    <t>2106C001</t>
  </si>
  <si>
    <t>Cartuccia inchiostro nero per PIXMA TS 6150 (5,6ml) 1pz</t>
  </si>
  <si>
    <t>2103C001</t>
  </si>
  <si>
    <t>Cartuccia inchiostro ciano per PIXMA TS 6150 (5,6ml) 1pz</t>
  </si>
  <si>
    <t>2104C001</t>
  </si>
  <si>
    <t>Cartuccia inchiostro magenta per PIXMA TS 6150 (5,6ml) 1pz</t>
  </si>
  <si>
    <t>2107C001</t>
  </si>
  <si>
    <t>Cartuccia inchiostro blu foto per PIXMA TS 8150 (5,6ml) 1pz</t>
  </si>
  <si>
    <t>2052C001</t>
  </si>
  <si>
    <t>Cartuccia inchiostro nero per PIXMA TS 6150 (8,3ml) 1pz</t>
  </si>
  <si>
    <t>2053C001</t>
  </si>
  <si>
    <t>Cartuccia inchiostro blu foto per PIXMA TS 8150 (8,3ml) 1pz</t>
  </si>
  <si>
    <t>2049C001</t>
  </si>
  <si>
    <t>Cartuccia inchiostro ciano per PIXMA TS 6150 (8,3ml) 1pz</t>
  </si>
  <si>
    <t>2050C001</t>
  </si>
  <si>
    <t>Cartuccia inchiostro magenta per PIXMA TS 6150 (8,3ml) 1pz</t>
  </si>
  <si>
    <t>2051C001</t>
  </si>
  <si>
    <t>Cartuccia inchiostro giallo per PIXMA TS 6150 (8,3ml) 1pz</t>
  </si>
  <si>
    <t>1998C001</t>
  </si>
  <si>
    <t>Cartuccia inchiostro nero per PIXMA TS 6150 (11,7ml) 1pz</t>
  </si>
  <si>
    <t>1995C001</t>
  </si>
  <si>
    <t>Cartuccia inchiostro ciano per PIXMA TS 6150 (11,7ml) 1pz</t>
  </si>
  <si>
    <t>1996C001</t>
  </si>
  <si>
    <t>Cartuccia inchiostro magenta per PIXMA TS 6150 (11,7ml) 1pz</t>
  </si>
  <si>
    <t>1999C001</t>
  </si>
  <si>
    <t>Cartuccia inchiostro blu foto per PIXMA TS 8150 (11,7ml) 1pz</t>
  </si>
  <si>
    <t>1997C001</t>
  </si>
  <si>
    <t>Cartuccia inchiostro giallo per PIXMA TS 6150 (11,7ml) 1pz</t>
  </si>
  <si>
    <t>2105C001</t>
  </si>
  <si>
    <t>Cartuccia inchiostro giallo per PIXMA TS 6150 (5,6ml) 1pz</t>
  </si>
  <si>
    <t>0485C002</t>
  </si>
  <si>
    <t>Toner ciano per IMAGERUNNER C 5535 (26.000pg) 1pz</t>
  </si>
  <si>
    <t>0482C002</t>
  </si>
  <si>
    <t>Toner ciano per IMAGERUNNER C 5535 (60.000pg) 1pz</t>
  </si>
  <si>
    <t>0487C002</t>
  </si>
  <si>
    <t>Toner giallo per IMAGERUNNER C 5535 (26.000pg) 1pz</t>
  </si>
  <si>
    <t>0484C002</t>
  </si>
  <si>
    <t>Toner giallo per IMAGERUNNER C 5535 (60.000pg) 1pz</t>
  </si>
  <si>
    <t>0486C002</t>
  </si>
  <si>
    <t>Toner magenta per IMAGERUNNER C 5535 (26.000pg) 1pz</t>
  </si>
  <si>
    <t>0483C002</t>
  </si>
  <si>
    <t>Toner magenta per IMAGERUNNER C 5535 (60.000pg) 1pz</t>
  </si>
  <si>
    <t>0481C002</t>
  </si>
  <si>
    <t>Toner nero per IMAGERUNNER C 5535 (69.000pg) 1pz</t>
  </si>
  <si>
    <t>2078C001</t>
  </si>
  <si>
    <t>Cartuccia inchiostro nero per PIXMA TS 6150 (11,2ml) 1pz</t>
  </si>
  <si>
    <t>2024C001</t>
  </si>
  <si>
    <t>Cartuccia inchiostro nero per PIXMA TS 6150 (18,5ml) 1pz</t>
  </si>
  <si>
    <t>1970C001</t>
  </si>
  <si>
    <t>Cartuccia inchiostro nero per PIXMA TS 6150 (22ml) 1pz</t>
  </si>
  <si>
    <t>8524B002</t>
  </si>
  <si>
    <t>Toner nero per IMAGERUNNER ADVANCE C3330I (36.000pg) 1pz</t>
  </si>
  <si>
    <t>8525B002</t>
  </si>
  <si>
    <t>Toner ciano per IMAGERUNNER ADVANCE C3330I (19.000pg) 1pz</t>
  </si>
  <si>
    <t>8526B002</t>
  </si>
  <si>
    <t>Toner magenta per IMAGERUNNER ADVANCE C3330I (19.000pg) 1pz</t>
  </si>
  <si>
    <t>8527B002</t>
  </si>
  <si>
    <t>Toner giallo per IMAGERUNNER ADVANCE C3330I (19.000pg) 1pz</t>
  </si>
  <si>
    <t>8528B002</t>
  </si>
  <si>
    <t>Drum nero per IMAGERUNNER ADVANCE C3330I (75.000pg) 1pz</t>
  </si>
  <si>
    <t>2776B003</t>
  </si>
  <si>
    <t>Drum nero per IMAGERUNNER ADVANCE C 5045 (171.000pg) 1pz</t>
  </si>
  <si>
    <t>3787B003</t>
  </si>
  <si>
    <t>Drum ciano per IMAGERUNNER C 2020I (36.000pg) 1pz</t>
  </si>
  <si>
    <t>3789B003</t>
  </si>
  <si>
    <t>Drum giallo per IMAGERUNNER C 2020I (36.000pg) 1pz</t>
  </si>
  <si>
    <t>3788B003</t>
  </si>
  <si>
    <t>Drum magenta per IMAGERUNNER C 2020I (36.000pg) 1pz</t>
  </si>
  <si>
    <t>9549B002</t>
  </si>
  <si>
    <t>Vaschetta recupero toner per IMAGERUNNER C1225IF (30.000pg) 1pz</t>
  </si>
  <si>
    <t>2352C001</t>
  </si>
  <si>
    <t>Testina di stampa per IMAGEPROGRAF TX 200 - 1pz</t>
  </si>
  <si>
    <t>2364C001</t>
  </si>
  <si>
    <t>Serbatoio nero per IMAGEPROGRAF TX 200 (110ml) 1pz</t>
  </si>
  <si>
    <t>2365C001</t>
  </si>
  <si>
    <t>Serbatoio ciano per IMAGEPROGRAF TX 200 (110ml) 1pz</t>
  </si>
  <si>
    <t>2366C001</t>
  </si>
  <si>
    <t>Serbatoio magenta per IMAGEPROGRAF TX 200 (110ml) 1pz</t>
  </si>
  <si>
    <t>2363C001</t>
  </si>
  <si>
    <t>Serbatoio nero opaco per IMAGEPROGRAF TX 200 (110ml) 1pz</t>
  </si>
  <si>
    <t>2367C001</t>
  </si>
  <si>
    <t>Serbatoio giallo per IMAGEPROGRAF TX 200 (110ml) 1pz</t>
  </si>
  <si>
    <t>2359C001</t>
  </si>
  <si>
    <t>Serbatoio nero per IMAGEPROGRAF TX 200 (330ml) 1pz</t>
  </si>
  <si>
    <t>2360C001</t>
  </si>
  <si>
    <t>Serbatoio ciano per IMAGEPROGRAF TX 200 (330ml) 1pz</t>
  </si>
  <si>
    <t>2361C001</t>
  </si>
  <si>
    <t>Serbatoio magenta per IMAGEPROGRAF TX 200 (330ml) 1pz</t>
  </si>
  <si>
    <t>2358C001</t>
  </si>
  <si>
    <t>Serbatoio nero opaco per IMAGEPROGRAF TX 200 (330ml) 1pz</t>
  </si>
  <si>
    <t>2362C001</t>
  </si>
  <si>
    <t>Serbatoio giallo per IMAGEPROGRAF TX 200 (330ml) 1pz</t>
  </si>
  <si>
    <t>2354C001</t>
  </si>
  <si>
    <t>Serbatoio nero per IMAGEPROGRAF TX 200 (700ml) 1pz</t>
  </si>
  <si>
    <t>2355C001</t>
  </si>
  <si>
    <t>Serbatoio ciano per IMAGEPROGRAF TX 200 (700ml) 1pz</t>
  </si>
  <si>
    <t>2356C001</t>
  </si>
  <si>
    <t>Serbatoio magenta per IMAGEPROGRAF TX 200 (700ml) 1pz</t>
  </si>
  <si>
    <t>2353C001</t>
  </si>
  <si>
    <t>Serbatoio nero opaco per IMAGEPROGRAF TX 200 (700ml) 1pz</t>
  </si>
  <si>
    <t>2357C001</t>
  </si>
  <si>
    <t>Serbatoio giallo per IMAGEPROGRAF TX 200 (700ml) 1pz</t>
  </si>
  <si>
    <t>2200C002</t>
  </si>
  <si>
    <t>Toner nero per I-SENSYS LBP 210DW (9.200pg) 1pz</t>
  </si>
  <si>
    <t>2199C002</t>
  </si>
  <si>
    <t>Toner nero per I-SENSYS LBP 210DW (3.100pg) 1pz</t>
  </si>
  <si>
    <t>0545C001</t>
  </si>
  <si>
    <t>Serbatoio nero per IMAGEPROGRAF PRO 1000 (80ml) 1pz</t>
  </si>
  <si>
    <t>0547C001</t>
  </si>
  <si>
    <t>Serbatoio ciano per IMAGEPROGRAF PRO 1000 (80ml) 1pz</t>
  </si>
  <si>
    <t>0550C001</t>
  </si>
  <si>
    <t>Serbatoio ciano foto per IMAGEPROGRAF PRO 1000 (80ml) 1pz</t>
  </si>
  <si>
    <t>0548C001</t>
  </si>
  <si>
    <t>Serbatoio magenta per IMAGEPROGRAF PRO 1000 (80ml) 1pz</t>
  </si>
  <si>
    <t>0551C001</t>
  </si>
  <si>
    <t>Serbatoio magenta foto per IMAGEPROGRAF PRO 1000 (80ml) 1pz</t>
  </si>
  <si>
    <t>0549C001</t>
  </si>
  <si>
    <t>Serbatoio giallo per IMAGEPROGRAF PRO 1000 (80ml) 1pz</t>
  </si>
  <si>
    <t>0546C001</t>
  </si>
  <si>
    <t>Serbatoio nero foto per IMAGEPROGRAF PRO 1000 (80ml) 1pz</t>
  </si>
  <si>
    <t>0554C001</t>
  </si>
  <si>
    <t>Serbatoio rosso per IMAGEPROGRAF PRO 1000 (80ml) 1pz</t>
  </si>
  <si>
    <t>0555C001</t>
  </si>
  <si>
    <t>Serbatoio blu per IMAGEPROGRAF PRO 1000 (80ml) 1pz</t>
  </si>
  <si>
    <t>0556C001</t>
  </si>
  <si>
    <t>Serbatoio chroma optimizer per IMAGEPROGRAF PRO 1000 (80ml) 1pz</t>
  </si>
  <si>
    <t>0552C001</t>
  </si>
  <si>
    <t>Serbatoio grigio per IMAGEPROGRAF PRO 1000 (80ml) 1pz</t>
  </si>
  <si>
    <t>0553C001</t>
  </si>
  <si>
    <t>Serbatoio grigio foto per IMAGEPROGRAF PRO 1000 (80ml) 1pz</t>
  </si>
  <si>
    <t>0628C002</t>
  </si>
  <si>
    <t>Cartuccia di manutenzione per IMAGEPROGRAF PRO 1000 - 1pz</t>
  </si>
  <si>
    <t>4791B002</t>
  </si>
  <si>
    <t>Toner nero per IMAGERUNNER 4025 (34.200pg) 1pz</t>
  </si>
  <si>
    <t>8521B002</t>
  </si>
  <si>
    <t>Drum ciano per IMAGERUNNER C 250 (33.000pg) 1pz</t>
  </si>
  <si>
    <t>8523B002</t>
  </si>
  <si>
    <t>Drum giallo per IMAGERUNNER C 250 (33.000pg) 1pz</t>
  </si>
  <si>
    <t>8522B002</t>
  </si>
  <si>
    <t>Drum magenta per IMAGERUNNER C 250 (33.000pg) 1pz</t>
  </si>
  <si>
    <t>8520B002</t>
  </si>
  <si>
    <t>Drum nero per IMAGERUNNER C 250 (39.000pg) 1pz</t>
  </si>
  <si>
    <t>8517B002</t>
  </si>
  <si>
    <t>Toner ciano per IMAGERUNNER C 250 (21.500pg) 1pz</t>
  </si>
  <si>
    <t>8519B002</t>
  </si>
  <si>
    <t>Toner giallo per IMAGERUNNER C 250 (21.500pg) 1pz</t>
  </si>
  <si>
    <t>8518B002</t>
  </si>
  <si>
    <t>Toner magenta per IMAGERUNNER C 250 (21.500pg) 1pz</t>
  </si>
  <si>
    <t>8516B002</t>
  </si>
  <si>
    <t>Toner nero per IMAGERUNNER C 250 (19.000pg) 1pz</t>
  </si>
  <si>
    <t>1395C002</t>
  </si>
  <si>
    <t>Toner ciano per IMAGERUNNER C 3025 (8.500pg) 1pz</t>
  </si>
  <si>
    <t>1397C002</t>
  </si>
  <si>
    <t>Toner giallo per IMAGERUNNER C 3025 (8.500pg) 1pz</t>
  </si>
  <si>
    <t>1396C002</t>
  </si>
  <si>
    <t>Toner magenta per IMAGERUNNER C 3025 (8.5000pg) 1pz</t>
  </si>
  <si>
    <t>1394C002</t>
  </si>
  <si>
    <t>Toner nero per IMAGERUNNER C 3025 (15.500pg) 1pz</t>
  </si>
  <si>
    <t>2183C002</t>
  </si>
  <si>
    <t>Toner ciano per IMAGERUNNER C 356 (18.000pg) 1pz</t>
  </si>
  <si>
    <t>2185C002</t>
  </si>
  <si>
    <t>Toner giallo per IMAGERUNNER C 356 (18.000pg) 1pz</t>
  </si>
  <si>
    <t>2184C002</t>
  </si>
  <si>
    <t>Toner magenta per IMAGERUNNER C 356 (18.000pg) 1pz</t>
  </si>
  <si>
    <t>2182C002</t>
  </si>
  <si>
    <t>Toner nero per IMAGERUNNER C 356 (23.000pg) 1pz</t>
  </si>
  <si>
    <t>2884C001</t>
  </si>
  <si>
    <t>Serbatoio nero opaco per IMAGEPROGRAF TM 200 (130ml) 1pz</t>
  </si>
  <si>
    <t>2885C001</t>
  </si>
  <si>
    <t>Serbatoio nero per IMAGEPROGRAF TM 200 (130ml) 1pz</t>
  </si>
  <si>
    <t>2889C001</t>
  </si>
  <si>
    <t>Serbatoio nero opaco per IMAGEPROGRAF TM 200 (300ml) 1pz</t>
  </si>
  <si>
    <t>2887C001</t>
  </si>
  <si>
    <t>Serbatoio magenta per IMAGEPROGRAF TM 200 (130ml) 1pz</t>
  </si>
  <si>
    <t>2893C001</t>
  </si>
  <si>
    <t>Serbatoio giallo per IMAGEPROGRAF TM 200 (300ml) 1pz</t>
  </si>
  <si>
    <t>2886C001</t>
  </si>
  <si>
    <t>Serbatoio ciano per IMAGEPROGRAF TM 200 (130ml) 1pz</t>
  </si>
  <si>
    <t>2890C001</t>
  </si>
  <si>
    <t>Serbatoio nero per IMAGEPROGRAF TM 200 (300ml) 1pz</t>
  </si>
  <si>
    <t>2891C001</t>
  </si>
  <si>
    <t>Serbatoio ciano per IMAGEPROGRAF TM 200 (300ml) 1pz</t>
  </si>
  <si>
    <t>2892C001</t>
  </si>
  <si>
    <t>Serbatoio magenta per IMAGEPROGRAF TM 200 (300ml) 1pz</t>
  </si>
  <si>
    <t>2888C001</t>
  </si>
  <si>
    <t>Serbatoio giallo per IMAGEPROGRAF TM 200 (130ml) 1pz</t>
  </si>
  <si>
    <t>6402B009</t>
  </si>
  <si>
    <t>Cartuccia inchiostro nero opaco, ciano, magenta, giallo e rosso per PIXMA PRO 10 (5x14ml) 1Conf.</t>
  </si>
  <si>
    <t>3016C002</t>
  </si>
  <si>
    <t>Toner nero per I-SENSYS LBP 660 (2.300pg) 1pz</t>
  </si>
  <si>
    <t>3020C002</t>
  </si>
  <si>
    <t>Toner nero per I-SENSYS LBP 660 (7.600pg) 1pz</t>
  </si>
  <si>
    <t>3015C002</t>
  </si>
  <si>
    <t>Toner ciano per I-SENSYS LBP 660 (2.100pg) 1pz</t>
  </si>
  <si>
    <t>3019C002</t>
  </si>
  <si>
    <t>Toner ciano per I-SENSYS LBP 660 (5.900pg) 1pz</t>
  </si>
  <si>
    <t>3014C002</t>
  </si>
  <si>
    <t>Toner magenta per I-SENSYS LBP 660 (2.100pg) 1pz</t>
  </si>
  <si>
    <t>3018C002</t>
  </si>
  <si>
    <t>Toner magenta per I-SENSYS LBP 660 (5.900pg) 1pz</t>
  </si>
  <si>
    <t>3013C002</t>
  </si>
  <si>
    <t>Toner giallo per I-SENSYS LBP 660 (2.100pg) 1pz</t>
  </si>
  <si>
    <t>3017C002</t>
  </si>
  <si>
    <t>Toner giallo per I-SENSYS LBP 660 (5.900pg) 1pz</t>
  </si>
  <si>
    <t>3024C002</t>
  </si>
  <si>
    <t>Toner nero per I-SENSYS LBP 620 (1.500pg) 1pz</t>
  </si>
  <si>
    <t>3028C002</t>
  </si>
  <si>
    <t>Toner nero per I-SENSYS LBP 620 (3.100pg) 1pz</t>
  </si>
  <si>
    <t>3023C002</t>
  </si>
  <si>
    <t>Toner ciano per I-SENSYS LBP 620 (1.200pg) 1pz</t>
  </si>
  <si>
    <t>3027C002</t>
  </si>
  <si>
    <t>Toner ciano per I-SENSYS LBP 620 (2.300pg) 1pz</t>
  </si>
  <si>
    <t>3022C002</t>
  </si>
  <si>
    <t>Toner magenta per I-SENSYS LBP 620 (1.200pg) 1pz</t>
  </si>
  <si>
    <t>3026C002</t>
  </si>
  <si>
    <t>Toner magenta per I-SENSYS LBP 620 (2.300pg) 1pz</t>
  </si>
  <si>
    <t>3021C002</t>
  </si>
  <si>
    <t>Toner giallo per I-SENSYS LBP 620 (1.200pg) 1pz</t>
  </si>
  <si>
    <t>3025C002</t>
  </si>
  <si>
    <t>Toner giallo per I-SENSYS LBP 620 (2.300pg) 1pz</t>
  </si>
  <si>
    <t>0810C001</t>
  </si>
  <si>
    <t>Serbatoio nero opaco per IMAGEPROGRAF PRO 2000 (330ml) 1pz</t>
  </si>
  <si>
    <t>0811C001</t>
  </si>
  <si>
    <t>Serbatoio nero foto per IMAGEPROGRAF PRO 2000 (330ml) 1pz</t>
  </si>
  <si>
    <t>0812C001</t>
  </si>
  <si>
    <t>Serbatoio ciano per IMAGEPROGRAF PRO 2000 (330ml) 1pz</t>
  </si>
  <si>
    <t>0813C001</t>
  </si>
  <si>
    <t>Serbatoio magenta per IMAGEPROGRAF PRO 2000 (330ml) 1pz</t>
  </si>
  <si>
    <t>0814C001</t>
  </si>
  <si>
    <t>Serbatoio giallo per IMAGEPROGRAF PRO 2000 (330ml) 1pz</t>
  </si>
  <si>
    <t>0815C001</t>
  </si>
  <si>
    <t>Serbatoio ciano foto per IMAGEPROGRAF PRO 2000 (330ml) 1pz</t>
  </si>
  <si>
    <t>0816C001</t>
  </si>
  <si>
    <t>Serbatoio magenta foto per IMAGEPROGRAF PRO 2000 (330ml) 1pz</t>
  </si>
  <si>
    <t>0817C001</t>
  </si>
  <si>
    <t>Serbatoio grigio per IMAGEPROGRAF PRO 2000 (330ml) 1pz</t>
  </si>
  <si>
    <t>0818C001</t>
  </si>
  <si>
    <t>Serbatoio grigio foto per IMAGEPROGRAF PRO 2000 (330ml) 1pz</t>
  </si>
  <si>
    <t>0819C001</t>
  </si>
  <si>
    <t>Serbatoio rosso per IMAGEPROGRAF PRO 2000 (330ml) 1pz</t>
  </si>
  <si>
    <t>0820C001</t>
  </si>
  <si>
    <t>Serbatoio blu per IMAGEPROGRAF PRO 2000 (330ml) 1pz</t>
  </si>
  <si>
    <t>0821C001</t>
  </si>
  <si>
    <t>Serbatoio chroma optimizer per IMAGEPROGRAF PRO 2000 (330ml) 1pz</t>
  </si>
  <si>
    <t>6496B005</t>
  </si>
  <si>
    <t>Cartuccia inchiostro nero, ciano, magenta, giallo, nero e grigio per PIXMA IP 8720 - 1Conf.</t>
  </si>
  <si>
    <t>6403B007</t>
  </si>
  <si>
    <t>Cartuccia inchiostro nero, grigio, magenta foto, ciano foto e chroma optimizer per PIXMA PRO 10 - 1Conf.</t>
  </si>
  <si>
    <t>2168C002</t>
  </si>
  <si>
    <t>Toner nero per I-SENSYS LBP 162 (1.700pg) 1pz</t>
  </si>
  <si>
    <t>2169C002</t>
  </si>
  <si>
    <t>Toner nero per I-SENSYS LBP 162 (4.000pg) 1pz</t>
  </si>
  <si>
    <t>2170C001</t>
  </si>
  <si>
    <t>Drum nero per I-SENSYS LBP 162 (23.000pg) 1pz</t>
  </si>
  <si>
    <t>3006C002</t>
  </si>
  <si>
    <t>Toner nero per I-SENSYS LBP 325 (5.100pg) 1pz</t>
  </si>
  <si>
    <t>3007C002</t>
  </si>
  <si>
    <t>Toner nero per I-SENSYS LBP 325 (10.000pg) 1pz</t>
  </si>
  <si>
    <t>3008C002</t>
  </si>
  <si>
    <t>Toner nero per I-SENSYS LBP 325 (21.000pg) 1pz</t>
  </si>
  <si>
    <t>3009C002</t>
  </si>
  <si>
    <t>Toner nero per I-SENSYS LBP 228 (3.100pg) 1pz</t>
  </si>
  <si>
    <t>3010C002</t>
  </si>
  <si>
    <t>Toner nero per I-SENSYS LBP 228 (10.000pg) 1pz</t>
  </si>
  <si>
    <t>0782C001</t>
  </si>
  <si>
    <t>Serbatoio grigio chiaro per IMAGEPROGRAF PRO 2000 (700ml) 1pz</t>
  </si>
  <si>
    <t>0783C001</t>
  </si>
  <si>
    <t>Serbatoio rosso per IMAGEPROGRAF PRO 2000 (700ml) 1pz</t>
  </si>
  <si>
    <t>0784C001</t>
  </si>
  <si>
    <t>Serbatoio blu per IMAGEPROGRAF PRO 2000 (700ml) 1pz</t>
  </si>
  <si>
    <t>1603C001</t>
  </si>
  <si>
    <t>Flacone nero per PIXMA G 1500 (135ml) 1pz</t>
  </si>
  <si>
    <t>1604C001</t>
  </si>
  <si>
    <t>Flacone ciano per PIXMA G 1500 (70ml) 1pz</t>
  </si>
  <si>
    <t>1605C001</t>
  </si>
  <si>
    <t>Flacone magenta per PIXMA G 1500 (70ml) 1pz</t>
  </si>
  <si>
    <t>1606C001</t>
  </si>
  <si>
    <t>Flacone giallo per PIXMA G 1500 (70ml) 1pz</t>
  </si>
  <si>
    <t>3386C001</t>
  </si>
  <si>
    <t>Flacone nero per PIXMA G 5050 (170ml) 1pz</t>
  </si>
  <si>
    <t>3403C001</t>
  </si>
  <si>
    <t>Flacone ciano per PIXMA G 5050 (70ml) 1pz</t>
  </si>
  <si>
    <t>3404C001</t>
  </si>
  <si>
    <t>Flacone magenta per PIXMA G 5050 (70ml) 1pz</t>
  </si>
  <si>
    <t>3405C001</t>
  </si>
  <si>
    <t>Flacone giallo per PIXMA G 5050 (70ml) 1pz</t>
  </si>
  <si>
    <t>3488C001</t>
  </si>
  <si>
    <t>Serbatoio nero opaco per IMAGEPROGRAF TA 20 (55ml) 1pz</t>
  </si>
  <si>
    <t>3489C001</t>
  </si>
  <si>
    <t>Serbatoio nero per IMAGEPROGRAF TA 20 (55ml) 1pz</t>
  </si>
  <si>
    <t>3490C001</t>
  </si>
  <si>
    <t>Serbatoio ciano per IMAGEPROGRAF TA 20 (55ml) 1pz</t>
  </si>
  <si>
    <t>3491C001</t>
  </si>
  <si>
    <t>Serbatoio magenta per IMAGEPROGRAF TA 20 (55ml) 1pz</t>
  </si>
  <si>
    <t>3492C001</t>
  </si>
  <si>
    <t>Serbatoio giallo per IMAGEPROGRAF TA 20 (55ml) 1pz</t>
  </si>
  <si>
    <t>3712C001</t>
  </si>
  <si>
    <t>Cartuccia inchiostro nero per PIXMA TS 5300 (14,3ml) 1pz</t>
  </si>
  <si>
    <t>3713C001</t>
  </si>
  <si>
    <t>Cartuccia inchiostro nero per PIXMA TS 5300 (7,5ml) 1pz</t>
  </si>
  <si>
    <t>3730C001</t>
  </si>
  <si>
    <t>Cartuccia inchiostro ciano, magenta e giallo per PIXMA TS 5300 (12,2ml) 1pz</t>
  </si>
  <si>
    <t>3731C001</t>
  </si>
  <si>
    <t>Cartuccia inchiostro ciano, magenta e giallo per PIXMA TS 5300 (8,3ml) 1pz</t>
  </si>
  <si>
    <t>4868B018</t>
  </si>
  <si>
    <t>Cartuccia inchiostro nero opaco, nero, grigio scuro, grigio, grigio chiaro e chroma optimizer per PIXMA PRO 1 - 1Conf.</t>
  </si>
  <si>
    <t>0849C001</t>
  </si>
  <si>
    <t>Serbatoio nero opaco per IMAGEPROGRAF PRO 2000 (160ml) 1pz</t>
  </si>
  <si>
    <t>0851C001</t>
  </si>
  <si>
    <t>Serbatoio ciano per IMAGEPROGRAF PRO 2000 (160ml) 1pz</t>
  </si>
  <si>
    <t>0854C001</t>
  </si>
  <si>
    <t>Serbatoio ciano foto per IMAGEPROGRAF PRO 2000 (160ml) 1pz</t>
  </si>
  <si>
    <t>0853C001</t>
  </si>
  <si>
    <t>Serbatoio giallo per IMAGEPROGRAF PRO 2000 (160ml) 1pz</t>
  </si>
  <si>
    <t>0850C001</t>
  </si>
  <si>
    <t>Serbatoio nero foto per IMAGEPROGRAF PRO 2000 (160ml) 1pz</t>
  </si>
  <si>
    <t>0856C001</t>
  </si>
  <si>
    <t>Serbatoio grigio per IMAGEPROGRAF PRO 2000 (160ml) 1pz</t>
  </si>
  <si>
    <t>0852C001</t>
  </si>
  <si>
    <t>Serbatoio magenta per IMAGEPROGRAF PRO 2000 (160ml) 1pz</t>
  </si>
  <si>
    <t>0855C001</t>
  </si>
  <si>
    <t>Serbatoio magenta foto per IMAGEPROGRAF PRO 2000 (160ml) 1pz</t>
  </si>
  <si>
    <t>2773B003</t>
  </si>
  <si>
    <t>Drum nero per IMAGERUNNER 1730 (112.000pg) 1pz</t>
  </si>
  <si>
    <t>3760C002</t>
  </si>
  <si>
    <t>Toner nero per IMAGERUNNER 2630I (30.000pg) 1pz</t>
  </si>
  <si>
    <t>3526C002</t>
  </si>
  <si>
    <t>Toner nero per IMAGERUNNER 1643I (20.500pg) 1pz</t>
  </si>
  <si>
    <t>2774C001</t>
  </si>
  <si>
    <t>Cartuccia inchiostro nero per WG 7500 (389ml) 1pz</t>
  </si>
  <si>
    <t>2791C001</t>
  </si>
  <si>
    <t>Cartuccia inchiostro ciano per WG 7500 (200ml) 1pz</t>
  </si>
  <si>
    <t>2792C001</t>
  </si>
  <si>
    <t>Cartuccia inchiostro magenta per WG 7500 (200ml) 1pz</t>
  </si>
  <si>
    <t>2793C001</t>
  </si>
  <si>
    <t>Cartuccia inchiostro giallo per WG 7500 (200ml) 1pz</t>
  </si>
  <si>
    <t>3712C004</t>
  </si>
  <si>
    <t>Cartuccia inchiostro (1x400pg - 1x300pg) + carta fotografica 10x15cm (50fg) per PIXMA TS 5300 - 1Conf.</t>
  </si>
  <si>
    <t>8066B001</t>
  </si>
  <si>
    <t>Toner nero per IMAGEPRESS C 60 (56.000pg) 1pz</t>
  </si>
  <si>
    <t>8067B001</t>
  </si>
  <si>
    <t>Toner ciano per IMAGEPRESS C 60 (39.500pg) 1pz</t>
  </si>
  <si>
    <t>8068B001</t>
  </si>
  <si>
    <t>Toner magenta per IMAGEPRESS C 60 (39.500pg) 1pz</t>
  </si>
  <si>
    <t>8069B001</t>
  </si>
  <si>
    <t>Toner giallo per IMAGEPRESS C 60 (39.500pg) 1pz</t>
  </si>
  <si>
    <t>4548C001</t>
  </si>
  <si>
    <t>Cartuccia inchiostro giallo per PIXMA G 1520 (7.700pg) 1pz</t>
  </si>
  <si>
    <t>4547C001</t>
  </si>
  <si>
    <t>Cartuccia inchiostro magenta per PIXMA G 1520 (7.700pg) 1pz</t>
  </si>
  <si>
    <t>4546C001</t>
  </si>
  <si>
    <t>Cartuccia inchiostro ciano per PIXMA G 1520 (7.700pg) 1pz</t>
  </si>
  <si>
    <t>4529C001</t>
  </si>
  <si>
    <t>Cartuccia inchiostro nero per PIXMA G 1520 (6.000pg) 1pz</t>
  </si>
  <si>
    <t>4199C001</t>
  </si>
  <si>
    <t>Cartuccia inchiostro rosso per IMAGEPROGRAF PRO 300 (14,4ml) 1pz</t>
  </si>
  <si>
    <t>4195C001</t>
  </si>
  <si>
    <t>Cartuccia inchiostro magenta per IMAGEPROGRAF PRO 300 (14,4ml) 1pz</t>
  </si>
  <si>
    <t>4196C001</t>
  </si>
  <si>
    <t>Cartuccia inchiostro giallo per IMAGEPROGRAF PRO 300 (14,4ml) 1pz</t>
  </si>
  <si>
    <t>4192C001</t>
  </si>
  <si>
    <t>Cartuccia inchiostro nero opaco per IMAGEPROGRAF PRO 300 (14,4ml) 1pz</t>
  </si>
  <si>
    <t>4200C001</t>
  </si>
  <si>
    <t>Cartuccia inchiostro grigio per IMAGEPROGRAF PRO 300 (14,4ml) 1pz</t>
  </si>
  <si>
    <t>4193C001</t>
  </si>
  <si>
    <t>Cartuccia inchiostro nero foto per IMAGEPROGRAF PRO 300 (14,4ml) 1pz</t>
  </si>
  <si>
    <t>4197C001</t>
  </si>
  <si>
    <t>Cartuccia inchiostro ciano foto per IMAGEPROGRAF PRO 300 (14,4ml) 1pz</t>
  </si>
  <si>
    <t>4194C001</t>
  </si>
  <si>
    <t>Cartuccia inchiostro ciano per IMAGEPROGRAF PRO 300 (14,4ml) 1pz</t>
  </si>
  <si>
    <t>4198C001</t>
  </si>
  <si>
    <t>Cartuccia inchiostro magenta foto per IMAGEPROGRAF PRO 300 (14,4ml) 1pz</t>
  </si>
  <si>
    <t>4201C001</t>
  </si>
  <si>
    <t>Cartuccia inchiostro chroma optimizer per IMAGEPROGRAF PRO 300 (14,4ml) 1pz</t>
  </si>
  <si>
    <t>4412C001</t>
  </si>
  <si>
    <t>Cartuccia inchiostro nero per MAXIFY GX 6050 (6.000pg) 1pz</t>
  </si>
  <si>
    <t>4430C001</t>
  </si>
  <si>
    <t>Cartuccia inchiostro ciano per MAXIFY GX 6050 (14.000pg) 1pz</t>
  </si>
  <si>
    <t>4432C001</t>
  </si>
  <si>
    <t>Cartuccia inchiostro giallo per MAXIFY GX 6050 (14.000pg) 1pz</t>
  </si>
  <si>
    <t>4431C001</t>
  </si>
  <si>
    <t>Cartuccia inchiostro magenta per MAXIFY GX 6050 (14.000pg) 1pz</t>
  </si>
  <si>
    <t>4217C001</t>
  </si>
  <si>
    <t>Cartuccia inchiostro magenta per PIXMA PRO 200 (12,6ml) 1pz</t>
  </si>
  <si>
    <t>4219C001</t>
  </si>
  <si>
    <t>Cartuccia inchiostro grigio per PIXMA PRO 200 (12,6ml) 1pz</t>
  </si>
  <si>
    <t>4218C001</t>
  </si>
  <si>
    <t>Cartuccia inchiostro giallo per PIXMA PRO 200 (12,6ml) 1pz</t>
  </si>
  <si>
    <t>4216C001</t>
  </si>
  <si>
    <t>Cartuccia inchiostro ciano per PIXMA PRO 200 (12,6ml) 1pz</t>
  </si>
  <si>
    <t>4222C001</t>
  </si>
  <si>
    <t>Cartuccia inchiostro grigio chiaro per PIXMA PRO 200 (12,6ml) 1pz</t>
  </si>
  <si>
    <t>4215C001</t>
  </si>
  <si>
    <t>Cartuccia inchiostro nero per PIXMA PRO 200 (12,6ml) 1pz</t>
  </si>
  <si>
    <t>4220C001</t>
  </si>
  <si>
    <t>Cartuccia inchiostro ciano foto per PIXMA PRO 200 (12,6ml) 1pz</t>
  </si>
  <si>
    <t>4221C001</t>
  </si>
  <si>
    <t>Cartuccia inchiostro magenta foto per PIXMA PRO 200 (12,6ml) 1pz</t>
  </si>
  <si>
    <t>3019C006</t>
  </si>
  <si>
    <t>Toner ciano per I-SENSYS X C1127I (5.900pg) 1pz</t>
  </si>
  <si>
    <t>3017C006</t>
  </si>
  <si>
    <t>Toner giallo per I-SENSYS X C1127I (5.900pg) 1pz</t>
  </si>
  <si>
    <t>3018C006</t>
  </si>
  <si>
    <t>Toner magenta per I-SENSYS X C1127I (5.900pg) 1pz</t>
  </si>
  <si>
    <t>3020C006</t>
  </si>
  <si>
    <t>Toner nero per I-SENSYS X C1127I (7.600pg) 1pz</t>
  </si>
  <si>
    <t>4935C001</t>
  </si>
  <si>
    <t>Toner ciano per I-SENSYS LBP 722CDW (5.000pg) 1pz</t>
  </si>
  <si>
    <t>4933C001</t>
  </si>
  <si>
    <t>Toner magenta per I-SENSYS LBP 722CDW (5.000pg) 1pz</t>
  </si>
  <si>
    <t>4937C001</t>
  </si>
  <si>
    <t>Toner nero per I-SENSYS LBP 722CDW (6.000pg) 1pz</t>
  </si>
  <si>
    <t>4931C001</t>
  </si>
  <si>
    <t>Toner giallo per I-SENSYS LBP 722CDW (5.000pg) 1pz</t>
  </si>
  <si>
    <t>2103C004</t>
  </si>
  <si>
    <t>Cartuccia inchiostro nero, ciano, magenta e giallo per PIXMA TS 6150 (4x5,6ml) 1Conf.</t>
  </si>
  <si>
    <t>1998C004</t>
  </si>
  <si>
    <t>Cartuccia inchiostro nero, ciano, magenta e giallo per PIXMA TS 6150 (4x11,7ml) 1Conf.</t>
  </si>
  <si>
    <t>3713C005</t>
  </si>
  <si>
    <t>Cartuccia inchiostro nero, ciano, magenta e giallo per PIXMA TS 5300 (1x7,5ml - 1x8,3ml) 1Conf.</t>
  </si>
  <si>
    <t>0372C004</t>
  </si>
  <si>
    <t>Cartuccia inchiostro nero, ciano, magenta, giallo e nero per PIXMA MG 7700 (1x15ml - 4x7ml) 1Conf.</t>
  </si>
  <si>
    <t>2078C005</t>
  </si>
  <si>
    <t>Cartuccia inchiostro nero, ciano, magenta, giallo e nero per PIXMA TS 6150 (1x11,2ml - 4x7ml) 1Conf.</t>
  </si>
  <si>
    <t>4566C001</t>
  </si>
  <si>
    <t>Toner nero per IMAGERUNNER C1538IF (13.000pg) 1pz</t>
  </si>
  <si>
    <t>4565C001</t>
  </si>
  <si>
    <t>Toner ciano per IMAGERUNNER C1538IF (10.000pg) 1pz</t>
  </si>
  <si>
    <t>4564C001</t>
  </si>
  <si>
    <t>Toner magenta per IMAGERUNNER C1538IF (10.000pg) 1pz</t>
  </si>
  <si>
    <t>4563C001</t>
  </si>
  <si>
    <t>Toner giallo per IMAGERUNNER C1538IF (10.000pg) 1pz</t>
  </si>
  <si>
    <t>4805C001</t>
  </si>
  <si>
    <t>Toner nero per IMAGERUNNER C1538IF (6.000pg) 1pz</t>
  </si>
  <si>
    <t>4804C001</t>
  </si>
  <si>
    <t>Toner ciano per IMAGERUNNER C1538IF (5.000pg) 1pz</t>
  </si>
  <si>
    <t>4803C001</t>
  </si>
  <si>
    <t>Toner magenta per IMAGERUNNER C1538IF (5.000pg) 1pz</t>
  </si>
  <si>
    <t>4802C001</t>
  </si>
  <si>
    <t>Toner giallo per IMAGERUNNER C1538IF (5.000pg) 1pz</t>
  </si>
  <si>
    <t>4699C001</t>
  </si>
  <si>
    <t>Cartuccia inchiostro nero per PIXMA G 550 (3.700pg) 1pz</t>
  </si>
  <si>
    <t>4673C001</t>
  </si>
  <si>
    <t>Cartuccia inchiostro ciano per PIXMA G 550 (3.000pg) 1pz</t>
  </si>
  <si>
    <t>4681C001</t>
  </si>
  <si>
    <t>Cartuccia inchiostro magenta per PIXMA G 550 (3.000pg) 1pz</t>
  </si>
  <si>
    <t>4690C001</t>
  </si>
  <si>
    <t>Cartuccia inchiostro giallo per PIXMA G 550 (3.000pg) 1pz</t>
  </si>
  <si>
    <t>4708C001</t>
  </si>
  <si>
    <t>Cartuccia inchiostro grigio per PIXMA G 550 (3.000pg) 1pz</t>
  </si>
  <si>
    <t>4717C001</t>
  </si>
  <si>
    <t>Cartuccia inchiostro rosso per PIXMA G 550 (3.000pg) 1pz</t>
  </si>
  <si>
    <t>5094C002</t>
  </si>
  <si>
    <t>Toner nero per I-SENSYS LBP 673CDW (2.100pg) 1pz</t>
  </si>
  <si>
    <t>5093C002</t>
  </si>
  <si>
    <t>Toner ciano per I-SENSYS LBP 673CDW (1.900pg) 1pz</t>
  </si>
  <si>
    <t>5092C002</t>
  </si>
  <si>
    <t>Toner magenta per I-SENSYS LBP 673CDW (1.900pg) 1pz</t>
  </si>
  <si>
    <t>5091C002</t>
  </si>
  <si>
    <t>Toner giallo per I-SENSYS LBP 673CDW (1.900pg) 1pz</t>
  </si>
  <si>
    <t>5098C002</t>
  </si>
  <si>
    <t>Toner nero per I-SENSYS LBP 673CDW (7.600pg) 1pz</t>
  </si>
  <si>
    <t>5097C002</t>
  </si>
  <si>
    <t>Toner ciano per I-SENSYS LBP 673CDW (5.500pg) 1pz</t>
  </si>
  <si>
    <t>5096C002</t>
  </si>
  <si>
    <t>Toner magenta per I-SENSYS LBP 673CDW (5.500pg) 1pz</t>
  </si>
  <si>
    <t>5095C002</t>
  </si>
  <si>
    <t>Toner giallo per I-SENSYS LBP 673CDW (5.500pg) 1pz</t>
  </si>
  <si>
    <t>3763C002</t>
  </si>
  <si>
    <t>Toner nero per SERIE IMAGERUNNER ADVANCE DX C 5800 (71.000pg) 1pz</t>
  </si>
  <si>
    <t>3764C002</t>
  </si>
  <si>
    <t>Toner ciano per SERIE IMAGERUNNER ADVANCE DX C 5800 (60.000pg) 1pz</t>
  </si>
  <si>
    <t>3765C002</t>
  </si>
  <si>
    <t>Toner magenta per SERIE IMAGERUNNER ADVANCE DX C 5800 (60.000pg) 1pz</t>
  </si>
  <si>
    <t>3766C002</t>
  </si>
  <si>
    <t>Toner giallo per SERIE IMAGERUNNER ADVANCE DX C 5800 (60.000pg) 1pz</t>
  </si>
  <si>
    <t>3624C001</t>
  </si>
  <si>
    <t>Toner giallo per I-SENSYS LBP 852CX (13.500pg) 1pz</t>
  </si>
  <si>
    <t>3625C001</t>
  </si>
  <si>
    <t>Toner magenta per I-SENSYS LBP 852CX (13.500pg) 1pz</t>
  </si>
  <si>
    <t>3626C001</t>
  </si>
  <si>
    <t>Toner ciano per I-SENSYS LBP 852CX (13.500pg) 1pz</t>
  </si>
  <si>
    <t>3627C001</t>
  </si>
  <si>
    <t>Toner nero per I-SENSYS LBP 852CX (13.500pg) 1pz</t>
  </si>
  <si>
    <t>2725C001</t>
  </si>
  <si>
    <t>Toner nero per SERIE IMAGERUNNER ADVANCE DX 717 (51.000pg) 1pz</t>
  </si>
  <si>
    <t>4766C002</t>
  </si>
  <si>
    <t>Toner nero per SERIE IMAGERUNNER ADVANCE DX 6800 (51.000pg) 1pz</t>
  </si>
  <si>
    <t>5142C002</t>
  </si>
  <si>
    <t>Toner nero per SERIE IMAGERUNNER 2700 (30.000pg) 1pz</t>
  </si>
  <si>
    <t>LC1000BK</t>
  </si>
  <si>
    <t>Cartuccia inchiostro nero per MFC 240C (500pg) 1pz</t>
  </si>
  <si>
    <t>LC1000C</t>
  </si>
  <si>
    <t>Cartuccia inchiostro ciano per MFC 240C (400pg) 1pz</t>
  </si>
  <si>
    <t>LC1000M</t>
  </si>
  <si>
    <t>Cartuccia inchiostro magenta per MFC 240C (400pg) 1pz</t>
  </si>
  <si>
    <t>LC1000Y</t>
  </si>
  <si>
    <t>Cartuccia inchiostro giallo per MFC 240C (400pg) 1pz</t>
  </si>
  <si>
    <t>LC970BK</t>
  </si>
  <si>
    <t>Cartuccia inchiostro nero per DCP 135C (350pg) 1pz</t>
  </si>
  <si>
    <t>LC970C</t>
  </si>
  <si>
    <t>Cartuccia inchiostro ciano per DCP 135C (300pg) 1pz</t>
  </si>
  <si>
    <t>LC970M</t>
  </si>
  <si>
    <t>Cartuccia inchiostro magenta per DCP 135C (300pg) 1pz</t>
  </si>
  <si>
    <t>LC970Y</t>
  </si>
  <si>
    <t>Cartuccia inchiostro giallo per DCP 135C (300pg) 1pz</t>
  </si>
  <si>
    <t>LC970VALBP</t>
  </si>
  <si>
    <t>Cartuccia inchiostro nero, ciano, magenta e giallo per DCP 135C (4x350pg) 1Conf.</t>
  </si>
  <si>
    <t>LC1000VALBP</t>
  </si>
  <si>
    <t>Cartuccia inchiostro nero, ciano, magenta e giallo per MFC 240C (4x500pg) 1Conf.</t>
  </si>
  <si>
    <t>LC1100BK</t>
  </si>
  <si>
    <t>Cartuccia inchiostro nero per MFC 6490CW (450pg) 1pz</t>
  </si>
  <si>
    <t>LC1100C</t>
  </si>
  <si>
    <t>Cartuccia inchiostro ciano per MFC 6490CW (325pg) 1pz</t>
  </si>
  <si>
    <t>LC1100M</t>
  </si>
  <si>
    <t>Cartuccia inchiostro magenta per MFC 6490CW (325pg) 1pz</t>
  </si>
  <si>
    <t>LC1100Y</t>
  </si>
  <si>
    <t>Cartuccia inchiostro giallo per MFC 6490CW (325pg) 1pz</t>
  </si>
  <si>
    <t>LC980BK</t>
  </si>
  <si>
    <t>Cartuccia inchiostro nero per DCP 145C (300pg) 1pz</t>
  </si>
  <si>
    <t>LC980C</t>
  </si>
  <si>
    <t>Cartuccia inchiostro ciano per DCP 145C (260pg) 1pz</t>
  </si>
  <si>
    <t>LC980M</t>
  </si>
  <si>
    <t>Cartuccia inchiostro magenta per DCP 145C (260pg) 1pz</t>
  </si>
  <si>
    <t>LC980Y</t>
  </si>
  <si>
    <t>Cartuccia inchiostro giallo per DCP 145C (260pg) 1pz</t>
  </si>
  <si>
    <t>LC1100HYBK</t>
  </si>
  <si>
    <t>Cartuccia inchiostro nero per MFC 6490CW (900pg) 1pz</t>
  </si>
  <si>
    <t>LC1100HYC</t>
  </si>
  <si>
    <t>Cartuccia inchiostro ciano per MFC 6490CW (750pg) 1pz</t>
  </si>
  <si>
    <t>LC1100HYM</t>
  </si>
  <si>
    <t>Cartuccia inchiostro magenta per MFC 6490CW (750pg) 1pz</t>
  </si>
  <si>
    <t>LC1100HYY</t>
  </si>
  <si>
    <t>Cartuccia inchiostro giallo per MFC 6490CW (750pg) 1pz</t>
  </si>
  <si>
    <t>LC980VALBP</t>
  </si>
  <si>
    <t>Cartuccia inchiostro nero, ciano, magenta e giallo per DCP 145C (1x300pg - 3x260pg) 1Conf.</t>
  </si>
  <si>
    <t>LC1100VALBP</t>
  </si>
  <si>
    <t>Cartuccia inchiostro nero, ciano, magenta e giallo per MFC 6490CW (1x450pg - 3x325pg) 1Conf.</t>
  </si>
  <si>
    <t>LC1100HYVALBP</t>
  </si>
  <si>
    <t>Cartuccia inchiostro nero, ciano, magenta e giallo per MFC 5490CW (4x900pg) 1Conf.</t>
  </si>
  <si>
    <t>LC985BK</t>
  </si>
  <si>
    <t>Cartuccia inchiostro nero per MFC J410 (300pg) 1pz</t>
  </si>
  <si>
    <t>LC985C</t>
  </si>
  <si>
    <t>Cartuccia inchiostro ciano per MFC J410 (260pg) 1pz</t>
  </si>
  <si>
    <t>LC985M</t>
  </si>
  <si>
    <t>Cartuccia inchiostro magenta per MFC J410 (260pg) 1pz</t>
  </si>
  <si>
    <t>LC985Y</t>
  </si>
  <si>
    <t>Cartuccia inchiostro giallo per MFC J410 (260pg) 1pz</t>
  </si>
  <si>
    <t>LC985VALBP</t>
  </si>
  <si>
    <t>Cartuccia inchiostro nero, ciano, magenta e giallo per MFC J410 (1x300pg - 3x260pg) 1Conf.</t>
  </si>
  <si>
    <t>LC1240BK</t>
  </si>
  <si>
    <t>Cartuccia inchiostro nero per MFC J6510DW (600pg) 1pz</t>
  </si>
  <si>
    <t>LC1240C</t>
  </si>
  <si>
    <t>Cartuccia inchiostro ciano per MFC J6510DW (600pg) 1pz</t>
  </si>
  <si>
    <t>LC1240M</t>
  </si>
  <si>
    <t>Cartuccia inchiostro magenta per MFC J6510DW (600pg) 1pz</t>
  </si>
  <si>
    <t>LC1240Y</t>
  </si>
  <si>
    <t>Cartuccia inchiostro giallo per MFC J6510DW (600pg) 1pz</t>
  </si>
  <si>
    <t>LC1240VALBP</t>
  </si>
  <si>
    <t>Cartuccia inchiostro nero, ciano, magenta e giallo per MFC J6510DW (4x600pg) 1Conf.</t>
  </si>
  <si>
    <t>LC1280XLBK</t>
  </si>
  <si>
    <t>Cartuccia inchiostro nero per MFC J6510DW (2.400pg) 1pz</t>
  </si>
  <si>
    <t>LC1280XLC</t>
  </si>
  <si>
    <t>Cartuccia inchiostro ciano per MFC J6510DW (1.200pg) 1pz</t>
  </si>
  <si>
    <t>LC1280XLM</t>
  </si>
  <si>
    <t>Cartuccia inchiostro magenta per MFC J6510DW (1.200pg) 1pz</t>
  </si>
  <si>
    <t>LC1280XLY</t>
  </si>
  <si>
    <t>Cartuccia inchiostro giallo per MFC J6510DW (1.200pg) 1pz</t>
  </si>
  <si>
    <t>LC1280XLVALBP</t>
  </si>
  <si>
    <t>Cartuccia inchiostro nero, ciano, magenta e giallo per MFC J6510DW (1x2.400pg - 3x1.200pg) 1Conf.</t>
  </si>
  <si>
    <t>LC-1220BK</t>
  </si>
  <si>
    <t>Cartuccia inchiostro nero per DCP J525W (300pg) 1pz</t>
  </si>
  <si>
    <t>LC-1220C</t>
  </si>
  <si>
    <t>Cartuccia inchiostro ciano per DCP J525W (300pg) 1pz</t>
  </si>
  <si>
    <t>LC-1220M</t>
  </si>
  <si>
    <t>Cartuccia inchiostro magenta per DCP J525W (300pg) 1pz</t>
  </si>
  <si>
    <t>LC-1220Y</t>
  </si>
  <si>
    <t>Cartuccia inchiostro giallo per DCP J525W (300pg) 1pz</t>
  </si>
  <si>
    <t>LC-1220VALBP</t>
  </si>
  <si>
    <t>Cartuccia inchiostro nero, ciano, magenta e giallo per MFC J6510DW (4x300pg) 1Conf.</t>
  </si>
  <si>
    <t>LC-123BK</t>
  </si>
  <si>
    <t>Cartuccia inchiostro nero per MFC J4510DW (600pg) 1pz</t>
  </si>
  <si>
    <t>LC-123C</t>
  </si>
  <si>
    <t>Cartuccia inchiostro ciano per MFC J4510DW (600pg) 1pz</t>
  </si>
  <si>
    <t>LC-123M</t>
  </si>
  <si>
    <t>Cartuccia inchiostro magenta per MFC J4510DW (600pg) 1pz</t>
  </si>
  <si>
    <t>LC-123Y</t>
  </si>
  <si>
    <t>Cartuccia inchiostro giallo per MFC J4510DW (600pg) 1pz</t>
  </si>
  <si>
    <t>LC123VALBP</t>
  </si>
  <si>
    <t>Cartuccia inchiostro nero, ciano, magenta e giallo per MFC J4510DW (4x600pg) 1Conf.</t>
  </si>
  <si>
    <t>LC-127XLBK</t>
  </si>
  <si>
    <t>Cartuccia inchiostro nero per MFC J4510DW (1.200pg) 1pz</t>
  </si>
  <si>
    <t>LC-125XLC</t>
  </si>
  <si>
    <t>Cartuccia inchiostro ciano per MFC J4510DW (1.200pg) 1pz</t>
  </si>
  <si>
    <t>LC-125XLM</t>
  </si>
  <si>
    <t>Cartuccia inchiostro magenta per MFC J4510DW (1.200pg) 1pz</t>
  </si>
  <si>
    <t>LC-125XLY</t>
  </si>
  <si>
    <t>Cartuccia inchiostro giallo per MFC J4510DW (1.200pg) 1pz</t>
  </si>
  <si>
    <t>LC127XLVALBP</t>
  </si>
  <si>
    <t>Cartuccia inchiostro nero, ciano, magenta e giallo per MFC J4510DW (4x1.200pg) 1Conf.</t>
  </si>
  <si>
    <t>LC-121C</t>
  </si>
  <si>
    <t>Cartuccia inchiostro ciano per MFC J650DW (300pg) 1pz</t>
  </si>
  <si>
    <t>LC-121M</t>
  </si>
  <si>
    <t>Cartuccia inchiostro magenta per MFC J650DW (300pg) 1pz</t>
  </si>
  <si>
    <t>LC-121Y</t>
  </si>
  <si>
    <t>Cartuccia inchiostro giallo per MFC J650DW (300pg) 1pz</t>
  </si>
  <si>
    <t>LC-121VALBP</t>
  </si>
  <si>
    <t>Cartuccia inchiostro nero, ciano, magenta e giallo per MFC J650DW (4x300pg) 1Conf.</t>
  </si>
  <si>
    <t>LC-121BK</t>
  </si>
  <si>
    <t>Cartuccia inchiostro nero per MFC J650DW (300pg) 1pz</t>
  </si>
  <si>
    <t>LC129XLBK</t>
  </si>
  <si>
    <t>Cartuccia inchiostro nero per MFC J6520DW (2.400pg) 1pz</t>
  </si>
  <si>
    <t>LC129XLVALBP</t>
  </si>
  <si>
    <t>Cartuccia inchiostro nero, ciano, magenta e giallo per MFC J6520DW (1x2.400pg - 3x1.200pg) 1Conf.</t>
  </si>
  <si>
    <t>LC223BK</t>
  </si>
  <si>
    <t>Cartuccia inchiostro nero per MFC J4620DW (550pg) 1pz</t>
  </si>
  <si>
    <t>LC223C</t>
  </si>
  <si>
    <t>Cartuccia inchiostro ciano per MFC J4620DW (550pg) 1pz</t>
  </si>
  <si>
    <t>LC223M</t>
  </si>
  <si>
    <t>Cartuccia inchiostro magenta per MFC J4620DW (550pg) 1pz</t>
  </si>
  <si>
    <t>LC223VALBP</t>
  </si>
  <si>
    <t>Cartuccia inchiostro nero, ciano, magenta e giallo per MFC J4620DW (4x550pg) 1Conf.</t>
  </si>
  <si>
    <t>LC223Y</t>
  </si>
  <si>
    <t>Cartuccia inchiostro giallo per MFC J4620DW (550pg) 1pz</t>
  </si>
  <si>
    <t>LC225XLC</t>
  </si>
  <si>
    <t>Cartuccia inchiostro ciano per MFC J4620DW (1.200pg) 1pz</t>
  </si>
  <si>
    <t>LC225XLM</t>
  </si>
  <si>
    <t>Cartuccia inchiostro magenta per MFC J4620DW (1.200pg) 1pz</t>
  </si>
  <si>
    <t>LC225XLY</t>
  </si>
  <si>
    <t>Cartuccia inchiostro giallo per MFC J4620DW (1.200pg) 1pz</t>
  </si>
  <si>
    <t>LC227XLBK</t>
  </si>
  <si>
    <t>Cartuccia inchiostro nero per MFC J4620DW (1.200pg) 1pz</t>
  </si>
  <si>
    <t>LC227XLVALBP</t>
  </si>
  <si>
    <t>Cartuccia inchiostro nero, ciano, magenta e giallo per MFC J4620DW (4x1.200pg) 1Conf.</t>
  </si>
  <si>
    <t>LC229XLBK</t>
  </si>
  <si>
    <t>Cartuccia inchiostro nero per MFC J5720DW (2.400pg) 1pz</t>
  </si>
  <si>
    <t>LC229XLVALBP</t>
  </si>
  <si>
    <t>Cartuccia inchiostro nero, ciano, magenta e giallo per MFC J4620DW (1x2.400pg - 3x1.200pg) 1Conf.</t>
  </si>
  <si>
    <t>TN6300</t>
  </si>
  <si>
    <t>Toner nero per HL 1030 (3.000pg) 1pz</t>
  </si>
  <si>
    <t>TN6600</t>
  </si>
  <si>
    <t>Toner nero per HL 1030 (6.000pg) 1pz</t>
  </si>
  <si>
    <t>DR6000</t>
  </si>
  <si>
    <t>Drum nero per HL 1030 (20.000pg) 1pz</t>
  </si>
  <si>
    <t>TN8000</t>
  </si>
  <si>
    <t>Toner nero per MFC 9070 (2.200pg) 1pz</t>
  </si>
  <si>
    <t>DR8000</t>
  </si>
  <si>
    <t>Drum nero per MFC 9070 (20.000pg) 1pz</t>
  </si>
  <si>
    <t>TN2000</t>
  </si>
  <si>
    <t>Toner nero per HL 2030 (2.500pg) 1pz</t>
  </si>
  <si>
    <t>TN3030</t>
  </si>
  <si>
    <t>Toner nero per HL 5140 (3.500pg) 1pz</t>
  </si>
  <si>
    <t>TN3060</t>
  </si>
  <si>
    <t>Toner nero per HL 5140 (6.700pg) 1pz</t>
  </si>
  <si>
    <t>DR3000</t>
  </si>
  <si>
    <t>Drum nero per HL 5140 (20.000pg) 1pz</t>
  </si>
  <si>
    <t>DR2000</t>
  </si>
  <si>
    <t>Drum nero per HL 2030 (12.000pg) 1pz</t>
  </si>
  <si>
    <t>TN1050</t>
  </si>
  <si>
    <t>Toner nero per HL 1110 (1.000pg) 1pz</t>
  </si>
  <si>
    <t>DR1050</t>
  </si>
  <si>
    <t>Drum nero per HL 1110 (10.000pg) 1pz</t>
  </si>
  <si>
    <t>TN5500</t>
  </si>
  <si>
    <t>Toner nero per HL 7050 (12.000pg) 1pz</t>
  </si>
  <si>
    <t>DR3100</t>
  </si>
  <si>
    <t>Drum nero per HL 5240 (25.000pg) 1pz</t>
  </si>
  <si>
    <t>TN3130</t>
  </si>
  <si>
    <t>Toner nero per HL 5240 (3.500pg) 1pz</t>
  </si>
  <si>
    <t>TN3170</t>
  </si>
  <si>
    <t>Toner nero per HL 5240 (7.000pg) 1pz</t>
  </si>
  <si>
    <t>TN130BK</t>
  </si>
  <si>
    <t>Toner nero per HL 4040CN (2.500pg) 1pz</t>
  </si>
  <si>
    <t>TN130C</t>
  </si>
  <si>
    <t>Toner ciano per HL 4040CN (1.500pg) 1pz</t>
  </si>
  <si>
    <t>TN130M</t>
  </si>
  <si>
    <t>Toner magenta per HL 4040CN (1.500pg) 1pz</t>
  </si>
  <si>
    <t>TN130Y</t>
  </si>
  <si>
    <t>Toner giallo per HL 4040CN (1.500pg) 1pz</t>
  </si>
  <si>
    <t>TN135BK</t>
  </si>
  <si>
    <t>Toner nero per HL 4040CN (5.000pg) 1pz</t>
  </si>
  <si>
    <t>TN135C</t>
  </si>
  <si>
    <t>Toner ciano per HL 4040CN (4.000pg) 1pz</t>
  </si>
  <si>
    <t>TN135M</t>
  </si>
  <si>
    <t>Toner magenta per HL 4040CN (4.000pg) 1pz</t>
  </si>
  <si>
    <t>TN135Y</t>
  </si>
  <si>
    <t>Toner giallo per HL 4040CN (4.000pg) 1pz</t>
  </si>
  <si>
    <t>DR130CL</t>
  </si>
  <si>
    <t>Drum nero e colore per HL 4040CN (17.000pg) 1pz</t>
  </si>
  <si>
    <t>TN2110</t>
  </si>
  <si>
    <t>Toner nero per HL 2140 (1.500pg) 1pz</t>
  </si>
  <si>
    <t>TN2120</t>
  </si>
  <si>
    <t>Toner nero per HL 2140 (2.600pg) 1pz</t>
  </si>
  <si>
    <t>DR2100</t>
  </si>
  <si>
    <t>Drum nero per HL 2140 (12.000pg) 1pz</t>
  </si>
  <si>
    <t>TN2005</t>
  </si>
  <si>
    <t>Toner nero per HL 2035 (1.500pg) 1pz</t>
  </si>
  <si>
    <t>DR2005</t>
  </si>
  <si>
    <t>Drum nero per HL 2035 (12.000pg) 1pz</t>
  </si>
  <si>
    <t>TN3230</t>
  </si>
  <si>
    <t>Toner nero per HL 5340D (3.000pg) 1pz</t>
  </si>
  <si>
    <t>TN3280</t>
  </si>
  <si>
    <t>Toner nero per HL 5340D (8.000pg) 1pz</t>
  </si>
  <si>
    <t>DR3200</t>
  </si>
  <si>
    <t>Drum nero per HL 5340D (25.000pg) 1pz</t>
  </si>
  <si>
    <t>TN230BK</t>
  </si>
  <si>
    <t>Toner nero per HL 3070CW (2.200pg) 1pz</t>
  </si>
  <si>
    <t>TN230C</t>
  </si>
  <si>
    <t>Toner ciano per HL 3070CW (1.400pg) 1pz</t>
  </si>
  <si>
    <t>TN230M</t>
  </si>
  <si>
    <t>Toner magenta per HL 3070CW (1.400pg) 1pz</t>
  </si>
  <si>
    <t>TN230Y</t>
  </si>
  <si>
    <t>Toner giallo per HL 3070CW (1.400pg) 1pz</t>
  </si>
  <si>
    <t>WT200CL</t>
  </si>
  <si>
    <t>Vaschetta recupero toner per HL 3070CW (50.000pg) 1pz</t>
  </si>
  <si>
    <t>DR230CL</t>
  </si>
  <si>
    <t>Drum nero e colore per HL 3070CW (15.000pg) 1pz</t>
  </si>
  <si>
    <t>TN2210</t>
  </si>
  <si>
    <t>Toner nero per HL 2240D (1.200pg) 1pz</t>
  </si>
  <si>
    <t>TN2220</t>
  </si>
  <si>
    <t>Toner nero per HL 2240D (2.600pg) 1pz</t>
  </si>
  <si>
    <t>DR2200</t>
  </si>
  <si>
    <t>Drum nero per HL 2240D (12.000pg) 1pz</t>
  </si>
  <si>
    <t>TN320BK</t>
  </si>
  <si>
    <t>Toner nero per HL 4150CDN (2.500pg) 1pz</t>
  </si>
  <si>
    <t>TN320C</t>
  </si>
  <si>
    <t>Toner ciano per HL 4150CDN (1.500pg) 1pz</t>
  </si>
  <si>
    <t>TN320M</t>
  </si>
  <si>
    <t>Toner magenta per HL 4150CDN (1.500pg) 1pz</t>
  </si>
  <si>
    <t>TN320Y</t>
  </si>
  <si>
    <t>Toner giallo per HL 4150CDN (1.500pg) 1pz</t>
  </si>
  <si>
    <t>TN325BK</t>
  </si>
  <si>
    <t>Toner nero per HL 4570CDW (4.000pg) 1pz</t>
  </si>
  <si>
    <t>TN325C</t>
  </si>
  <si>
    <t>Toner ciano per HL 4570CDW (3.500pg) 1pz</t>
  </si>
  <si>
    <t>TN325M</t>
  </si>
  <si>
    <t>Toner magenta per HL 4570CDW (3.500pg) 1pz</t>
  </si>
  <si>
    <t>TN325Y</t>
  </si>
  <si>
    <t>Toner giallo per HL 4570CDW (3.500pg) 1pz</t>
  </si>
  <si>
    <t>TN328BK</t>
  </si>
  <si>
    <t>Toner nero per HL 4570CDW (6.000pg) 1pz</t>
  </si>
  <si>
    <t>TN328C</t>
  </si>
  <si>
    <t>Toner ciano per HL 4570CDW (6.000pg) 1pz</t>
  </si>
  <si>
    <t>TN328M</t>
  </si>
  <si>
    <t>Toner magenta per HL 4570CDW (6.000pg) 1pz</t>
  </si>
  <si>
    <t>TN328Y</t>
  </si>
  <si>
    <t>Toner giallo per HL 4570CDW (6.000pg) 1pz</t>
  </si>
  <si>
    <t>WT300CL</t>
  </si>
  <si>
    <t>Vaschetta recupero toner per HL 4150CDN (50.000pg) 1pz</t>
  </si>
  <si>
    <t>DR320CL</t>
  </si>
  <si>
    <t>Drum nero per HL 4150CDN (25.000pg) 1pz</t>
  </si>
  <si>
    <t>BU300CL</t>
  </si>
  <si>
    <t>Cinghia di trasferimento per HL 4150CDN (50.000pg) 1pz</t>
  </si>
  <si>
    <t>TN2010</t>
  </si>
  <si>
    <t>Toner nero per DCP 7055 (1.000pg) 1pz</t>
  </si>
  <si>
    <t>TN3330</t>
  </si>
  <si>
    <t>Toner nero per HL 5450DN (3.000pg) 1pz</t>
  </si>
  <si>
    <t>TN3380</t>
  </si>
  <si>
    <t>Toner nero per HL 5450DN (8.000pg) 1pz</t>
  </si>
  <si>
    <t>DR3300</t>
  </si>
  <si>
    <t>Drum nero per HL 5450DN (30.000pg) 1pz</t>
  </si>
  <si>
    <t>TN3390</t>
  </si>
  <si>
    <t>Toner nero per HL 6180DW (12.000pg) 1pz</t>
  </si>
  <si>
    <t>TN241BK</t>
  </si>
  <si>
    <t>Toner nero per HL 3150CDW (2.500pg) 1pz</t>
  </si>
  <si>
    <t>TN241C</t>
  </si>
  <si>
    <t>Toner ciano per HL 3150CDW (1.400pg) 1pz</t>
  </si>
  <si>
    <t>TN241M</t>
  </si>
  <si>
    <t>Toner magenta per HL 3150CDW (1.400pg) 1pz</t>
  </si>
  <si>
    <t>TN241Y</t>
  </si>
  <si>
    <t>Toner giallo per HL 3150CDW (1.400pg) 1pz</t>
  </si>
  <si>
    <t>TN245C</t>
  </si>
  <si>
    <t>Toner ciano per HL 3150CDW (2.200pg) 1pz</t>
  </si>
  <si>
    <t>TN245M</t>
  </si>
  <si>
    <t>Toner magenta per HL 3150CDW (2.200pg) 1pz</t>
  </si>
  <si>
    <t>TN245Y</t>
  </si>
  <si>
    <t>Toner giallo per HL 3150CDW (2.200pg) 1pz</t>
  </si>
  <si>
    <t>DR241CL</t>
  </si>
  <si>
    <t>Drum nero, ciano, magenta e giallo per HL 3150CW (15.000pg) 1pz</t>
  </si>
  <si>
    <t>WT220CL</t>
  </si>
  <si>
    <t>Vaschetta recupero toner per HL 3150CDW (50.000pg) 1pz</t>
  </si>
  <si>
    <t>BU220CL</t>
  </si>
  <si>
    <t>Cinghia di trasferimento per HL 3150CDW (50.000pg) 1pz</t>
  </si>
  <si>
    <t>TN-321BK</t>
  </si>
  <si>
    <t>Toner nero per HL L8250CDN (2.500pg) 1pz</t>
  </si>
  <si>
    <t>TN-321C</t>
  </si>
  <si>
    <t>Toner ciano per HL L8250CDN (1.500pg) 1pz</t>
  </si>
  <si>
    <t>TN-321M</t>
  </si>
  <si>
    <t>Toner magenta per HL L8250CDN (1.500pg) 1pz</t>
  </si>
  <si>
    <t>TN-321Y</t>
  </si>
  <si>
    <t>Toner giallo per HL L8250CDN (1.500pg) 1pz</t>
  </si>
  <si>
    <t>TN-326BK</t>
  </si>
  <si>
    <t>Toner nero per HL L8250CDN (4.000pg) 1pz</t>
  </si>
  <si>
    <t>TN-326C</t>
  </si>
  <si>
    <t>Toner ciano per HL L8250CDN (3.500pg) 1pz</t>
  </si>
  <si>
    <t>TN-326M</t>
  </si>
  <si>
    <t>Toner magenta per HL L8250CDN (3.500pg) 1pz</t>
  </si>
  <si>
    <t>TN-326Y</t>
  </si>
  <si>
    <t>Toner giallo per HL L8250CDN (3.500pg) 1pz</t>
  </si>
  <si>
    <t>TN-329BK</t>
  </si>
  <si>
    <t>Toner nero per HL L8350CDW (6.000pg) 1pz</t>
  </si>
  <si>
    <t>TN-329C</t>
  </si>
  <si>
    <t>Toner ciano per HL L8350CDW (6.000pg) 1pz</t>
  </si>
  <si>
    <t>TN-329M</t>
  </si>
  <si>
    <t>Toner magenta per HL L8350CDW (6.000pg) 1pz</t>
  </si>
  <si>
    <t>TN-329Y</t>
  </si>
  <si>
    <t>Toner giallo per HL L8350CDW (6.000pg) 1pz</t>
  </si>
  <si>
    <t>TN-900BK</t>
  </si>
  <si>
    <t>Toner nero per HL L9200CDWT (6.000pg) 1pz</t>
  </si>
  <si>
    <t>TN-900C</t>
  </si>
  <si>
    <t>Toner ciano per HL L9200CDWT (6.000pg) 1pz</t>
  </si>
  <si>
    <t>TN-900M</t>
  </si>
  <si>
    <t>Toner magenta per HL L9200CDWT (6.000pg) 1pz</t>
  </si>
  <si>
    <t>TN-900Y</t>
  </si>
  <si>
    <t>Toner giallo per HL L9200CDWT (6.000pg) 1pz</t>
  </si>
  <si>
    <t>WT-320CL</t>
  </si>
  <si>
    <t>Vaschetta recupero toner per HL L8350CDW (50.000pg) 1pz</t>
  </si>
  <si>
    <t>DR-321CL</t>
  </si>
  <si>
    <t>Drum colore per HL L9200CDWT (25.000pg) 1pz</t>
  </si>
  <si>
    <t>BU320CL</t>
  </si>
  <si>
    <t>Cinghia di trasferimento per HL L8350CDW (50.000pg) 1pz</t>
  </si>
  <si>
    <t>DR2300</t>
  </si>
  <si>
    <t>Drum nero per HL L2300D (12.000pg) 1pz</t>
  </si>
  <si>
    <t>TN2310</t>
  </si>
  <si>
    <t>Toner nero per HL L2300D (1.200pg) 1pz</t>
  </si>
  <si>
    <t>TN2320</t>
  </si>
  <si>
    <t>Toner nero per HL L2300D (2.600pg) 1pz</t>
  </si>
  <si>
    <t>HC-05BK</t>
  </si>
  <si>
    <t>Cartuccia inchiostro nero per HL 7000DN (30.000pg) 1pz</t>
  </si>
  <si>
    <t>LC22UBK</t>
  </si>
  <si>
    <t>Cartuccia inchiostro nero per MFC J985DW (2.400pg) 1pz</t>
  </si>
  <si>
    <t>LC22UM</t>
  </si>
  <si>
    <t>Cartuccia inchiostro magenta per MFC J985DW (1.200pg) 1pz</t>
  </si>
  <si>
    <t>LC22UY</t>
  </si>
  <si>
    <t>Cartuccia inchiostro giallo per MFC J985DW (1.200pg) 1pz</t>
  </si>
  <si>
    <t>LC22UC</t>
  </si>
  <si>
    <t>Cartuccia inchiostro ciano per MFC J985DW (1.200pg) 1pz</t>
  </si>
  <si>
    <t>DR3400</t>
  </si>
  <si>
    <t>Drum nero per HL L5000D (30.000/50.000pg) 1pz</t>
  </si>
  <si>
    <t>TN3430</t>
  </si>
  <si>
    <t>Toner nero per HL L5000D (3.000pg) 1pz</t>
  </si>
  <si>
    <t>TN3480</t>
  </si>
  <si>
    <t>Toner nero per HL L5000D (8.000pg) 1pz</t>
  </si>
  <si>
    <t>TN3512</t>
  </si>
  <si>
    <t>Toner nero per HL L6400DW (12.000pg) 1pz</t>
  </si>
  <si>
    <t>TN3520</t>
  </si>
  <si>
    <t>Toner nero per HL L6400DW (20.000pg) 1pz</t>
  </si>
  <si>
    <t>LC221BK</t>
  </si>
  <si>
    <t>Cartuccia inchiostro nero per MFC J1150DW (260pg) 1pz</t>
  </si>
  <si>
    <t>LC221M</t>
  </si>
  <si>
    <t>Cartuccia inchiostro magenta per MFC J1150DW (260pg) 1pz</t>
  </si>
  <si>
    <t>LC221Y</t>
  </si>
  <si>
    <t>Cartuccia inchiostro giallo per MFC J1150DW (260pg) 1pz</t>
  </si>
  <si>
    <t>LC221C</t>
  </si>
  <si>
    <t>Cartuccia inchiostro ciano per MFC J1150DW (260pg) 1pz</t>
  </si>
  <si>
    <t>LC3217BK</t>
  </si>
  <si>
    <t>Cartuccia inchiostro nero per MFC 5330DW (550pg) 1pz</t>
  </si>
  <si>
    <t>LC3217C</t>
  </si>
  <si>
    <t>Cartuccia inchiostro ciano per MFC 5330DW (550pg) 1pz</t>
  </si>
  <si>
    <t>LC3217M</t>
  </si>
  <si>
    <t>Cartuccia inchiostro magenta per MFC 5330DW (550pg) 1pz</t>
  </si>
  <si>
    <t>LC3217Y</t>
  </si>
  <si>
    <t>Cartuccia inchiostro giallo per MFC 5330DW (550pg) 1pz</t>
  </si>
  <si>
    <t>LC3219XLBK</t>
  </si>
  <si>
    <t>Cartuccia inchiostro nero per MFC 5330DW (3.000pg) 1pz</t>
  </si>
  <si>
    <t>LC3219XLC</t>
  </si>
  <si>
    <t>Cartuccia inchiostro ciano per MFC 5330DW (1.500pg) 1pz</t>
  </si>
  <si>
    <t>LC3219XLM</t>
  </si>
  <si>
    <t>Cartuccia inchiostro magenta per MFC 5330DW (1.500pg) 1pz</t>
  </si>
  <si>
    <t>LC3219XLY</t>
  </si>
  <si>
    <t>Cartuccia inchiostro giallo per MFC 5330DW (1.500pg) 1pz</t>
  </si>
  <si>
    <t>TN421BK</t>
  </si>
  <si>
    <t>Toner nero per HL L8260CDW (3.000pg) 1pz</t>
  </si>
  <si>
    <t>TN421C</t>
  </si>
  <si>
    <t>Toner ciano per HL L8260CDW (1.800pg) 1pz</t>
  </si>
  <si>
    <t>TN421M</t>
  </si>
  <si>
    <t>Toner magenta per HL L8260CDW (1.800pg) 1pz</t>
  </si>
  <si>
    <t>TN421Y</t>
  </si>
  <si>
    <t>Toner giallo per HL L8260CDW (1.800pg) 1pz</t>
  </si>
  <si>
    <t>TN423BK</t>
  </si>
  <si>
    <t>Toner nero per HL L8260CDW (6.500pg) 1pz</t>
  </si>
  <si>
    <t>TN423C</t>
  </si>
  <si>
    <t>Toner ciano per HL L8260CDW (4.000pg) 1pz</t>
  </si>
  <si>
    <t>TN423M</t>
  </si>
  <si>
    <t>Toner magenta per HL L8260CDW (4.000pg) 1pz</t>
  </si>
  <si>
    <t>TN423Y</t>
  </si>
  <si>
    <t>Toner giallo per HL L8260CDW (4.000pg) 1pz</t>
  </si>
  <si>
    <t>TN426BK</t>
  </si>
  <si>
    <t>Toner nero per HL L8360CDW (9.000pg) 1pz</t>
  </si>
  <si>
    <t>TN426C</t>
  </si>
  <si>
    <t>Toner ciano per HL L8360CDW (6.500pg) 1pz</t>
  </si>
  <si>
    <t>TN426M</t>
  </si>
  <si>
    <t>Toner magenta per HL L8360CDW (6.500pg) 1pz</t>
  </si>
  <si>
    <t>TN426Y</t>
  </si>
  <si>
    <t>Toner giallo per HL L8360CDW (6.500pg) 1pz</t>
  </si>
  <si>
    <t>DR421CL</t>
  </si>
  <si>
    <t>Drum nero, ciano, magenta e giallo per HL L8260CDW (50.000pg) 1pz</t>
  </si>
  <si>
    <t>DR2400</t>
  </si>
  <si>
    <t>Drum nero per MFC L2750DW (12.000pg) 1pz</t>
  </si>
  <si>
    <t>LC3211BK</t>
  </si>
  <si>
    <t>Cartuccia inchiostro nero per DCP J772DW (200pg) 1pz</t>
  </si>
  <si>
    <t>LC3213BK</t>
  </si>
  <si>
    <t>Cartuccia inchiostro nero per DCP J772DW (400pg) 1pz</t>
  </si>
  <si>
    <t>LC3213C</t>
  </si>
  <si>
    <t>Cartuccia inchiostro ciano per DCP J772DW (400pg) 1pz</t>
  </si>
  <si>
    <t>LC3213Y</t>
  </si>
  <si>
    <t>Cartuccia inchiostro giallo per DCP J772DW (400pg) 1pz</t>
  </si>
  <si>
    <t>LC3213M</t>
  </si>
  <si>
    <t>Cartuccia inchiostro magenta per DCP J772DW (400pg) 1pz</t>
  </si>
  <si>
    <t>LC3211C</t>
  </si>
  <si>
    <t>Cartuccia inchiostro ciano per DCP J772DW (200pg) 1pz</t>
  </si>
  <si>
    <t>LC3211Y</t>
  </si>
  <si>
    <t>Cartuccia inchiostro giallo per DCP J772DW (200pg) 1pz</t>
  </si>
  <si>
    <t>LC3211M</t>
  </si>
  <si>
    <t>Cartuccia inchiostro magenta per DCP J772DW (200pg) 1pz</t>
  </si>
  <si>
    <t>TN2410</t>
  </si>
  <si>
    <t>Toner nero per MFC L2750DW (1.200pg) 1pz</t>
  </si>
  <si>
    <t>TN2420</t>
  </si>
  <si>
    <t>Toner nero per MFC L2750DW (3.000pg) 1pz</t>
  </si>
  <si>
    <t>LU8236001</t>
  </si>
  <si>
    <t>Fusore per MFC 8380DN (100.000pg) 1pz</t>
  </si>
  <si>
    <t>TN243BK</t>
  </si>
  <si>
    <t>Toner nero per HL L3210CW (1.000pg) 1pz</t>
  </si>
  <si>
    <t>TN243C</t>
  </si>
  <si>
    <t>Toner ciano per HL L3210CW (1.000pg) 1pz</t>
  </si>
  <si>
    <t>TN243M</t>
  </si>
  <si>
    <t>Toner magenta per HL L3210CW (1.000pg) 1pz</t>
  </si>
  <si>
    <t>TN243Y</t>
  </si>
  <si>
    <t>Toner giallo per HL L3210CW (1.000pg) 1pz</t>
  </si>
  <si>
    <t>TN247BK</t>
  </si>
  <si>
    <t>Toner nero per HL L3210CW (3.000pg) 1pz</t>
  </si>
  <si>
    <t>TN247C</t>
  </si>
  <si>
    <t>Toner ciano per HL L3210CW (2.300pg) 1pz</t>
  </si>
  <si>
    <t>TN247M</t>
  </si>
  <si>
    <t>Toner magenta per HL L3210CW (2.300pg) 1pz</t>
  </si>
  <si>
    <t>TN247Y</t>
  </si>
  <si>
    <t>Toner giallo per HL L3210CW (2.300pg) 1pz</t>
  </si>
  <si>
    <t>DR243CL</t>
  </si>
  <si>
    <t>Drum nero e colore per HL L3210CW (18.000pg) - (imballo singolo) 1Conf.</t>
  </si>
  <si>
    <t>WT223CL</t>
  </si>
  <si>
    <t>Vaschetta recupero toner per HL L3210CW (50.000pg) 1pz</t>
  </si>
  <si>
    <t>LC3233C</t>
  </si>
  <si>
    <t>Cartuccia inchiostro ciano per MFC J1300DW (1.500pg) 1pz</t>
  </si>
  <si>
    <t>LC3235XLC</t>
  </si>
  <si>
    <t>Cartuccia inchiostro ciano per MFC J1300DW (5.000pg) 1pz</t>
  </si>
  <si>
    <t>LC3233Y</t>
  </si>
  <si>
    <t>Cartuccia inchiostro giallo per MFC J1300DW (1.500pg) 1pz</t>
  </si>
  <si>
    <t>LC3235XLY</t>
  </si>
  <si>
    <t>Cartuccia inchiostro giallo per MFC J1300DW (5.000pg) 1pz</t>
  </si>
  <si>
    <t>LC3233M</t>
  </si>
  <si>
    <t>Cartuccia inchiostro magenta per MFC J1300DW (1.500pg) 1pz</t>
  </si>
  <si>
    <t>LC3235XLM</t>
  </si>
  <si>
    <t>Cartuccia inchiostro magenta per MFC J1300DW (5.000pg) 1pz</t>
  </si>
  <si>
    <t>LC3233BK</t>
  </si>
  <si>
    <t>Cartuccia inchiostro nero per MFC J1300DW (3.000pg) 1pz</t>
  </si>
  <si>
    <t>LC3235XLBK</t>
  </si>
  <si>
    <t>Cartuccia inchiostro nero per MFC J1300DW (6.000pg) 1pz</t>
  </si>
  <si>
    <t>LC3237C</t>
  </si>
  <si>
    <t>Cartuccia inchiostro ciano per MFC J5945DW (1.500pg) 1pz</t>
  </si>
  <si>
    <t>LC3239XLC</t>
  </si>
  <si>
    <t>Cartuccia inchiostro ciano per MFC J5945DW (5.000pg) 1pz</t>
  </si>
  <si>
    <t>LC3237Y</t>
  </si>
  <si>
    <t>Cartuccia inchiostro giallo per MFC J5945DW (1.500pg) 1pz</t>
  </si>
  <si>
    <t>LC3239XLY</t>
  </si>
  <si>
    <t>Cartuccia inchiostro giallo per MFC J5945DW (5.000pg) 1pz</t>
  </si>
  <si>
    <t>LC3237M</t>
  </si>
  <si>
    <t>Cartuccia inchiostro magenta per MFC J5945DW (1.500pg) 1pz</t>
  </si>
  <si>
    <t>LC3239XLM</t>
  </si>
  <si>
    <t>Cartuccia inchiostro magenta per MFC J5945DW (5.000pg) 1pz</t>
  </si>
  <si>
    <t>LC3237BK</t>
  </si>
  <si>
    <t>Cartuccia inchiostro nero per MFC J5945DW (3.000pg) 1pz</t>
  </si>
  <si>
    <t>LC3239XLBK</t>
  </si>
  <si>
    <t>Cartuccia inchiostro nero per MFC J5945DW (6.000pg) 1pz</t>
  </si>
  <si>
    <t>LC426BK</t>
  </si>
  <si>
    <t>Cartuccia inchiostro nero per MFC J4340DW (3.000pg) 1pz</t>
  </si>
  <si>
    <t>LC426C</t>
  </si>
  <si>
    <t>Cartuccia inchiostro ciano per MFC J4340DW (1.500pg) 1pz</t>
  </si>
  <si>
    <t>LC426M</t>
  </si>
  <si>
    <t>Cartuccia inchiostro magenta per MFC J4340DW (1.500pg) 1pz</t>
  </si>
  <si>
    <t>LC426Y</t>
  </si>
  <si>
    <t>Cartuccia inchiostro giallo per MFC J4340DW (1.500pg) 1pz</t>
  </si>
  <si>
    <t>LC426XLBK</t>
  </si>
  <si>
    <t>Cartuccia inchiostro nero per MFC J4340DW (6.000pg) 1pz</t>
  </si>
  <si>
    <t>LC426XLC</t>
  </si>
  <si>
    <t>Cartuccia inchiostro ciano per MFC J4340DW (5.000pg) 1pz</t>
  </si>
  <si>
    <t>LC426XLM</t>
  </si>
  <si>
    <t>Cartuccia inchiostro magenta per MFC J4340DW (5.000pg) 1pz</t>
  </si>
  <si>
    <t>LC426XLY</t>
  </si>
  <si>
    <t>Cartuccia inchiostro giallo per MFC J4340DW (5.000pg) 1pz</t>
  </si>
  <si>
    <t>LC421BK</t>
  </si>
  <si>
    <t>Cartuccia inchiostro nero per DCP J1050DW (200pg) 1pz</t>
  </si>
  <si>
    <t>LC421C</t>
  </si>
  <si>
    <t>Cartuccia inchiostro ciano per DCP J1050DW (200pg) 1pz</t>
  </si>
  <si>
    <t>LC421M</t>
  </si>
  <si>
    <t>Cartuccia inchiostro magenta per DCP J1050DW (200pg) 1pz</t>
  </si>
  <si>
    <t>LC421Y</t>
  </si>
  <si>
    <t>Cartuccia inchiostro giallo per DCP J1050DW (200pg) 1pz</t>
  </si>
  <si>
    <t>LC421XLBK</t>
  </si>
  <si>
    <t>Cartuccia inchiostro nero per DCP J1050DW (500pg) 1pz</t>
  </si>
  <si>
    <t>LC421XLC</t>
  </si>
  <si>
    <t>Cartuccia inchiostro ciano per DCP J1050DW (500pg) 1pz</t>
  </si>
  <si>
    <t>LC421XLM</t>
  </si>
  <si>
    <t>Cartuccia inchiostro magenta per DCP J1050DW (500pg) 1pz</t>
  </si>
  <si>
    <t>LC421XLY</t>
  </si>
  <si>
    <t>Cartuccia inchiostro giallo per DCP J1050DW (500pg) 1pz</t>
  </si>
  <si>
    <t>LC424BK</t>
  </si>
  <si>
    <t>Cartuccia inchiostro nero per DCP J1200W (750pg) 1pz</t>
  </si>
  <si>
    <t>LC424C</t>
  </si>
  <si>
    <t>Cartuccia inchiostro ciano per DCP J1200W (750pg) 1pz</t>
  </si>
  <si>
    <t>LC424M</t>
  </si>
  <si>
    <t>Cartuccia inchiostro magenta per DCP J1200W (750pg) 1pz</t>
  </si>
  <si>
    <t>LC424Y</t>
  </si>
  <si>
    <t>Cartuccia inchiostro giallo per DCP J1200W (750pg) 1pz</t>
  </si>
  <si>
    <t>TN2320TWIN</t>
  </si>
  <si>
    <t>Toner nero per HL L2300D (2x2.600pg) 1Conf.</t>
  </si>
  <si>
    <t>TN241BKTWIN</t>
  </si>
  <si>
    <t>Toner nero per HL 3150CDW (2x2.500pg) 1Conf.</t>
  </si>
  <si>
    <t>TN241CMY</t>
  </si>
  <si>
    <t>Toner ciano, magenta e giallo per HL 3150CDW (3x1.400pg) 1Conf.</t>
  </si>
  <si>
    <t>TN2420TWIN</t>
  </si>
  <si>
    <t>Toner nero per MFC L2750DW (2x3.000pg) 1Conf.</t>
  </si>
  <si>
    <t>TN247BKTWIN</t>
  </si>
  <si>
    <t>Toner nero per HL L3210CW (2x3.000pg) 1Conf.</t>
  </si>
  <si>
    <t>LC3217VAL</t>
  </si>
  <si>
    <t>Cartuccia inchiostro nero, ciano, magenta e giallo per MFC 5330DW (4x550pg) 1Conf.</t>
  </si>
  <si>
    <t>LC427BK</t>
  </si>
  <si>
    <t>Cartuccia inchiostro nero per MFC J5955DW (3.000pg) 1pz</t>
  </si>
  <si>
    <t>LC427C</t>
  </si>
  <si>
    <t>Cartuccia inchiostro ciano per MFC J5955DW (1.500pg) 1pz</t>
  </si>
  <si>
    <t>LC427M</t>
  </si>
  <si>
    <t>Cartuccia inchiostro magenta per MFC J5955DW (1.500pg) 1pz</t>
  </si>
  <si>
    <t>LC427Y</t>
  </si>
  <si>
    <t>Cartuccia inchiostro giallo per MFC J5955DW (1.500pg) 1pz</t>
  </si>
  <si>
    <t>LC427XLBK</t>
  </si>
  <si>
    <t>Cartuccia inchiostro nero per MFC J5955DW (6.000pg) 1pz</t>
  </si>
  <si>
    <t>LC427XLC</t>
  </si>
  <si>
    <t>Cartuccia inchiostro ciano per MFC J5955DW (5.000pg) 1pz</t>
  </si>
  <si>
    <t>LC427XLM</t>
  </si>
  <si>
    <t>Cartuccia inchiostro magenta per MFC J5955DW (5.000pg) 1pz</t>
  </si>
  <si>
    <t>LC427XLY</t>
  </si>
  <si>
    <t>Cartuccia inchiostro giallo per MFC J5955DW (5.000pg) 1pz</t>
  </si>
  <si>
    <t>LC422BK</t>
  </si>
  <si>
    <t>Cartuccia inchiostro nero per MFC J5340DW (550pg) 1pz</t>
  </si>
  <si>
    <t>LC422C</t>
  </si>
  <si>
    <t>Cartuccia inchiostro ciano per MFC J5340DW (550pg) 1pz</t>
  </si>
  <si>
    <t>LC422M</t>
  </si>
  <si>
    <t>Cartuccia inchiostro magenta per MFC J5340DW (550pg) 1pz</t>
  </si>
  <si>
    <t>LC422Y</t>
  </si>
  <si>
    <t>Cartuccia inchiostro giallo per MFC J5340DW (550pg) 1pz</t>
  </si>
  <si>
    <t>LC422XLBK</t>
  </si>
  <si>
    <t>Cartuccia inchiostro nero per MFC J5340DW (3.000pg) 1pz</t>
  </si>
  <si>
    <t>LC422XLC</t>
  </si>
  <si>
    <t>Cartuccia inchiostro ciano per MFC J5340DW (1.500pg) 1pz</t>
  </si>
  <si>
    <t>LC422XLM</t>
  </si>
  <si>
    <t>Cartuccia inchiostro magenta per MFC J5340DW (1.500pg) 1pz</t>
  </si>
  <si>
    <t>LC422XLY</t>
  </si>
  <si>
    <t>Cartuccia inchiostro giallo per MFC J5340DW (1.500pg) 1pz</t>
  </si>
  <si>
    <t>DESCRIZIONE</t>
  </si>
  <si>
    <t>MARCA</t>
  </si>
  <si>
    <t xml:space="preserve">DESCRIZIONE </t>
  </si>
  <si>
    <t>5225B001</t>
  </si>
  <si>
    <t>5227B001</t>
  </si>
  <si>
    <t>5226B001</t>
  </si>
  <si>
    <t>18C0035E</t>
  </si>
  <si>
    <t>Cartuccia inchiostro colore per P 310 (500pg) 1pz</t>
  </si>
  <si>
    <t>Drum nero e colore per C 734 (20.000pg) 1Conf.</t>
  </si>
  <si>
    <t>1T02LX0NLS</t>
  </si>
  <si>
    <t>6AJ00000248</t>
  </si>
  <si>
    <t>Toner nero per E-STUDIO 2802AM (17.500pg) 1pz</t>
  </si>
  <si>
    <t>6AJ00000215</t>
  </si>
  <si>
    <t>Toner nero per E-STUDIO 2309A (17.500pg) 1pz</t>
  </si>
  <si>
    <t>6B000000756</t>
  </si>
  <si>
    <t>Vaschetta recupero toner per E-STUDIO 305CP (18.000pg/36.000pg) 1pz</t>
  </si>
  <si>
    <t>6B000000744</t>
  </si>
  <si>
    <t>Drum colore per E-STUDIO 305CP (40.000pg) 1pz</t>
  </si>
  <si>
    <t>6B000000754</t>
  </si>
  <si>
    <t>Drum nero per E-STUDIO 305CP (40.000pg) 1pz</t>
  </si>
  <si>
    <t>6B000000747</t>
  </si>
  <si>
    <t>Toner ciano per E-STUDIO 305CP (3.000pg) 1pz</t>
  </si>
  <si>
    <t>6B000000753</t>
  </si>
  <si>
    <t>Toner giallo per E-STUDIO 305CP (3.000pg) 1pz</t>
  </si>
  <si>
    <t>6B000000751</t>
  </si>
  <si>
    <t>Toner magenta per E-STUDIO 305CP (3.000pg) 1pz</t>
  </si>
  <si>
    <t>6B000000749</t>
  </si>
  <si>
    <t>Toner nero per E-STUDIO 305CP (6.000pg) 1pz</t>
  </si>
  <si>
    <t>Toner nero per CD-5025 (15.000pg) 1pz</t>
  </si>
  <si>
    <t>Toner nero per P-6030DN (25.000pg) 1pz</t>
  </si>
  <si>
    <t>Toner nero per P-4530DN (15.500pg) 1pz</t>
  </si>
  <si>
    <t>Toner nero per P-4030I (14.500pg) 1pz</t>
  </si>
  <si>
    <t>Toner nero per P-4030D (12.500pg) 1pz</t>
  </si>
  <si>
    <t>Toner nero per P-3520 (7.200pg) 1pz</t>
  </si>
  <si>
    <t>Toner nero per P-3020 (3.000pg) 1pz</t>
  </si>
  <si>
    <t>Toner nero per LP-3235 (12.000pg) 1pz</t>
  </si>
  <si>
    <t>Toner nero per LP-3140 (40.000pg) 1pz</t>
  </si>
  <si>
    <t>Toner nero per LP-3135 (7.200pg) 1pz</t>
  </si>
  <si>
    <t>Toner nero per LP-3130 (2.500pg) 1pz</t>
  </si>
  <si>
    <t>Toner nero per CD-1325 (20.000pg) 1pz</t>
  </si>
  <si>
    <t>Toner nero per 3560I (35.000pg) 1pz</t>
  </si>
  <si>
    <t>Toner nero per 3555I (35.000pg) 1pz</t>
  </si>
  <si>
    <t>Toner nero per 3060I (20.000pg) 1pz</t>
  </si>
  <si>
    <t>1T02NR0UT0</t>
  </si>
  <si>
    <t>Toner nero per PC-3060 (7.000pg) 1pz</t>
  </si>
  <si>
    <t>1T02NRBUT0</t>
  </si>
  <si>
    <t>Toner magenta per PC-3060 (5.000pg) 1pz</t>
  </si>
  <si>
    <t>1T02NRAUT0</t>
  </si>
  <si>
    <t>Toner giallo per PC-3060 (5.000pg) 1pz</t>
  </si>
  <si>
    <t>1T02NRCUT0</t>
  </si>
  <si>
    <t>Toner ciano per PC-3060 (5.000pg) 1pz</t>
  </si>
  <si>
    <t>Toner nero per CLP 3726 (7.000pg) 1pz</t>
  </si>
  <si>
    <t>Toner magenta per CLP 3726 (5.000pg) 1pz</t>
  </si>
  <si>
    <t>Toner giallo per CLP 3726 (5.000pg) 1pz</t>
  </si>
  <si>
    <t>Toner ciano per CLP 3726 (5.000pg) 1pz</t>
  </si>
  <si>
    <t>Toner nero per CLP 3721 (3.500pg) 1pz</t>
  </si>
  <si>
    <t>Toner magenta per CLP 3721 (2.800pg) 1pz</t>
  </si>
  <si>
    <t>Toner giallo per CLP 3721 (2.800pg) 1pz</t>
  </si>
  <si>
    <t>Toner ciano per CLP 3721 (2.800pg) 1pz</t>
  </si>
  <si>
    <t>Toner nero per CLP 3626 (12.000pg) 1pz</t>
  </si>
  <si>
    <t>Toner magenta per CLP 3626 (10.000pg) 1pz</t>
  </si>
  <si>
    <t>Toner giallo per CLP 3626 (10.000pg) 1pz</t>
  </si>
  <si>
    <t>Toner ciano per CLP 3626 (10.000pg) 1pz</t>
  </si>
  <si>
    <t>Toner giallo per CDC-1725 (12.000pg) 1pz</t>
  </si>
  <si>
    <t>Toner nero per 4505CI (30.000pg) 1pz</t>
  </si>
  <si>
    <t>Toner magenta per 4505CI (20.000pg) 1pz</t>
  </si>
  <si>
    <t>Toner giallo per 4505CI (20.000pg) 1pz</t>
  </si>
  <si>
    <t>Toner ciano per 4505CI (20.000pg) 1pz</t>
  </si>
  <si>
    <t>1T02LK0UTC</t>
  </si>
  <si>
    <t>Toner nero per 3005CI (25.000pg) 1pz</t>
  </si>
  <si>
    <t>Toner magenta per 3005CI (15.000pg) 1pz</t>
  </si>
  <si>
    <t>Toner giallo per 3005CI (15.000pg) 1pz</t>
  </si>
  <si>
    <t>Toner ciano per 3005CI (15.000pg) 1pz</t>
  </si>
  <si>
    <t>Toner nero per 2550CI (12.000pg) 1pz</t>
  </si>
  <si>
    <t>Toner magenta per 2550CI (6.000pg) 1pz</t>
  </si>
  <si>
    <t>Toner giallo per 2550CI (6.000pg) 1pz</t>
  </si>
  <si>
    <t>Toner ciano per 2550CI (6.000pg) 1pz</t>
  </si>
  <si>
    <t>Toner nero per 2500CI (18.000pg) 1pz</t>
  </si>
  <si>
    <t>Toner magenta per 2500CI (12.000pg) 1pz</t>
  </si>
  <si>
    <t>Toner giallo per 2500CI (12.000pg) 1pz</t>
  </si>
  <si>
    <t>Toner ciano per 2500CI (12.000pg) 1pz</t>
  </si>
  <si>
    <t>Toner nero per 2256 (15.000pg) 1pz</t>
  </si>
  <si>
    <t>Toner nero per 206CI (12.000pg) 1pz</t>
  </si>
  <si>
    <t>Toner magenta per 206CI (6.000pg) 1pz</t>
  </si>
  <si>
    <t>Toner giallo per 206CI (6.000pg) 1pz</t>
  </si>
  <si>
    <t>Toner ciano per 206CI (6.000pg) 1pz</t>
  </si>
  <si>
    <t>A33K1D2</t>
  </si>
  <si>
    <t>Toner nero per INEO+ 454 (29.000pg) 1pz</t>
  </si>
  <si>
    <t>A33K2D2</t>
  </si>
  <si>
    <t>Toner giallo per INEO+ 454 (35.000pg) 1pz</t>
  </si>
  <si>
    <t>A33K4D2</t>
  </si>
  <si>
    <t>Toner ciano per INEO+ 454 (35.000pg) 1pz</t>
  </si>
  <si>
    <t>A33K3D2</t>
  </si>
  <si>
    <t>Toner magenta per INEO+ 454 (35.000pg) 1pz</t>
  </si>
  <si>
    <t>Cartuccia inchiostro nero e colore per DESKJET 2050 (1x170pg - 1x150pg) 1Conf.</t>
  </si>
  <si>
    <t>Toner nero per AFICIO SP 311 (6.400pg) 1pz</t>
  </si>
  <si>
    <t>Toner nero per AFICIO MP 305 (9.000pg) 1pz</t>
  </si>
  <si>
    <t>Cartuccia inchiostro ciano per OFFICEJET PRO 6950 (750pg) 1pz</t>
  </si>
  <si>
    <t>Cartuccia inchiostro magenta per OFFICEJET PRO 6950 (750pg) 1pz</t>
  </si>
  <si>
    <t>Cartuccia inchiostro giallo per OFFICEJET PRO 6950 (750pg) 1pz</t>
  </si>
  <si>
    <t>Cartuccia inchiostro nero per OFFICEJET PRO 6950 (750pg) 1pz</t>
  </si>
  <si>
    <t>LC12EBK</t>
  </si>
  <si>
    <t>Cartuccia inchiostro nero per MFC J6925DW (2.400pg) 1pz</t>
  </si>
  <si>
    <t>LC22EBK</t>
  </si>
  <si>
    <t>Cartuccia inchiostro nero per MFC J5920DW (2.400pg) 1pz</t>
  </si>
  <si>
    <t>LC22EC</t>
  </si>
  <si>
    <t>Cartuccia inchiostro ciano per MFC J5920DW (1.200pg) 1pz</t>
  </si>
  <si>
    <t>LC22EM</t>
  </si>
  <si>
    <t>Cartuccia inchiostro magenta per MFC J5920DW (1.200pg) 1pz</t>
  </si>
  <si>
    <t>LC22EY</t>
  </si>
  <si>
    <t>Cartuccia inchiostro giallo per MFC J5920DW (1.200pg) 1pz</t>
  </si>
  <si>
    <t>Toner nero per SP 400DN (10.000pg) 1pz</t>
  </si>
  <si>
    <t>BU330CL</t>
  </si>
  <si>
    <t>Cinghia di trasferimento per HL L8260CDW (130.000pg) 1pz</t>
  </si>
  <si>
    <t>Toner ciano con vaschetta di recupero per ECOSYS M 8124 (6.000pg) 1pz</t>
  </si>
  <si>
    <t>Toner nero con vaschetta di recupero per ECOSYS M 8124 (12.000pg) 1pz</t>
  </si>
  <si>
    <t>Toner magenta con vaschetta di recupero per ECOSYS M 8124 (6.000pg) 1pz</t>
  </si>
  <si>
    <t>Toner giallo con vaschetta di recupero per ECOSYS M 8124 (6.000pg) 1pz</t>
  </si>
  <si>
    <t>Kit di manutenzione per D-COPIA 4001MF (600.000pg) - (drum, development unit, transfer unit, fuser unit) 1pz</t>
  </si>
  <si>
    <t>Drum giallo per C 834 (30.000pg) 1pz</t>
  </si>
  <si>
    <t>Drum colore per D-COLOR MF 459 (155.000pg) - (acquistare un drum per ogni colore) 1pz</t>
  </si>
  <si>
    <t>D0BK2242</t>
  </si>
  <si>
    <t>Imaging unit magenta per IM C2000 - 1pz</t>
  </si>
  <si>
    <t>D0BK2243</t>
  </si>
  <si>
    <t>Imaging unit giallo per IM C2000 - 1pz</t>
  </si>
  <si>
    <t>D0BK2241</t>
  </si>
  <si>
    <t>Imaging unit ciano per IM C2000 - 1pz</t>
  </si>
  <si>
    <t>D0BK2240</t>
  </si>
  <si>
    <t>Imaging unit nero per IM C2000 - 1pz</t>
  </si>
  <si>
    <t>40X9936</t>
  </si>
  <si>
    <t>Developer nero per XM 9145 (600.000pg) 1pz</t>
  </si>
  <si>
    <t>302M293013</t>
  </si>
  <si>
    <t>Drum nero per ECOSYS FS1120MFP - 1pz</t>
  </si>
  <si>
    <t>302M293022</t>
  </si>
  <si>
    <t>Developer nero per ECOSYS FS1120MFP - 1pz</t>
  </si>
  <si>
    <t>302RV93055</t>
  </si>
  <si>
    <t>Fusore per ECOSYS P2040DN - 1pz</t>
  </si>
  <si>
    <t>302MS93025</t>
  </si>
  <si>
    <t>Drum nero per ECOSYS M3040DN (300.000pg) 1pz</t>
  </si>
  <si>
    <t>302LV93081</t>
  </si>
  <si>
    <t>Developer nero per ECOSYS M3040DN - 1pz</t>
  </si>
  <si>
    <t>302MS93077</t>
  </si>
  <si>
    <t>Fusore per FS 2100D - 1pz</t>
  </si>
  <si>
    <t>302LV93020</t>
  </si>
  <si>
    <t>Vaschetta recupero toner per ECOSYS M3040DN - 1pz</t>
  </si>
  <si>
    <t>302T993061</t>
  </si>
  <si>
    <t>Drum nero per ECOSYS P3045DN (300.000pg) 1pz</t>
  </si>
  <si>
    <t>302T993012</t>
  </si>
  <si>
    <t>Fusore per ECOSYS P3045DN - 1pz</t>
  </si>
  <si>
    <t>302NG93010</t>
  </si>
  <si>
    <t>Developer nero per TASKALFA 1800 - 1pz</t>
  </si>
  <si>
    <t>302NG93020</t>
  </si>
  <si>
    <t>Fusore per TASKALFA 1800 - 1pz</t>
  </si>
  <si>
    <t>302NG93080</t>
  </si>
  <si>
    <t>Vaschetta recupero toner per TASKALFA 1800 - 1pz</t>
  </si>
  <si>
    <t>302NR93052</t>
  </si>
  <si>
    <t>Developer ciano per ECOSYS P6130CDN - 1pz</t>
  </si>
  <si>
    <t>302NR93022</t>
  </si>
  <si>
    <t>Developer nero per ECOSYS P6130CDN - 1pz</t>
  </si>
  <si>
    <t>302NR93042</t>
  </si>
  <si>
    <t>Developer magenta per ECOSYS P6130CDN - 1pz</t>
  </si>
  <si>
    <t>302NR93032</t>
  </si>
  <si>
    <t>Developer giallo per ECOSYS P6130CDN - 1pz</t>
  </si>
  <si>
    <t>302NR93092</t>
  </si>
  <si>
    <t>Fusore per ECOSYS P6130CDN - 1pz</t>
  </si>
  <si>
    <t>302NR93151</t>
  </si>
  <si>
    <t>Vaschetta recupero toner per ECOSYS P6130CDN (4.000pg) 1pz</t>
  </si>
  <si>
    <t>302R593032</t>
  </si>
  <si>
    <t>Developer ciano per TASKALFA 356CI - 1pz</t>
  </si>
  <si>
    <t>302R593012</t>
  </si>
  <si>
    <t>Developer nero per TASKALFA 356CI - 1pz</t>
  </si>
  <si>
    <t>302R593022</t>
  </si>
  <si>
    <t>Developer magenta per TASKALFA 356CI - 1pz</t>
  </si>
  <si>
    <t>302R593042</t>
  </si>
  <si>
    <t>Developer giallo per TASKALFA 356CI - 1pz</t>
  </si>
  <si>
    <t>302R693081</t>
  </si>
  <si>
    <t>Fusore per TASKALFA 356CI - 1pz</t>
  </si>
  <si>
    <t>302V593050</t>
  </si>
  <si>
    <t>Cinghia di trasferimento per TASKALFA 356CI - 1pz</t>
  </si>
  <si>
    <t>302R793011</t>
  </si>
  <si>
    <t>Drum per ECOSYS P5021CDN (acquistare un drum per ogni colore) 1pz</t>
  </si>
  <si>
    <t>302R793061</t>
  </si>
  <si>
    <t>Developer ciano per ECOSYS P5021CDN - 1pz</t>
  </si>
  <si>
    <t>302R793031</t>
  </si>
  <si>
    <t>Developer nero per ECOSYS P5021CDN - 1pz</t>
  </si>
  <si>
    <t>302R793051</t>
  </si>
  <si>
    <t>Developer magenta per ECOSYS P5021CDN - 1pz</t>
  </si>
  <si>
    <t>302R793041</t>
  </si>
  <si>
    <t>Developer giallo per ECOSYS P5021CDN - 1pz</t>
  </si>
  <si>
    <t>302R793072</t>
  </si>
  <si>
    <t>Cinghia di trasferimento per ECOSYS P5021CDN - 1pz</t>
  </si>
  <si>
    <t>302R993080</t>
  </si>
  <si>
    <t>Fusore per ECOSYS P5021CDN - 1pz</t>
  </si>
  <si>
    <t>302P193030</t>
  </si>
  <si>
    <t>Cinghia di trasferimento per ECOSYS M4125IDN - 1pz</t>
  </si>
  <si>
    <t>302P193020</t>
  </si>
  <si>
    <t>Developer nero per ECOSYS M4125IDN - 1pz</t>
  </si>
  <si>
    <t>302LH93036</t>
  </si>
  <si>
    <t>Developer nero per TASKALFA 5500I - 1pz</t>
  </si>
  <si>
    <t>302NL93023</t>
  </si>
  <si>
    <t>Drum nero per TASKALFA 3010I - 1pz</t>
  </si>
  <si>
    <t>302NL93072</t>
  </si>
  <si>
    <t>Fusore per TASKALFA 3010I - 1pz</t>
  </si>
  <si>
    <t>302NL93091</t>
  </si>
  <si>
    <t>Cinghia di trasferimento per TASKALFA 3010I - 1pz</t>
  </si>
  <si>
    <t>302NL93030</t>
  </si>
  <si>
    <t>Developer nero per TASKALFA 3010I - 1pz</t>
  </si>
  <si>
    <t>302V693020</t>
  </si>
  <si>
    <t>Drum nero per TASKALFA 3212I (600.000pg) 1pz</t>
  </si>
  <si>
    <t>302V693052</t>
  </si>
  <si>
    <t>Fusore per TASKALFA 3212I - 1pz</t>
  </si>
  <si>
    <t>302V693070</t>
  </si>
  <si>
    <t>Cinghia di trasferimento per TASKALFA 3212I (600.000pg) 1pz</t>
  </si>
  <si>
    <t>302V693010</t>
  </si>
  <si>
    <t>Developer nero per TASKALFA 3212I - 1pz</t>
  </si>
  <si>
    <t>302LK93024</t>
  </si>
  <si>
    <t>Developer ciano per TASKALFA 3051CI - 1pz</t>
  </si>
  <si>
    <t>302LK93044</t>
  </si>
  <si>
    <t>Developer magenta per TASKALFA 3051CI - 1pz</t>
  </si>
  <si>
    <t>302LK93034</t>
  </si>
  <si>
    <t>Developer giallo per TASKALFA 3051CI - 1pz</t>
  </si>
  <si>
    <t>302NP93044</t>
  </si>
  <si>
    <t>Developer ciano per TASKALFA 2551CI - 1pz</t>
  </si>
  <si>
    <t>302NP93054</t>
  </si>
  <si>
    <t>Developer nero per TASKALFA 2551CI - 1pz</t>
  </si>
  <si>
    <t>302NP93064</t>
  </si>
  <si>
    <t>Developer magenta per TASKALFA 2551CI - 1pz</t>
  </si>
  <si>
    <t>302NP93074</t>
  </si>
  <si>
    <t>Developer giallo per TASKALFA 2551CI - 1pz</t>
  </si>
  <si>
    <t>302L793051</t>
  </si>
  <si>
    <t>Drum per TASKALFA 3252CI (600.000pg) - (acquistare un drum per ogni colore) 1pz</t>
  </si>
  <si>
    <t>302L793031</t>
  </si>
  <si>
    <t>Developer ciano per TASKALFA 2552CI - 1pz</t>
  </si>
  <si>
    <t>302L793011</t>
  </si>
  <si>
    <t>Developer nero per TASKALFA 2552CI - 1pz</t>
  </si>
  <si>
    <t>302L793021</t>
  </si>
  <si>
    <t>Developer magenta per TASKALFA 2552CI - 1pz</t>
  </si>
  <si>
    <t>302L793041</t>
  </si>
  <si>
    <t>Developer giallo per TASKALFA 2552CI - 1pz</t>
  </si>
  <si>
    <t>302L793068</t>
  </si>
  <si>
    <t>Fusore per TASKALFA 2552CI - 1pz</t>
  </si>
  <si>
    <t>302XD93070</t>
  </si>
  <si>
    <t>Developer ciano per TASKALFA 2554CI (600.000pg) 1pz</t>
  </si>
  <si>
    <t>302XD93050</t>
  </si>
  <si>
    <t>Developer nero per TASKALFA 2554CI (600.000pg) 1pz</t>
  </si>
  <si>
    <t>302XD93060</t>
  </si>
  <si>
    <t>Developer magenta per TASKALFA 2554CI (600.000pg) 1pz</t>
  </si>
  <si>
    <t>302XD93080</t>
  </si>
  <si>
    <t>Developer giallo per TASKALFA 2554CI (600.000pg) 1pz</t>
  </si>
  <si>
    <t>302XD93021</t>
  </si>
  <si>
    <t>Fusore per TASKALFA 2554CI - 1pz</t>
  </si>
  <si>
    <t>302LC93032</t>
  </si>
  <si>
    <t>Developer ciano per TASKALFA 4550CI - 1pz</t>
  </si>
  <si>
    <t>302LC93022</t>
  </si>
  <si>
    <t>Developer nero per TASKALFA 4550CI - 1pz</t>
  </si>
  <si>
    <t>302LC93052</t>
  </si>
  <si>
    <t>Developer magenta per TASKALFA 4550CI - 1pz</t>
  </si>
  <si>
    <t>302LC93042</t>
  </si>
  <si>
    <t>Developer giallo per TASKALFA 4550CI - 1pz</t>
  </si>
  <si>
    <t>302LC9310C</t>
  </si>
  <si>
    <t>Cinghia di trasferimento per TASKALFA 4550CI - 1pz</t>
  </si>
  <si>
    <t>W1390A</t>
  </si>
  <si>
    <t>Toner nero per LASERJET PRO 3001DN (1.500pg) 1pz</t>
  </si>
  <si>
    <t>W1390X</t>
  </si>
  <si>
    <t>Toner nero per LASERJET PRO 3001DN (4.000pg) 1pz</t>
  </si>
  <si>
    <t>W1490A</t>
  </si>
  <si>
    <t>Toner nero per LASERJET PRO 4001DN (2.900pg) 1pz</t>
  </si>
  <si>
    <t>W1490X</t>
  </si>
  <si>
    <t>Toner nero per LASERJET PRO 4001DN (9.500pg) 1pz</t>
  </si>
  <si>
    <t>W1530A</t>
  </si>
  <si>
    <t>Ricarica Toner nero per LASERJET TANK 1020 (2.500pg) 1pz</t>
  </si>
  <si>
    <t>W1530X</t>
  </si>
  <si>
    <t>Ricarica Toner nero per LASERJET TANK 1020 (5.000pg) 1pz</t>
  </si>
  <si>
    <t>C13T08G100</t>
  </si>
  <si>
    <t>Cartuccia inchiostro nero per WORKFORCE ENTERPRISE AM C5000 - 1pz</t>
  </si>
  <si>
    <t>C13T08G200</t>
  </si>
  <si>
    <t>Cartuccia inchiostro ciano per WORKFORCE ENTERPRISE AM C5000 - 1pz</t>
  </si>
  <si>
    <t>C13T08G300</t>
  </si>
  <si>
    <t>Cartuccia inchiostro magenta per WORKFORCE ENTERPRISE AM C5000 - 1pz</t>
  </si>
  <si>
    <t>C13T08G400</t>
  </si>
  <si>
    <t>Cartuccia inchiostro giallo per WORKFORCE ENTERPRISE AM C5000 - 1pz</t>
  </si>
  <si>
    <t>C13T08H100</t>
  </si>
  <si>
    <t>Cartuccia inchiostro nero per WORKFORCE ENTERPRISE AM C4000 - 1pz</t>
  </si>
  <si>
    <t>C13T08H200</t>
  </si>
  <si>
    <t>Cartuccia inchiostro ciano per WORKFORCE ENTERPRISE AM C4000 - 1pz</t>
  </si>
  <si>
    <t>C13T08H300</t>
  </si>
  <si>
    <t>Cartuccia inchiostro magenta per WORKFORCE ENTERPRISE AM C4000 - 1pz</t>
  </si>
  <si>
    <t>C13T08H400</t>
  </si>
  <si>
    <t>Cartuccia inchiostro giallo per WORKFORCE ENTERPRISE AM C4000 - 1pz</t>
  </si>
  <si>
    <t>C13T09Q14010</t>
  </si>
  <si>
    <t>Cartuccia inchiostro nero per EXPRESSION HOME XP 5200 (4,6ml) 1pz</t>
  </si>
  <si>
    <t>C13T09Q24010</t>
  </si>
  <si>
    <t>Cartuccia inchiostro ciano per EXPRESSION HOME XP 5200 (3,3ml) 1pz</t>
  </si>
  <si>
    <t>C13T09Q34010</t>
  </si>
  <si>
    <t>Cartuccia inchiostro magenta per EXPRESSION HOME XP 5200 (3,3ml) 1pz</t>
  </si>
  <si>
    <t>C13T09Q44010</t>
  </si>
  <si>
    <t>Cartuccia inchiostro giallo per EXPRESSION HOME XP 5200 (3,3ml) 1pz</t>
  </si>
  <si>
    <t>C13T09Q64010</t>
  </si>
  <si>
    <t>Cartuccia inchiostro nero, ciano, magenta e giallo per EXPRESSION HOME XP 5200 (1x4,6ml - 3x3,3ml) 1Conf.</t>
  </si>
  <si>
    <t>C13T09R14010</t>
  </si>
  <si>
    <t>Cartuccia inchiostro nero per EXPRESSION HOME XP 5200 (9,2ml) 1pz</t>
  </si>
  <si>
    <t>C13T09R24010</t>
  </si>
  <si>
    <t>Cartuccia inchiostro ciano per EXPRESSION HOME XP 5200 (6,4ml) 1pz</t>
  </si>
  <si>
    <t>C13T09R34010</t>
  </si>
  <si>
    <t>Cartuccia inchiostro magenta per EXPRESSION HOME XP 5200 (6,4ml) 1pz</t>
  </si>
  <si>
    <t>C13T09R44010</t>
  </si>
  <si>
    <t>Cartuccia inchiostro giallo per EXPRESSION HOME XP 5200 (6,4ml) 1pz</t>
  </si>
  <si>
    <t>C13T09R64010</t>
  </si>
  <si>
    <t>Cartuccia inchiostro nero, ciano, magenta e giallo per EXPRESSION HOME XP 5200 (1x9,2ml - 3x6,4ml) 1Conf.</t>
  </si>
  <si>
    <t>C13T10G14010</t>
  </si>
  <si>
    <t>Cartuccia inchiostro nero per EXPRESSION HOME XP 2200 (3,4ml) 1pz</t>
  </si>
  <si>
    <t>C13T10G24010</t>
  </si>
  <si>
    <t>Cartuccia inchiostro ciano per EXPRESSION HOME XP 2200 (2,4ml) 1pz</t>
  </si>
  <si>
    <t>C13T10G34010</t>
  </si>
  <si>
    <t>Cartuccia inchiostro magenta per EXPRESSION HOME XP 2200 (2,4ml) 1pz</t>
  </si>
  <si>
    <t>C13T10G44010</t>
  </si>
  <si>
    <t>Cartuccia inchiostro giallo per EXPRESSION HOME XP 2200 (2,4ml) 1pz</t>
  </si>
  <si>
    <t>C13T10G64010</t>
  </si>
  <si>
    <t>Cartuccia inchiostro nero, ciano, magenta e giallo per EXPRESSION HOME XP 2200 (1x3,4ml - 3x2,4ml) 1Conf.</t>
  </si>
  <si>
    <t>C13T10H14010</t>
  </si>
  <si>
    <t>Cartuccia inchiostro nero per EXPRESSION HOME XP 2200 (8,9ml) 1pz</t>
  </si>
  <si>
    <t>C13T10H24010</t>
  </si>
  <si>
    <t>Cartuccia inchiostro ciano per EXPRESSION HOME XP 2200 (4ml) 1pz</t>
  </si>
  <si>
    <t>C13T10H34010</t>
  </si>
  <si>
    <t>Cartuccia inchiostro magenta per EXPRESSION HOME XP 2200 (4ml) 1pz</t>
  </si>
  <si>
    <t>C13T10H44010</t>
  </si>
  <si>
    <t>Cartuccia inchiostro giallo per EXPRESSION HOME XP 2200 (4ml) 1pz</t>
  </si>
  <si>
    <t>C13T10H64010</t>
  </si>
  <si>
    <t>Cartuccia inchiostro nero, ciano, magenta e giallo per EXPRESSION HOME XP 2200 (1x8,9ml - 3x4ml) 1Conf.</t>
  </si>
  <si>
    <t>C13T11C140</t>
  </si>
  <si>
    <t>Cartuccia inchiostro nero per WORKFORCE PRO WF C5390DW (3.000pg) 1pz</t>
  </si>
  <si>
    <t>C13T11C240</t>
  </si>
  <si>
    <t>Cartuccia inchiostro ciano per WORKFORCE PRO WF C5390DW (3.000pg) 1pz</t>
  </si>
  <si>
    <t>C13T11C340</t>
  </si>
  <si>
    <t>Cartuccia inchiostro magenta per WORKFORCE PRO WF C5390DW (3.000pg) 1pz</t>
  </si>
  <si>
    <t>C13T11C440</t>
  </si>
  <si>
    <t>Cartuccia inchiostro giallo per WORKFORCE PRO WF C5390DW (3.000pg) 1pz</t>
  </si>
  <si>
    <t>C13T11D140</t>
  </si>
  <si>
    <t>Cartuccia inchiostro nero per WORKFORCE PRO WF C5390DW (5.000pg) 1pz</t>
  </si>
  <si>
    <t>C13T11D240</t>
  </si>
  <si>
    <t>Cartuccia inchiostro ciano per WORKFORCE PRO WF C5390DW (5.000pg) 1pz</t>
  </si>
  <si>
    <t>C13T11D340</t>
  </si>
  <si>
    <t>Cartuccia inchiostro magenta per WORKFORCE PRO WF C5390DW (5.000pg) 1pz</t>
  </si>
  <si>
    <t>C13T11D440</t>
  </si>
  <si>
    <t>Cartuccia inchiostro giallo per WORKFORCE PRO WF C5390DW (5.000pg) 1pz</t>
  </si>
  <si>
    <t>C13T11E140</t>
  </si>
  <si>
    <t>Cartuccia inchiostro nero per WORKFORCE PRO WF C5390DW (10.000pg) 1pz</t>
  </si>
  <si>
    <t>4411C001</t>
  </si>
  <si>
    <t>Cartuccia inchiostro nero per MAXIFY GX 6040 (6.000pg) 1pz</t>
  </si>
  <si>
    <t>4427C001</t>
  </si>
  <si>
    <t>Cartuccia inchiostro ciano per MAXIFY GX 6040 (14.000pg) 1pz</t>
  </si>
  <si>
    <t>4428C001</t>
  </si>
  <si>
    <t>Cartuccia inchiostro magenta per MAXIFY GX 6040 (14.000pg) 1pz</t>
  </si>
  <si>
    <t>4429C001</t>
  </si>
  <si>
    <t>Cartuccia inchiostro giallo per MAXIFY GX 6040 (14.000pg) 1pz</t>
  </si>
  <si>
    <t>4589C001</t>
  </si>
  <si>
    <t>Vaschetta recupero toner per PIXMA G 3520 - 1pz</t>
  </si>
  <si>
    <t>4628C001</t>
  </si>
  <si>
    <t>Vaschetta recupero toner per MAXIFY GX 6040 - 1pz</t>
  </si>
  <si>
    <t>50F0ZA0</t>
  </si>
  <si>
    <t>Drum nero per MS 317DN (60.000pg) 1pz</t>
  </si>
  <si>
    <t>5102C002</t>
  </si>
  <si>
    <t>Toner nero per I-SENSYS LBP 631CW (1.350pg) 1pz</t>
  </si>
  <si>
    <t>5101C002</t>
  </si>
  <si>
    <t>Toner ciano per I-SENSYS LBP 631CW (1.250pg) 1pz</t>
  </si>
  <si>
    <t>5100C002</t>
  </si>
  <si>
    <t>Toner magenta per I-SENSYS LBP 631CW (1.250pg) 1pz</t>
  </si>
  <si>
    <t>5099C002</t>
  </si>
  <si>
    <t>Toner giallo per I-SENSYS LBP 631CW (1.250pg) 1pz</t>
  </si>
  <si>
    <t>5106C002</t>
  </si>
  <si>
    <t>Toner nero per I-SENSYS LBP 631CW (3.130pg) 1pz</t>
  </si>
  <si>
    <t>5105C002</t>
  </si>
  <si>
    <t>Toner ciano per I-SENSYS LBP 631CW (2.350pg) 1pz</t>
  </si>
  <si>
    <t>5104C002</t>
  </si>
  <si>
    <t>Toner magenta per I-SENSYS LBP 631CW (2.350pg) 1pz</t>
  </si>
  <si>
    <t>5103C002</t>
  </si>
  <si>
    <t>Toner giallo per I-SENSYS LBP 631CW (2.350pg) 1pz</t>
  </si>
  <si>
    <t>24B7552</t>
  </si>
  <si>
    <t>Toner nero per C 2335 (20.000pg) 1pz</t>
  </si>
  <si>
    <t>24B7551</t>
  </si>
  <si>
    <t>Toner giallo per C 2335 (11.700pg) 1pz</t>
  </si>
  <si>
    <t>24B7550</t>
  </si>
  <si>
    <t>Toner magenta per C 2335 (11.700pg) 1pz</t>
  </si>
  <si>
    <t>24B7549</t>
  </si>
  <si>
    <t>Toner ciano per C 2335 (11.700pg) 1pz</t>
  </si>
  <si>
    <t>24B7542</t>
  </si>
  <si>
    <t>Toner nero per M 3350 (31.000pg) 1pz</t>
  </si>
  <si>
    <t>75M2XY0</t>
  </si>
  <si>
    <t>Toner RETURN giallo per CS 632DWE (11.700pg) 1pz</t>
  </si>
  <si>
    <t>75M2XM0</t>
  </si>
  <si>
    <t>Toner RETURN magenta per CS 632DWE (11.700pg) 1pz</t>
  </si>
  <si>
    <t>75M2XK0</t>
  </si>
  <si>
    <t>Toner RETURN nero per CS 632DWE (20.000pg) 1pz</t>
  </si>
  <si>
    <t>75M2XC0</t>
  </si>
  <si>
    <t>Toner RETURN ciano per CS 632DWE (11.700pg) 1pz</t>
  </si>
  <si>
    <t>75M2HY0</t>
  </si>
  <si>
    <t>Toner RETURN giallo per CS 531DW (8.800pg) 1pz</t>
  </si>
  <si>
    <t>75M2HM0</t>
  </si>
  <si>
    <t>Toner RETURN magenta per CS 531DW (8.800pg) 1pz</t>
  </si>
  <si>
    <t>75M2HC0</t>
  </si>
  <si>
    <t>Toner RETURN ciano per CS 531DW (8.800pg) 1pz</t>
  </si>
  <si>
    <t>75M2HK0</t>
  </si>
  <si>
    <t>Toner RETURN nero per CS 531DW (15.800pg) 1pz</t>
  </si>
  <si>
    <t>75M20Y0</t>
  </si>
  <si>
    <t>Toner RETURN giallo per CS 531DW (2.000pg) 1pz</t>
  </si>
  <si>
    <t>75M20K0</t>
  </si>
  <si>
    <t>Toner RETURN nero per CS 531DW (3.000pg) 1pz</t>
  </si>
  <si>
    <t>75M20M0</t>
  </si>
  <si>
    <t>Toner RETURN magenta per CS 531DW (2.000pg) 1pz</t>
  </si>
  <si>
    <t>75M20C0</t>
  </si>
  <si>
    <t>Toner RETURN ciano per CS 531DW (2.000pg) 1pz</t>
  </si>
  <si>
    <t>75M0ZV0</t>
  </si>
  <si>
    <t>Drum RETURN colore per xc 2335 (150.000pg) 1pz</t>
  </si>
  <si>
    <t>75M0ZK0</t>
  </si>
  <si>
    <t>Drum RETURN nero per XC 2335 (150.000pg) 1pz</t>
  </si>
  <si>
    <t>75M0W00</t>
  </si>
  <si>
    <t>Vaschetta recupero toner per XC 2335 (30.000pg) 1pz</t>
  </si>
  <si>
    <t>66S2X00</t>
  </si>
  <si>
    <t>Toner RETURN nero per MS 632DWE (31.000pg) 1pz</t>
  </si>
  <si>
    <t>66S2H00</t>
  </si>
  <si>
    <t>Toner RETURN nero per MX 531DW (28.400pg) 1pz</t>
  </si>
  <si>
    <t>66S2000</t>
  </si>
  <si>
    <t>Toner RETURN nero per MS 632DWE (5.000pg) 1pz</t>
  </si>
  <si>
    <t>66S0Z00</t>
  </si>
  <si>
    <t>Drum RETURN nero per MS 632DWE (75.000pg) 1pz</t>
  </si>
  <si>
    <t>B1423</t>
  </si>
  <si>
    <t>Toner nero per D-COPIA 4000 (35.000pg) 1pz</t>
  </si>
  <si>
    <t>1T0C0Y0NL0</t>
  </si>
  <si>
    <t>Toner nero per ECOSYS PA 4500X (12.500pg) 1pz</t>
  </si>
  <si>
    <t>SCX6320D8</t>
  </si>
  <si>
    <t>SCX-D5530B</t>
  </si>
  <si>
    <t>MLT-D117S</t>
  </si>
  <si>
    <t>ML-D3470B</t>
  </si>
  <si>
    <t>MLD2850A</t>
  </si>
  <si>
    <t>ML-D2850B</t>
  </si>
  <si>
    <t>MLTD1082S</t>
  </si>
  <si>
    <t xml:space="preserve">CLTC4092S </t>
  </si>
  <si>
    <t>CLT-M4092S</t>
  </si>
  <si>
    <t>CLT-Y4092S</t>
  </si>
  <si>
    <t>CLT-W409</t>
  </si>
  <si>
    <t xml:space="preserve">D2092L </t>
  </si>
  <si>
    <t>C8380AL </t>
  </si>
  <si>
    <t>M8380AL </t>
  </si>
  <si>
    <t>CLX-R838XC</t>
  </si>
  <si>
    <t>CLX-R838XY</t>
  </si>
  <si>
    <t>CLX-R838XK</t>
  </si>
  <si>
    <t>SCX-D6555A</t>
  </si>
  <si>
    <t>SCX-R6555A</t>
  </si>
  <si>
    <t>MLT-D2082L</t>
  </si>
  <si>
    <t>CLT-C6092S</t>
  </si>
  <si>
    <t>CLT-M6092S</t>
  </si>
  <si>
    <t>CLT-Y6092S</t>
  </si>
  <si>
    <t>CLT-K6092S</t>
  </si>
  <si>
    <t>MLT-D1052S</t>
  </si>
  <si>
    <t>MLT-D1052L</t>
  </si>
  <si>
    <t>CLX-R8385C</t>
  </si>
  <si>
    <t>CLT-C5082L</t>
  </si>
  <si>
    <t>CLT-M5082L</t>
  </si>
  <si>
    <t>CLT-Y5082L</t>
  </si>
  <si>
    <t>CLT-K5082L</t>
  </si>
  <si>
    <t>CLT-T508</t>
  </si>
  <si>
    <t>MLT-D1042S</t>
  </si>
  <si>
    <t>CLT-Y6072S/ELS</t>
  </si>
  <si>
    <t>CLTR607Y</t>
  </si>
  <si>
    <t>CLT-Y6062S</t>
  </si>
  <si>
    <t>CLT-C6062S</t>
  </si>
  <si>
    <t>MLT-D205S</t>
  </si>
  <si>
    <t>MLT-D205L</t>
  </si>
  <si>
    <t>MLT-D205E</t>
  </si>
  <si>
    <t>MLT-W606</t>
  </si>
  <si>
    <t>MLT-D309S</t>
  </si>
  <si>
    <t>MLT-D309L</t>
  </si>
  <si>
    <t>MLT-R309</t>
  </si>
  <si>
    <t>MLT-D307L</t>
  </si>
  <si>
    <t>MLT-D307E</t>
  </si>
  <si>
    <t>MLT-R307</t>
  </si>
  <si>
    <t>MLT-D103L</t>
  </si>
  <si>
    <t>MLT-D101S</t>
  </si>
  <si>
    <t>MLT-D305L</t>
  </si>
  <si>
    <t>MLT-D1042X</t>
  </si>
  <si>
    <t>MLT-P1052A</t>
  </si>
  <si>
    <t>MLT-D116S</t>
  </si>
  <si>
    <t>MLT-D116L</t>
  </si>
  <si>
    <t>MLT-R116</t>
  </si>
  <si>
    <t>CLT-C809S</t>
  </si>
  <si>
    <t>CLT-M809S</t>
  </si>
  <si>
    <t>CLT-Y809S</t>
  </si>
  <si>
    <t>CLT-K809S</t>
  </si>
  <si>
    <t>CLT-W809</t>
  </si>
  <si>
    <t>MLT-D709S</t>
  </si>
  <si>
    <t>MLT-R709</t>
  </si>
  <si>
    <t>MLT-W709</t>
  </si>
  <si>
    <t>CLT-C504S</t>
  </si>
  <si>
    <t>CLT-M504S</t>
  </si>
  <si>
    <t>CLT-Y504S</t>
  </si>
  <si>
    <t>CLT-K504S</t>
  </si>
  <si>
    <t>CLT-W504</t>
  </si>
  <si>
    <t>CLT-C506L</t>
  </si>
  <si>
    <t>CLT-M506L</t>
  </si>
  <si>
    <t>CLT-Y506L</t>
  </si>
  <si>
    <t>CLT-K506L</t>
  </si>
  <si>
    <t>CLT-W506</t>
  </si>
  <si>
    <t>CLT-C406S</t>
  </si>
  <si>
    <t>CLT-M406S</t>
  </si>
  <si>
    <t>CLT-Y406S</t>
  </si>
  <si>
    <t>CLT-K406S</t>
  </si>
  <si>
    <t>CLT-R406</t>
  </si>
  <si>
    <t>CLT-W406</t>
  </si>
  <si>
    <t>MLT-D119S</t>
  </si>
  <si>
    <t>CLT-C659S</t>
  </si>
  <si>
    <t>CLT-Y659S</t>
  </si>
  <si>
    <t>CLT-R659</t>
  </si>
  <si>
    <t>CLT-W659</t>
  </si>
  <si>
    <t>CLT-C506S</t>
  </si>
  <si>
    <t>CLT-M506S</t>
  </si>
  <si>
    <t>CLT-Y506S</t>
  </si>
  <si>
    <t>CLT-K506S</t>
  </si>
  <si>
    <t>MLT-D203S</t>
  </si>
  <si>
    <t>MLT-D203L</t>
  </si>
  <si>
    <t>MLT-D203E</t>
  </si>
  <si>
    <t>MLT-D203U</t>
  </si>
  <si>
    <t>MLT-D111S</t>
  </si>
  <si>
    <t>CLT-P406C</t>
  </si>
  <si>
    <t>MLT-D101X</t>
  </si>
  <si>
    <t>MLT-P203U</t>
  </si>
  <si>
    <t>MLT-D111L</t>
  </si>
  <si>
    <t>MLT-D201S</t>
  </si>
  <si>
    <t>MLT-D303E</t>
  </si>
  <si>
    <t>MLT-R303</t>
  </si>
  <si>
    <t>MLT-D304E</t>
  </si>
  <si>
    <t>MLT-D304L</t>
  </si>
  <si>
    <t>MLT-D304S</t>
  </si>
  <si>
    <t>MLT-R304</t>
  </si>
  <si>
    <t>MLT-D358S</t>
  </si>
  <si>
    <t>MLT-R358</t>
  </si>
  <si>
    <t>CLT-C505L</t>
  </si>
  <si>
    <t>CLT-M505L</t>
  </si>
  <si>
    <t>CLT-Y505L</t>
  </si>
  <si>
    <t>CLT-K505L</t>
  </si>
  <si>
    <t>CLT-K808S</t>
  </si>
  <si>
    <t>CLT-C808S</t>
  </si>
  <si>
    <t>CLT-M808S</t>
  </si>
  <si>
    <t>CLT-Y808S</t>
  </si>
  <si>
    <t>CLT-R808</t>
  </si>
  <si>
    <t>CLT-W808</t>
  </si>
  <si>
    <t>MLT-D708L</t>
  </si>
  <si>
    <t>MLT-R708</t>
  </si>
  <si>
    <t>MLT-W708</t>
  </si>
  <si>
    <t>MLT-K706S</t>
  </si>
  <si>
    <t>MLT-R706</t>
  </si>
  <si>
    <t>CLT-W806</t>
  </si>
  <si>
    <t>CLT-C404S</t>
  </si>
  <si>
    <t>CLT-M404S</t>
  </si>
  <si>
    <t xml:space="preserve"> CLT-Y404S</t>
  </si>
  <si>
    <t>CLT-K404S</t>
  </si>
  <si>
    <t>CLT-P404C</t>
  </si>
  <si>
    <t>CLX-PMK15C</t>
  </si>
  <si>
    <t>MLT-D201L</t>
  </si>
  <si>
    <t>MLT-D704S</t>
  </si>
  <si>
    <t>CLT-R804</t>
  </si>
  <si>
    <t>CLT-K804S</t>
  </si>
  <si>
    <t>CLT-M804S</t>
  </si>
  <si>
    <t>CLT-Y804S</t>
  </si>
  <si>
    <t>CLT-C804S</t>
  </si>
  <si>
    <t>CLT-K503L</t>
  </si>
  <si>
    <t>CLT-M503L</t>
  </si>
  <si>
    <t>CLT-Y503L</t>
  </si>
  <si>
    <t>CLT-C503L</t>
  </si>
  <si>
    <t>CLT-C603L/ELS</t>
  </si>
  <si>
    <t>CLT-K603L/ELS</t>
  </si>
  <si>
    <t>CLT-M603L/ELS</t>
  </si>
  <si>
    <t>CLT-Y603L/ELS</t>
  </si>
  <si>
    <t>CLT-P406B</t>
  </si>
  <si>
    <t>CLT-P504C</t>
  </si>
  <si>
    <t>MLT-D204L</t>
  </si>
  <si>
    <t>MLT-D204S</t>
  </si>
  <si>
    <t>MLT-D309E</t>
  </si>
  <si>
    <t>Prezzo Convenzione</t>
  </si>
  <si>
    <t>Prezzo Listino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</si>
</sst>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6">
    <xf numFmtId="0" fontId="0" fillId="0" borderId="0" xfId="0"/>
    <xf numFmtId="164" fontId="0" fillId="0" borderId="0" xfId="0" applyNumberFormat="1"/>
    <xf numFmtId="44" fontId="3" fillId="2" borderId="1" xfId="1" applyFont="1" applyFill="1" applyBorder="1" applyAlignment="1">
      <alignment horizontal="center" vertical="center" wrapText="1"/>
    </xf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/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35"/>
  <sheetViews>
    <sheetView workbookViewId="0">
      <selection activeCell="D1" sqref="D1:E1"/>
    </sheetView>
  </sheetViews>
  <sheetFormatPr defaultRowHeight="14.4" x14ac:dyDescent="0.3"/>
  <cols>
    <col min="1" max="1" width="18" customWidth="1"/>
    <col min="2" max="2" width="39.6640625" customWidth="1"/>
    <col min="3" max="3" width="37.5546875" customWidth="1"/>
  </cols>
  <sheetData>
    <row r="1" spans="1:5" ht="43.2" x14ac:dyDescent="0.3">
      <c r="A1" s="2" t="s">
        <v>0</v>
      </c>
      <c r="B1" s="2" t="s">
        <v>1</v>
      </c>
      <c r="C1" s="2" t="s">
        <v>2</v>
      </c>
      <c r="D1" s="2" t="s">
        <v>10286</v>
      </c>
      <c r="E1" s="2" t="s">
        <v>10285</v>
      </c>
    </row>
    <row r="2" spans="1:5" x14ac:dyDescent="0.3">
      <c r="A2" s="3">
        <v>9961000251</v>
      </c>
      <c r="B2" s="3" t="s">
        <v>3</v>
      </c>
      <c r="C2" s="3" t="s">
        <v>4</v>
      </c>
      <c r="D2" s="3">
        <v>134</v>
      </c>
      <c r="E2" s="4">
        <f xml:space="preserve"> D2 *(1-47.94%)</f>
        <v>69.76039999999999</v>
      </c>
    </row>
    <row r="3" spans="1:5" x14ac:dyDescent="0.3">
      <c r="A3" s="3">
        <v>9967000924</v>
      </c>
      <c r="B3" s="3" t="s">
        <v>5</v>
      </c>
      <c r="C3" s="3" t="s">
        <v>4</v>
      </c>
      <c r="D3" s="3">
        <v>159</v>
      </c>
      <c r="E3" s="4">
        <f t="shared" ref="E3:E66" si="0" xml:space="preserve"> D3 *(1-47.94%)</f>
        <v>82.775399999999991</v>
      </c>
    </row>
    <row r="4" spans="1:5" x14ac:dyDescent="0.3">
      <c r="A4" s="3">
        <v>8938415</v>
      </c>
      <c r="B4" s="3" t="s">
        <v>6</v>
      </c>
      <c r="C4" s="3" t="s">
        <v>4</v>
      </c>
      <c r="D4" s="3">
        <v>62.12</v>
      </c>
      <c r="E4" s="4">
        <f t="shared" si="0"/>
        <v>32.339671999999993</v>
      </c>
    </row>
    <row r="5" spans="1:5" x14ac:dyDescent="0.3">
      <c r="A5" s="3" t="s">
        <v>8</v>
      </c>
      <c r="B5" s="3" t="s">
        <v>9</v>
      </c>
      <c r="C5" s="3" t="s">
        <v>7</v>
      </c>
      <c r="D5" s="3">
        <v>72</v>
      </c>
      <c r="E5" s="4">
        <f t="shared" si="0"/>
        <v>37.483199999999997</v>
      </c>
    </row>
    <row r="6" spans="1:5" x14ac:dyDescent="0.3">
      <c r="A6" s="3" t="s">
        <v>10</v>
      </c>
      <c r="B6" s="3" t="s">
        <v>11</v>
      </c>
      <c r="C6" s="3" t="s">
        <v>7</v>
      </c>
      <c r="D6" s="3">
        <v>162</v>
      </c>
      <c r="E6" s="4">
        <f t="shared" si="0"/>
        <v>84.337199999999996</v>
      </c>
    </row>
    <row r="7" spans="1:5" x14ac:dyDescent="0.3">
      <c r="A7" s="3" t="s">
        <v>12</v>
      </c>
      <c r="B7" s="3" t="s">
        <v>13</v>
      </c>
      <c r="C7" s="3" t="s">
        <v>7</v>
      </c>
      <c r="D7" s="3">
        <v>162</v>
      </c>
      <c r="E7" s="4">
        <f t="shared" si="0"/>
        <v>84.337199999999996</v>
      </c>
    </row>
    <row r="8" spans="1:5" x14ac:dyDescent="0.3">
      <c r="A8" s="3" t="s">
        <v>14</v>
      </c>
      <c r="B8" s="3" t="s">
        <v>15</v>
      </c>
      <c r="C8" s="3" t="s">
        <v>7</v>
      </c>
      <c r="D8" s="3">
        <v>162</v>
      </c>
      <c r="E8" s="4">
        <f t="shared" si="0"/>
        <v>84.337199999999996</v>
      </c>
    </row>
    <row r="9" spans="1:5" x14ac:dyDescent="0.3">
      <c r="A9" s="3" t="s">
        <v>17</v>
      </c>
      <c r="B9" s="3" t="s">
        <v>18</v>
      </c>
      <c r="C9" s="3" t="s">
        <v>16</v>
      </c>
      <c r="D9" s="3">
        <v>62.1</v>
      </c>
      <c r="E9" s="4">
        <f t="shared" si="0"/>
        <v>32.329259999999998</v>
      </c>
    </row>
    <row r="10" spans="1:5" x14ac:dyDescent="0.3">
      <c r="A10" s="3" t="s">
        <v>19</v>
      </c>
      <c r="B10" s="3" t="s">
        <v>20</v>
      </c>
      <c r="C10" s="3" t="s">
        <v>16</v>
      </c>
      <c r="D10" s="3">
        <v>85.39</v>
      </c>
      <c r="E10" s="4">
        <f t="shared" si="0"/>
        <v>44.454033999999993</v>
      </c>
    </row>
    <row r="11" spans="1:5" x14ac:dyDescent="0.3">
      <c r="A11" s="3" t="s">
        <v>21</v>
      </c>
      <c r="B11" s="3" t="s">
        <v>22</v>
      </c>
      <c r="C11" s="3" t="s">
        <v>16</v>
      </c>
      <c r="D11" s="3">
        <v>183</v>
      </c>
      <c r="E11" s="4">
        <f t="shared" si="0"/>
        <v>95.269799999999989</v>
      </c>
    </row>
    <row r="12" spans="1:5" x14ac:dyDescent="0.3">
      <c r="A12" s="3" t="s">
        <v>23</v>
      </c>
      <c r="B12" s="3" t="s">
        <v>24</v>
      </c>
      <c r="C12" s="3" t="s">
        <v>16</v>
      </c>
      <c r="D12" s="3">
        <v>183</v>
      </c>
      <c r="E12" s="4">
        <f t="shared" si="0"/>
        <v>95.269799999999989</v>
      </c>
    </row>
    <row r="13" spans="1:5" x14ac:dyDescent="0.3">
      <c r="A13" s="3" t="s">
        <v>25</v>
      </c>
      <c r="B13" s="3" t="s">
        <v>26</v>
      </c>
      <c r="C13" s="3" t="s">
        <v>16</v>
      </c>
      <c r="D13" s="3">
        <v>183</v>
      </c>
      <c r="E13" s="4">
        <f t="shared" si="0"/>
        <v>95.269799999999989</v>
      </c>
    </row>
    <row r="14" spans="1:5" x14ac:dyDescent="0.3">
      <c r="A14" s="3" t="s">
        <v>27</v>
      </c>
      <c r="B14" s="3" t="s">
        <v>28</v>
      </c>
      <c r="C14" s="3" t="s">
        <v>16</v>
      </c>
      <c r="D14" s="3">
        <v>242</v>
      </c>
      <c r="E14" s="4">
        <f t="shared" si="0"/>
        <v>125.98519999999999</v>
      </c>
    </row>
    <row r="15" spans="1:5" x14ac:dyDescent="0.3">
      <c r="A15" s="3" t="s">
        <v>29</v>
      </c>
      <c r="B15" s="3" t="s">
        <v>30</v>
      </c>
      <c r="C15" s="3" t="s">
        <v>16</v>
      </c>
      <c r="D15" s="3">
        <v>186.3</v>
      </c>
      <c r="E15" s="4">
        <f t="shared" si="0"/>
        <v>96.987780000000001</v>
      </c>
    </row>
    <row r="16" spans="1:5" x14ac:dyDescent="0.3">
      <c r="A16" s="3" t="s">
        <v>31</v>
      </c>
      <c r="B16" s="3" t="s">
        <v>32</v>
      </c>
      <c r="C16" s="3" t="s">
        <v>16</v>
      </c>
      <c r="D16" s="3">
        <v>380.88</v>
      </c>
      <c r="E16" s="4">
        <f t="shared" si="0"/>
        <v>198.28612799999999</v>
      </c>
    </row>
    <row r="17" spans="1:5" x14ac:dyDescent="0.3">
      <c r="A17" s="3" t="s">
        <v>33</v>
      </c>
      <c r="B17" s="3" t="s">
        <v>34</v>
      </c>
      <c r="C17" s="3" t="s">
        <v>16</v>
      </c>
      <c r="D17" s="3">
        <v>227.7</v>
      </c>
      <c r="E17" s="4">
        <f t="shared" si="0"/>
        <v>118.54061999999999</v>
      </c>
    </row>
    <row r="18" spans="1:5" x14ac:dyDescent="0.3">
      <c r="A18" s="3" t="s">
        <v>35</v>
      </c>
      <c r="B18" s="3" t="s">
        <v>36</v>
      </c>
      <c r="C18" s="3" t="s">
        <v>16</v>
      </c>
      <c r="D18" s="3">
        <v>67.28</v>
      </c>
      <c r="E18" s="4">
        <f t="shared" si="0"/>
        <v>35.025967999999999</v>
      </c>
    </row>
    <row r="19" spans="1:5" x14ac:dyDescent="0.3">
      <c r="A19" s="3" t="s">
        <v>37</v>
      </c>
      <c r="B19" s="3" t="s">
        <v>38</v>
      </c>
      <c r="C19" s="3" t="s">
        <v>16</v>
      </c>
      <c r="D19" s="3">
        <v>125</v>
      </c>
      <c r="E19" s="4">
        <f t="shared" si="0"/>
        <v>65.074999999999989</v>
      </c>
    </row>
    <row r="20" spans="1:5" x14ac:dyDescent="0.3">
      <c r="A20" s="3" t="s">
        <v>39</v>
      </c>
      <c r="B20" s="3" t="s">
        <v>40</v>
      </c>
      <c r="C20" s="3" t="s">
        <v>16</v>
      </c>
      <c r="D20" s="3">
        <v>34.159999999999997</v>
      </c>
      <c r="E20" s="4">
        <f t="shared" si="0"/>
        <v>17.783695999999996</v>
      </c>
    </row>
    <row r="21" spans="1:5" x14ac:dyDescent="0.3">
      <c r="A21" s="3" t="s">
        <v>41</v>
      </c>
      <c r="B21" s="3" t="s">
        <v>42</v>
      </c>
      <c r="C21" s="3" t="s">
        <v>16</v>
      </c>
      <c r="D21" s="3">
        <v>53</v>
      </c>
      <c r="E21" s="4">
        <f t="shared" si="0"/>
        <v>27.591799999999999</v>
      </c>
    </row>
    <row r="22" spans="1:5" x14ac:dyDescent="0.3">
      <c r="A22" s="3" t="s">
        <v>43</v>
      </c>
      <c r="B22" s="3" t="s">
        <v>44</v>
      </c>
      <c r="C22" s="3" t="s">
        <v>16</v>
      </c>
      <c r="D22" s="3">
        <v>91.08</v>
      </c>
      <c r="E22" s="4">
        <f t="shared" si="0"/>
        <v>47.416247999999996</v>
      </c>
    </row>
    <row r="23" spans="1:5" x14ac:dyDescent="0.3">
      <c r="A23" s="3" t="s">
        <v>45</v>
      </c>
      <c r="B23" s="3" t="s">
        <v>46</v>
      </c>
      <c r="C23" s="3" t="s">
        <v>16</v>
      </c>
      <c r="D23" s="3">
        <v>100.4</v>
      </c>
      <c r="E23" s="4">
        <f t="shared" si="0"/>
        <v>52.268239999999999</v>
      </c>
    </row>
    <row r="24" spans="1:5" x14ac:dyDescent="0.3">
      <c r="A24" s="3" t="s">
        <v>47</v>
      </c>
      <c r="B24" s="3" t="s">
        <v>48</v>
      </c>
      <c r="C24" s="3" t="s">
        <v>16</v>
      </c>
      <c r="D24" s="3">
        <v>64.17</v>
      </c>
      <c r="E24" s="4">
        <f t="shared" si="0"/>
        <v>33.406901999999995</v>
      </c>
    </row>
    <row r="25" spans="1:5" x14ac:dyDescent="0.3">
      <c r="A25" s="3" t="s">
        <v>49</v>
      </c>
      <c r="B25" s="3" t="s">
        <v>50</v>
      </c>
      <c r="C25" s="3" t="s">
        <v>16</v>
      </c>
      <c r="D25" s="3">
        <v>25</v>
      </c>
      <c r="E25" s="4">
        <f t="shared" si="0"/>
        <v>13.014999999999999</v>
      </c>
    </row>
    <row r="26" spans="1:5" x14ac:dyDescent="0.3">
      <c r="A26" s="3" t="s">
        <v>51</v>
      </c>
      <c r="B26" s="3" t="s">
        <v>52</v>
      </c>
      <c r="C26" s="3" t="s">
        <v>16</v>
      </c>
      <c r="D26" s="3">
        <v>24.84</v>
      </c>
      <c r="E26" s="4">
        <f t="shared" si="0"/>
        <v>12.931703999999998</v>
      </c>
    </row>
    <row r="27" spans="1:5" x14ac:dyDescent="0.3">
      <c r="A27" s="3" t="s">
        <v>53</v>
      </c>
      <c r="B27" s="3" t="s">
        <v>54</v>
      </c>
      <c r="C27" s="3" t="s">
        <v>16</v>
      </c>
      <c r="D27" s="3">
        <v>26.39</v>
      </c>
      <c r="E27" s="4">
        <f t="shared" si="0"/>
        <v>13.738633999999999</v>
      </c>
    </row>
    <row r="28" spans="1:5" x14ac:dyDescent="0.3">
      <c r="A28" s="3" t="s">
        <v>55</v>
      </c>
      <c r="B28" s="3" t="s">
        <v>56</v>
      </c>
      <c r="C28" s="3" t="s">
        <v>16</v>
      </c>
      <c r="D28" s="3">
        <v>64</v>
      </c>
      <c r="E28" s="4">
        <f t="shared" si="0"/>
        <v>33.318399999999997</v>
      </c>
    </row>
    <row r="29" spans="1:5" x14ac:dyDescent="0.3">
      <c r="A29" s="3" t="s">
        <v>57</v>
      </c>
      <c r="B29" s="3" t="s">
        <v>58</v>
      </c>
      <c r="C29" s="3" t="s">
        <v>16</v>
      </c>
      <c r="D29" s="3">
        <v>88.49</v>
      </c>
      <c r="E29" s="4">
        <f t="shared" si="0"/>
        <v>46.067893999999995</v>
      </c>
    </row>
    <row r="30" spans="1:5" x14ac:dyDescent="0.3">
      <c r="A30" s="3" t="s">
        <v>59</v>
      </c>
      <c r="B30" s="3" t="s">
        <v>60</v>
      </c>
      <c r="C30" s="3" t="s">
        <v>16</v>
      </c>
      <c r="D30" s="3">
        <v>124</v>
      </c>
      <c r="E30" s="4">
        <f t="shared" si="0"/>
        <v>64.554399999999987</v>
      </c>
    </row>
    <row r="31" spans="1:5" x14ac:dyDescent="0.3">
      <c r="A31" s="3" t="s">
        <v>61</v>
      </c>
      <c r="B31" s="3" t="s">
        <v>62</v>
      </c>
      <c r="C31" s="3" t="s">
        <v>16</v>
      </c>
      <c r="D31" s="3">
        <v>124</v>
      </c>
      <c r="E31" s="4">
        <f t="shared" si="0"/>
        <v>64.554399999999987</v>
      </c>
    </row>
    <row r="32" spans="1:5" x14ac:dyDescent="0.3">
      <c r="A32" s="3" t="s">
        <v>63</v>
      </c>
      <c r="B32" s="3" t="s">
        <v>64</v>
      </c>
      <c r="C32" s="3" t="s">
        <v>16</v>
      </c>
      <c r="D32" s="3">
        <v>124</v>
      </c>
      <c r="E32" s="4">
        <f t="shared" si="0"/>
        <v>64.554399999999987</v>
      </c>
    </row>
    <row r="33" spans="1:5" x14ac:dyDescent="0.3">
      <c r="A33" s="3" t="s">
        <v>65</v>
      </c>
      <c r="B33" s="3" t="s">
        <v>66</v>
      </c>
      <c r="C33" s="3" t="s">
        <v>16</v>
      </c>
      <c r="D33" s="3">
        <v>51.75</v>
      </c>
      <c r="E33" s="4">
        <f t="shared" si="0"/>
        <v>26.941049999999997</v>
      </c>
    </row>
    <row r="34" spans="1:5" x14ac:dyDescent="0.3">
      <c r="A34" s="3" t="s">
        <v>67</v>
      </c>
      <c r="B34" s="3" t="s">
        <v>68</v>
      </c>
      <c r="C34" s="3" t="s">
        <v>16</v>
      </c>
      <c r="D34" s="3">
        <v>740</v>
      </c>
      <c r="E34" s="4">
        <f t="shared" si="0"/>
        <v>385.24399999999997</v>
      </c>
    </row>
    <row r="35" spans="1:5" x14ac:dyDescent="0.3">
      <c r="A35" s="3" t="s">
        <v>69</v>
      </c>
      <c r="B35" s="3" t="s">
        <v>70</v>
      </c>
      <c r="C35" s="3" t="s">
        <v>16</v>
      </c>
      <c r="D35" s="3">
        <v>240.12</v>
      </c>
      <c r="E35" s="4">
        <f t="shared" si="0"/>
        <v>125.00647199999999</v>
      </c>
    </row>
    <row r="36" spans="1:5" x14ac:dyDescent="0.3">
      <c r="A36" s="3" t="s">
        <v>71</v>
      </c>
      <c r="B36" s="3" t="s">
        <v>72</v>
      </c>
      <c r="C36" s="3" t="s">
        <v>16</v>
      </c>
      <c r="D36" s="3">
        <v>8</v>
      </c>
      <c r="E36" s="4">
        <f t="shared" si="0"/>
        <v>4.1647999999999996</v>
      </c>
    </row>
    <row r="37" spans="1:5" x14ac:dyDescent="0.3">
      <c r="A37" s="3" t="s">
        <v>73</v>
      </c>
      <c r="B37" s="3" t="s">
        <v>74</v>
      </c>
      <c r="C37" s="3" t="s">
        <v>16</v>
      </c>
      <c r="D37" s="3">
        <v>105</v>
      </c>
      <c r="E37" s="4">
        <f t="shared" si="0"/>
        <v>54.662999999999997</v>
      </c>
    </row>
    <row r="38" spans="1:5" x14ac:dyDescent="0.3">
      <c r="A38" s="3" t="s">
        <v>75</v>
      </c>
      <c r="B38" s="3" t="s">
        <v>76</v>
      </c>
      <c r="C38" s="3" t="s">
        <v>16</v>
      </c>
      <c r="D38" s="3">
        <v>159</v>
      </c>
      <c r="E38" s="4">
        <f t="shared" si="0"/>
        <v>82.775399999999991</v>
      </c>
    </row>
    <row r="39" spans="1:5" x14ac:dyDescent="0.3">
      <c r="A39" s="3" t="s">
        <v>77</v>
      </c>
      <c r="B39" s="3" t="s">
        <v>78</v>
      </c>
      <c r="C39" s="3" t="s">
        <v>16</v>
      </c>
      <c r="D39" s="3">
        <v>53</v>
      </c>
      <c r="E39" s="4">
        <f t="shared" si="0"/>
        <v>27.591799999999999</v>
      </c>
    </row>
    <row r="40" spans="1:5" x14ac:dyDescent="0.3">
      <c r="A40" s="3" t="s">
        <v>79</v>
      </c>
      <c r="B40" s="3" t="s">
        <v>80</v>
      </c>
      <c r="C40" s="3" t="s">
        <v>16</v>
      </c>
      <c r="D40" s="3">
        <v>37</v>
      </c>
      <c r="E40" s="4">
        <f t="shared" si="0"/>
        <v>19.2622</v>
      </c>
    </row>
    <row r="41" spans="1:5" x14ac:dyDescent="0.3">
      <c r="A41" s="3" t="s">
        <v>81</v>
      </c>
      <c r="B41" s="3" t="s">
        <v>82</v>
      </c>
      <c r="C41" s="3" t="s">
        <v>16</v>
      </c>
      <c r="D41" s="3">
        <v>28.98</v>
      </c>
      <c r="E41" s="4">
        <f t="shared" si="0"/>
        <v>15.086987999999998</v>
      </c>
    </row>
    <row r="42" spans="1:5" x14ac:dyDescent="0.3">
      <c r="A42" s="3" t="s">
        <v>83</v>
      </c>
      <c r="B42" s="3" t="s">
        <v>84</v>
      </c>
      <c r="C42" s="3" t="s">
        <v>16</v>
      </c>
      <c r="D42" s="3">
        <v>64</v>
      </c>
      <c r="E42" s="4">
        <f t="shared" si="0"/>
        <v>33.318399999999997</v>
      </c>
    </row>
    <row r="43" spans="1:5" x14ac:dyDescent="0.3">
      <c r="A43" s="3" t="s">
        <v>85</v>
      </c>
      <c r="B43" s="3" t="s">
        <v>86</v>
      </c>
      <c r="C43" s="3" t="s">
        <v>16</v>
      </c>
      <c r="D43" s="3">
        <v>110</v>
      </c>
      <c r="E43" s="4">
        <f t="shared" si="0"/>
        <v>57.265999999999991</v>
      </c>
    </row>
    <row r="44" spans="1:5" x14ac:dyDescent="0.3">
      <c r="A44" s="3" t="s">
        <v>87</v>
      </c>
      <c r="B44" s="3" t="s">
        <v>88</v>
      </c>
      <c r="C44" s="3" t="s">
        <v>16</v>
      </c>
      <c r="D44" s="3">
        <v>295</v>
      </c>
      <c r="E44" s="4">
        <f t="shared" si="0"/>
        <v>153.577</v>
      </c>
    </row>
    <row r="45" spans="1:5" x14ac:dyDescent="0.3">
      <c r="A45" s="3" t="s">
        <v>89</v>
      </c>
      <c r="B45" s="3" t="s">
        <v>90</v>
      </c>
      <c r="C45" s="3" t="s">
        <v>16</v>
      </c>
      <c r="D45" s="3">
        <v>55</v>
      </c>
      <c r="E45" s="4">
        <f t="shared" si="0"/>
        <v>28.632999999999996</v>
      </c>
    </row>
    <row r="46" spans="1:5" x14ac:dyDescent="0.3">
      <c r="A46" s="3" t="s">
        <v>91</v>
      </c>
      <c r="B46" s="3" t="s">
        <v>92</v>
      </c>
      <c r="C46" s="3" t="s">
        <v>16</v>
      </c>
      <c r="D46" s="3">
        <v>18</v>
      </c>
      <c r="E46" s="4">
        <f t="shared" si="0"/>
        <v>9.3707999999999991</v>
      </c>
    </row>
    <row r="47" spans="1:5" x14ac:dyDescent="0.3">
      <c r="A47" s="3" t="s">
        <v>93</v>
      </c>
      <c r="B47" s="3" t="s">
        <v>94</v>
      </c>
      <c r="C47" s="3" t="s">
        <v>16</v>
      </c>
      <c r="D47" s="3">
        <v>10</v>
      </c>
      <c r="E47" s="4">
        <f t="shared" si="0"/>
        <v>5.2059999999999995</v>
      </c>
    </row>
    <row r="48" spans="1:5" x14ac:dyDescent="0.3">
      <c r="A48" s="3" t="s">
        <v>95</v>
      </c>
      <c r="B48" s="3" t="s">
        <v>96</v>
      </c>
      <c r="C48" s="3" t="s">
        <v>16</v>
      </c>
      <c r="D48" s="3">
        <v>114.63</v>
      </c>
      <c r="E48" s="4">
        <f t="shared" si="0"/>
        <v>59.676377999999993</v>
      </c>
    </row>
    <row r="49" spans="1:5" x14ac:dyDescent="0.3">
      <c r="A49" s="3" t="s">
        <v>97</v>
      </c>
      <c r="B49" s="3" t="s">
        <v>98</v>
      </c>
      <c r="C49" s="3" t="s">
        <v>16</v>
      </c>
      <c r="D49" s="3">
        <v>180</v>
      </c>
      <c r="E49" s="4">
        <f t="shared" si="0"/>
        <v>93.707999999999998</v>
      </c>
    </row>
    <row r="50" spans="1:5" x14ac:dyDescent="0.3">
      <c r="A50" s="3" t="s">
        <v>99</v>
      </c>
      <c r="B50" s="3" t="s">
        <v>100</v>
      </c>
      <c r="C50" s="3" t="s">
        <v>16</v>
      </c>
      <c r="D50" s="3">
        <v>180</v>
      </c>
      <c r="E50" s="4">
        <f t="shared" si="0"/>
        <v>93.707999999999998</v>
      </c>
    </row>
    <row r="51" spans="1:5" x14ac:dyDescent="0.3">
      <c r="A51" s="3" t="s">
        <v>101</v>
      </c>
      <c r="B51" s="3" t="s">
        <v>102</v>
      </c>
      <c r="C51" s="3" t="s">
        <v>16</v>
      </c>
      <c r="D51" s="3">
        <v>180</v>
      </c>
      <c r="E51" s="4">
        <f t="shared" si="0"/>
        <v>93.707999999999998</v>
      </c>
    </row>
    <row r="52" spans="1:5" x14ac:dyDescent="0.3">
      <c r="A52" s="3" t="s">
        <v>103</v>
      </c>
      <c r="B52" s="3" t="s">
        <v>104</v>
      </c>
      <c r="C52" s="3" t="s">
        <v>16</v>
      </c>
      <c r="D52" s="3">
        <v>64</v>
      </c>
      <c r="E52" s="4">
        <f t="shared" si="0"/>
        <v>33.318399999999997</v>
      </c>
    </row>
    <row r="53" spans="1:5" x14ac:dyDescent="0.3">
      <c r="A53" s="3" t="s">
        <v>105</v>
      </c>
      <c r="B53" s="3" t="s">
        <v>106</v>
      </c>
      <c r="C53" s="3" t="s">
        <v>16</v>
      </c>
      <c r="D53" s="3">
        <v>42.95</v>
      </c>
      <c r="E53" s="4">
        <f t="shared" si="0"/>
        <v>22.359770000000001</v>
      </c>
    </row>
    <row r="54" spans="1:5" x14ac:dyDescent="0.3">
      <c r="A54" s="3" t="s">
        <v>107</v>
      </c>
      <c r="B54" s="3" t="s">
        <v>108</v>
      </c>
      <c r="C54" s="3" t="s">
        <v>16</v>
      </c>
      <c r="D54" s="3">
        <v>100</v>
      </c>
      <c r="E54" s="4">
        <f t="shared" si="0"/>
        <v>52.059999999999995</v>
      </c>
    </row>
    <row r="55" spans="1:5" x14ac:dyDescent="0.3">
      <c r="A55" s="3" t="s">
        <v>109</v>
      </c>
      <c r="B55" s="3" t="s">
        <v>110</v>
      </c>
      <c r="C55" s="3" t="s">
        <v>16</v>
      </c>
      <c r="D55" s="3">
        <v>207</v>
      </c>
      <c r="E55" s="4">
        <f t="shared" si="0"/>
        <v>107.76419999999999</v>
      </c>
    </row>
    <row r="56" spans="1:5" x14ac:dyDescent="0.3">
      <c r="A56" s="3" t="s">
        <v>111</v>
      </c>
      <c r="B56" s="3" t="s">
        <v>112</v>
      </c>
      <c r="C56" s="3" t="s">
        <v>16</v>
      </c>
      <c r="D56" s="3">
        <v>180</v>
      </c>
      <c r="E56" s="4">
        <f t="shared" si="0"/>
        <v>93.707999999999998</v>
      </c>
    </row>
    <row r="57" spans="1:5" x14ac:dyDescent="0.3">
      <c r="A57" s="3" t="s">
        <v>113</v>
      </c>
      <c r="B57" s="3" t="s">
        <v>114</v>
      </c>
      <c r="C57" s="3" t="s">
        <v>16</v>
      </c>
      <c r="D57" s="3">
        <v>191.48</v>
      </c>
      <c r="E57" s="4">
        <f t="shared" si="0"/>
        <v>99.684487999999988</v>
      </c>
    </row>
    <row r="58" spans="1:5" x14ac:dyDescent="0.3">
      <c r="A58" s="3" t="s">
        <v>115</v>
      </c>
      <c r="B58" s="3" t="s">
        <v>116</v>
      </c>
      <c r="C58" s="3" t="s">
        <v>16</v>
      </c>
      <c r="D58" s="3">
        <v>124.2</v>
      </c>
      <c r="E58" s="4">
        <f t="shared" si="0"/>
        <v>64.658519999999996</v>
      </c>
    </row>
    <row r="59" spans="1:5" x14ac:dyDescent="0.3">
      <c r="A59" s="3" t="s">
        <v>117</v>
      </c>
      <c r="B59" s="3" t="s">
        <v>118</v>
      </c>
      <c r="C59" s="3" t="s">
        <v>16</v>
      </c>
      <c r="D59" s="3">
        <v>34</v>
      </c>
      <c r="E59" s="4">
        <f t="shared" si="0"/>
        <v>17.700399999999998</v>
      </c>
    </row>
    <row r="60" spans="1:5" x14ac:dyDescent="0.3">
      <c r="A60" s="3" t="s">
        <v>119</v>
      </c>
      <c r="B60" s="3" t="s">
        <v>120</v>
      </c>
      <c r="C60" s="3" t="s">
        <v>16</v>
      </c>
      <c r="D60" s="3">
        <v>108.68</v>
      </c>
      <c r="E60" s="4">
        <f t="shared" si="0"/>
        <v>56.578807999999995</v>
      </c>
    </row>
    <row r="61" spans="1:5" x14ac:dyDescent="0.3">
      <c r="A61" s="3" t="s">
        <v>121</v>
      </c>
      <c r="B61" s="3" t="s">
        <v>122</v>
      </c>
      <c r="C61" s="3" t="s">
        <v>16</v>
      </c>
      <c r="D61" s="3">
        <v>90</v>
      </c>
      <c r="E61" s="4">
        <f t="shared" si="0"/>
        <v>46.853999999999999</v>
      </c>
    </row>
    <row r="62" spans="1:5" x14ac:dyDescent="0.3">
      <c r="A62" s="3" t="s">
        <v>123</v>
      </c>
      <c r="B62" s="3" t="s">
        <v>124</v>
      </c>
      <c r="C62" s="3" t="s">
        <v>16</v>
      </c>
      <c r="D62" s="3">
        <v>90</v>
      </c>
      <c r="E62" s="4">
        <f t="shared" si="0"/>
        <v>46.853999999999999</v>
      </c>
    </row>
    <row r="63" spans="1:5" x14ac:dyDescent="0.3">
      <c r="A63" s="3" t="s">
        <v>125</v>
      </c>
      <c r="B63" s="3" t="s">
        <v>126</v>
      </c>
      <c r="C63" s="3" t="s">
        <v>16</v>
      </c>
      <c r="D63" s="3">
        <v>90</v>
      </c>
      <c r="E63" s="4">
        <f t="shared" si="0"/>
        <v>46.853999999999999</v>
      </c>
    </row>
    <row r="64" spans="1:5" x14ac:dyDescent="0.3">
      <c r="A64" s="3" t="s">
        <v>127</v>
      </c>
      <c r="B64" s="3" t="s">
        <v>128</v>
      </c>
      <c r="C64" s="3" t="s">
        <v>16</v>
      </c>
      <c r="D64" s="3">
        <v>14.49</v>
      </c>
      <c r="E64" s="4">
        <f t="shared" si="0"/>
        <v>7.543493999999999</v>
      </c>
    </row>
    <row r="65" spans="1:5" x14ac:dyDescent="0.3">
      <c r="A65" s="3" t="s">
        <v>129</v>
      </c>
      <c r="B65" s="3" t="s">
        <v>130</v>
      </c>
      <c r="C65" s="3" t="s">
        <v>16</v>
      </c>
      <c r="D65" s="3">
        <v>95.22</v>
      </c>
      <c r="E65" s="4">
        <f t="shared" si="0"/>
        <v>49.571531999999998</v>
      </c>
    </row>
    <row r="66" spans="1:5" x14ac:dyDescent="0.3">
      <c r="A66" s="3" t="s">
        <v>131</v>
      </c>
      <c r="B66" s="3" t="s">
        <v>132</v>
      </c>
      <c r="C66" s="3" t="s">
        <v>16</v>
      </c>
      <c r="D66" s="3">
        <v>128</v>
      </c>
      <c r="E66" s="4">
        <f t="shared" si="0"/>
        <v>66.636799999999994</v>
      </c>
    </row>
    <row r="67" spans="1:5" x14ac:dyDescent="0.3">
      <c r="A67" s="3" t="s">
        <v>133</v>
      </c>
      <c r="B67" s="3" t="s">
        <v>134</v>
      </c>
      <c r="C67" s="3" t="s">
        <v>16</v>
      </c>
      <c r="D67" s="3">
        <v>85.91</v>
      </c>
      <c r="E67" s="4">
        <f t="shared" ref="E67:E130" si="1" xml:space="preserve"> D67 *(1-47.94%)</f>
        <v>44.724745999999996</v>
      </c>
    </row>
    <row r="68" spans="1:5" x14ac:dyDescent="0.3">
      <c r="A68" s="3" t="s">
        <v>135</v>
      </c>
      <c r="B68" s="3" t="s">
        <v>136</v>
      </c>
      <c r="C68" s="3" t="s">
        <v>16</v>
      </c>
      <c r="D68" s="3">
        <v>180</v>
      </c>
      <c r="E68" s="4">
        <f t="shared" si="1"/>
        <v>93.707999999999998</v>
      </c>
    </row>
    <row r="69" spans="1:5" x14ac:dyDescent="0.3">
      <c r="A69" s="3" t="s">
        <v>137</v>
      </c>
      <c r="B69" s="3" t="s">
        <v>138</v>
      </c>
      <c r="C69" s="3" t="s">
        <v>16</v>
      </c>
      <c r="D69" s="3">
        <v>180</v>
      </c>
      <c r="E69" s="4">
        <f t="shared" si="1"/>
        <v>93.707999999999998</v>
      </c>
    </row>
    <row r="70" spans="1:5" x14ac:dyDescent="0.3">
      <c r="A70" s="3" t="s">
        <v>139</v>
      </c>
      <c r="B70" s="3" t="s">
        <v>140</v>
      </c>
      <c r="C70" s="3" t="s">
        <v>16</v>
      </c>
      <c r="D70" s="3">
        <v>180</v>
      </c>
      <c r="E70" s="4">
        <f t="shared" si="1"/>
        <v>93.707999999999998</v>
      </c>
    </row>
    <row r="71" spans="1:5" x14ac:dyDescent="0.3">
      <c r="A71" s="3" t="s">
        <v>141</v>
      </c>
      <c r="B71" s="3" t="s">
        <v>142</v>
      </c>
      <c r="C71" s="3" t="s">
        <v>16</v>
      </c>
      <c r="D71" s="3">
        <v>232.88</v>
      </c>
      <c r="E71" s="4">
        <f t="shared" si="1"/>
        <v>121.23732799999999</v>
      </c>
    </row>
    <row r="72" spans="1:5" x14ac:dyDescent="0.3">
      <c r="A72" s="3" t="s">
        <v>143</v>
      </c>
      <c r="B72" s="3" t="s">
        <v>144</v>
      </c>
      <c r="C72" s="3" t="s">
        <v>16</v>
      </c>
      <c r="D72" s="3">
        <v>50</v>
      </c>
      <c r="E72" s="4">
        <f t="shared" si="1"/>
        <v>26.029999999999998</v>
      </c>
    </row>
    <row r="73" spans="1:5" x14ac:dyDescent="0.3">
      <c r="A73" s="3" t="s">
        <v>145</v>
      </c>
      <c r="B73" s="3" t="s">
        <v>146</v>
      </c>
      <c r="C73" s="3" t="s">
        <v>16</v>
      </c>
      <c r="D73" s="3">
        <v>740.03</v>
      </c>
      <c r="E73" s="4">
        <f t="shared" si="1"/>
        <v>385.25961799999993</v>
      </c>
    </row>
    <row r="74" spans="1:5" x14ac:dyDescent="0.3">
      <c r="A74" s="3" t="s">
        <v>147</v>
      </c>
      <c r="B74" s="3" t="s">
        <v>148</v>
      </c>
      <c r="C74" s="3" t="s">
        <v>16</v>
      </c>
      <c r="D74" s="3">
        <v>93.15</v>
      </c>
      <c r="E74" s="4">
        <f t="shared" si="1"/>
        <v>48.49389</v>
      </c>
    </row>
    <row r="75" spans="1:5" x14ac:dyDescent="0.3">
      <c r="A75" s="3" t="s">
        <v>149</v>
      </c>
      <c r="B75" s="3" t="s">
        <v>150</v>
      </c>
      <c r="C75" s="3" t="s">
        <v>16</v>
      </c>
      <c r="D75" s="3">
        <v>85</v>
      </c>
      <c r="E75" s="4">
        <f t="shared" si="1"/>
        <v>44.250999999999998</v>
      </c>
    </row>
    <row r="76" spans="1:5" x14ac:dyDescent="0.3">
      <c r="A76" s="3" t="s">
        <v>151</v>
      </c>
      <c r="B76" s="3" t="s">
        <v>152</v>
      </c>
      <c r="C76" s="3" t="s">
        <v>16</v>
      </c>
      <c r="D76" s="3">
        <v>128</v>
      </c>
      <c r="E76" s="4">
        <f t="shared" si="1"/>
        <v>66.636799999999994</v>
      </c>
    </row>
    <row r="77" spans="1:5" x14ac:dyDescent="0.3">
      <c r="A77" s="3" t="s">
        <v>153</v>
      </c>
      <c r="B77" s="3" t="s">
        <v>154</v>
      </c>
      <c r="C77" s="3" t="s">
        <v>16</v>
      </c>
      <c r="D77" s="3">
        <v>33</v>
      </c>
      <c r="E77" s="4">
        <f t="shared" si="1"/>
        <v>17.1798</v>
      </c>
    </row>
    <row r="78" spans="1:5" x14ac:dyDescent="0.3">
      <c r="A78" s="3" t="s">
        <v>155</v>
      </c>
      <c r="B78" s="3" t="s">
        <v>156</v>
      </c>
      <c r="C78" s="3" t="s">
        <v>16</v>
      </c>
      <c r="D78" s="3">
        <v>85</v>
      </c>
      <c r="E78" s="4">
        <f t="shared" si="1"/>
        <v>44.250999999999998</v>
      </c>
    </row>
    <row r="79" spans="1:5" x14ac:dyDescent="0.3">
      <c r="A79" s="3" t="s">
        <v>157</v>
      </c>
      <c r="B79" s="3" t="s">
        <v>158</v>
      </c>
      <c r="C79" s="3" t="s">
        <v>16</v>
      </c>
      <c r="D79" s="3">
        <v>85</v>
      </c>
      <c r="E79" s="4">
        <f t="shared" si="1"/>
        <v>44.250999999999998</v>
      </c>
    </row>
    <row r="80" spans="1:5" x14ac:dyDescent="0.3">
      <c r="A80" s="3" t="s">
        <v>159</v>
      </c>
      <c r="B80" s="3" t="s">
        <v>160</v>
      </c>
      <c r="C80" s="3" t="s">
        <v>16</v>
      </c>
      <c r="D80" s="3">
        <v>94</v>
      </c>
      <c r="E80" s="4">
        <f t="shared" si="1"/>
        <v>48.936399999999992</v>
      </c>
    </row>
    <row r="81" spans="1:5" x14ac:dyDescent="0.3">
      <c r="A81" s="3" t="s">
        <v>161</v>
      </c>
      <c r="B81" s="3" t="s">
        <v>162</v>
      </c>
      <c r="C81" s="3" t="s">
        <v>16</v>
      </c>
      <c r="D81" s="3">
        <v>148.52000000000001</v>
      </c>
      <c r="E81" s="4">
        <f t="shared" si="1"/>
        <v>77.319512000000003</v>
      </c>
    </row>
    <row r="82" spans="1:5" x14ac:dyDescent="0.3">
      <c r="A82" s="3" t="s">
        <v>163</v>
      </c>
      <c r="B82" s="3" t="s">
        <v>164</v>
      </c>
      <c r="C82" s="3" t="s">
        <v>16</v>
      </c>
      <c r="D82" s="3">
        <v>106.61</v>
      </c>
      <c r="E82" s="4">
        <f t="shared" si="1"/>
        <v>55.501165999999998</v>
      </c>
    </row>
    <row r="83" spans="1:5" x14ac:dyDescent="0.3">
      <c r="A83" s="3" t="s">
        <v>165</v>
      </c>
      <c r="B83" s="3" t="s">
        <v>166</v>
      </c>
      <c r="C83" s="3" t="s">
        <v>16</v>
      </c>
      <c r="D83" s="3">
        <v>148</v>
      </c>
      <c r="E83" s="4">
        <f t="shared" si="1"/>
        <v>77.0488</v>
      </c>
    </row>
    <row r="84" spans="1:5" x14ac:dyDescent="0.3">
      <c r="A84" s="3" t="s">
        <v>167</v>
      </c>
      <c r="B84" s="3" t="s">
        <v>168</v>
      </c>
      <c r="C84" s="3" t="s">
        <v>16</v>
      </c>
      <c r="D84" s="3">
        <v>105</v>
      </c>
      <c r="E84" s="4">
        <f t="shared" si="1"/>
        <v>54.662999999999997</v>
      </c>
    </row>
    <row r="85" spans="1:5" x14ac:dyDescent="0.3">
      <c r="A85" s="3" t="s">
        <v>169</v>
      </c>
      <c r="B85" s="3" t="s">
        <v>170</v>
      </c>
      <c r="C85" s="3" t="s">
        <v>16</v>
      </c>
      <c r="D85" s="3">
        <v>144</v>
      </c>
      <c r="E85" s="4">
        <f t="shared" si="1"/>
        <v>74.966399999999993</v>
      </c>
    </row>
    <row r="86" spans="1:5" x14ac:dyDescent="0.3">
      <c r="A86" s="3" t="s">
        <v>171</v>
      </c>
      <c r="B86" s="3" t="s">
        <v>172</v>
      </c>
      <c r="C86" s="3" t="s">
        <v>16</v>
      </c>
      <c r="D86" s="3">
        <v>222.53</v>
      </c>
      <c r="E86" s="4">
        <f t="shared" si="1"/>
        <v>115.84911799999999</v>
      </c>
    </row>
    <row r="87" spans="1:5" x14ac:dyDescent="0.3">
      <c r="A87" s="3" t="s">
        <v>173</v>
      </c>
      <c r="B87" s="3" t="s">
        <v>174</v>
      </c>
      <c r="C87" s="3" t="s">
        <v>16</v>
      </c>
      <c r="D87" s="3">
        <v>220</v>
      </c>
      <c r="E87" s="4">
        <f t="shared" si="1"/>
        <v>114.53199999999998</v>
      </c>
    </row>
    <row r="88" spans="1:5" x14ac:dyDescent="0.3">
      <c r="A88" s="3" t="s">
        <v>175</v>
      </c>
      <c r="B88" s="3" t="s">
        <v>176</v>
      </c>
      <c r="C88" s="3" t="s">
        <v>16</v>
      </c>
      <c r="D88" s="3">
        <v>220</v>
      </c>
      <c r="E88" s="4">
        <f t="shared" si="1"/>
        <v>114.53199999999998</v>
      </c>
    </row>
    <row r="89" spans="1:5" x14ac:dyDescent="0.3">
      <c r="A89" s="3" t="s">
        <v>177</v>
      </c>
      <c r="B89" s="3" t="s">
        <v>178</v>
      </c>
      <c r="C89" s="3" t="s">
        <v>16</v>
      </c>
      <c r="D89" s="3">
        <v>45.54</v>
      </c>
      <c r="E89" s="4">
        <f t="shared" si="1"/>
        <v>23.708123999999998</v>
      </c>
    </row>
    <row r="90" spans="1:5" x14ac:dyDescent="0.3">
      <c r="A90" s="3" t="s">
        <v>179</v>
      </c>
      <c r="B90" s="3" t="s">
        <v>180</v>
      </c>
      <c r="C90" s="3" t="s">
        <v>16</v>
      </c>
      <c r="D90" s="3">
        <v>745.2</v>
      </c>
      <c r="E90" s="4">
        <f t="shared" si="1"/>
        <v>387.95112</v>
      </c>
    </row>
    <row r="91" spans="1:5" x14ac:dyDescent="0.3">
      <c r="A91" s="3" t="s">
        <v>181</v>
      </c>
      <c r="B91" s="3" t="s">
        <v>182</v>
      </c>
      <c r="C91" s="3" t="s">
        <v>16</v>
      </c>
      <c r="D91" s="3">
        <v>232.88</v>
      </c>
      <c r="E91" s="4">
        <f t="shared" si="1"/>
        <v>121.23732799999999</v>
      </c>
    </row>
    <row r="92" spans="1:5" x14ac:dyDescent="0.3">
      <c r="A92" s="3" t="s">
        <v>183</v>
      </c>
      <c r="B92" s="3" t="s">
        <v>184</v>
      </c>
      <c r="C92" s="3" t="s">
        <v>16</v>
      </c>
      <c r="D92" s="3">
        <v>111.78</v>
      </c>
      <c r="E92" s="4">
        <f t="shared" si="1"/>
        <v>58.192667999999998</v>
      </c>
    </row>
    <row r="93" spans="1:5" x14ac:dyDescent="0.3">
      <c r="A93" s="3" t="s">
        <v>185</v>
      </c>
      <c r="B93" s="3" t="s">
        <v>186</v>
      </c>
      <c r="C93" s="3" t="s">
        <v>16</v>
      </c>
      <c r="D93" s="3">
        <v>49.68</v>
      </c>
      <c r="E93" s="4">
        <f t="shared" si="1"/>
        <v>25.863407999999996</v>
      </c>
    </row>
    <row r="94" spans="1:5" x14ac:dyDescent="0.3">
      <c r="A94" s="3" t="s">
        <v>187</v>
      </c>
      <c r="B94" s="3" t="s">
        <v>188</v>
      </c>
      <c r="C94" s="3" t="s">
        <v>16</v>
      </c>
      <c r="D94" s="3">
        <v>39.33</v>
      </c>
      <c r="E94" s="4">
        <f t="shared" si="1"/>
        <v>20.475197999999999</v>
      </c>
    </row>
    <row r="95" spans="1:5" x14ac:dyDescent="0.3">
      <c r="A95" s="3" t="s">
        <v>189</v>
      </c>
      <c r="B95" s="3" t="s">
        <v>190</v>
      </c>
      <c r="C95" s="3" t="s">
        <v>16</v>
      </c>
      <c r="D95" s="3">
        <v>103</v>
      </c>
      <c r="E95" s="4">
        <f t="shared" si="1"/>
        <v>53.621799999999993</v>
      </c>
    </row>
    <row r="96" spans="1:5" x14ac:dyDescent="0.3">
      <c r="A96" s="3" t="s">
        <v>191</v>
      </c>
      <c r="B96" s="3" t="s">
        <v>192</v>
      </c>
      <c r="C96" s="3" t="s">
        <v>16</v>
      </c>
      <c r="D96" s="3">
        <v>28.98</v>
      </c>
      <c r="E96" s="4">
        <f t="shared" si="1"/>
        <v>15.086987999999998</v>
      </c>
    </row>
    <row r="97" spans="1:5" x14ac:dyDescent="0.3">
      <c r="A97" s="3" t="s">
        <v>193</v>
      </c>
      <c r="B97" s="3" t="s">
        <v>194</v>
      </c>
      <c r="C97" s="3" t="s">
        <v>16</v>
      </c>
      <c r="D97" s="3">
        <v>80</v>
      </c>
      <c r="E97" s="4">
        <f t="shared" si="1"/>
        <v>41.647999999999996</v>
      </c>
    </row>
    <row r="98" spans="1:5" x14ac:dyDescent="0.3">
      <c r="A98" s="3" t="s">
        <v>195</v>
      </c>
      <c r="B98" s="3" t="s">
        <v>196</v>
      </c>
      <c r="C98" s="3" t="s">
        <v>16</v>
      </c>
      <c r="D98" s="3">
        <v>26</v>
      </c>
      <c r="E98" s="4">
        <f t="shared" si="1"/>
        <v>13.535599999999999</v>
      </c>
    </row>
    <row r="99" spans="1:5" x14ac:dyDescent="0.3">
      <c r="A99" s="3" t="s">
        <v>197</v>
      </c>
      <c r="B99" s="3" t="s">
        <v>198</v>
      </c>
      <c r="C99" s="3" t="s">
        <v>16</v>
      </c>
      <c r="D99" s="3">
        <v>490</v>
      </c>
      <c r="E99" s="4">
        <f t="shared" si="1"/>
        <v>255.09399999999997</v>
      </c>
    </row>
    <row r="100" spans="1:5" x14ac:dyDescent="0.3">
      <c r="A100" s="3" t="s">
        <v>199</v>
      </c>
      <c r="B100" s="3" t="s">
        <v>200</v>
      </c>
      <c r="C100" s="3" t="s">
        <v>16</v>
      </c>
      <c r="D100" s="3">
        <v>490</v>
      </c>
      <c r="E100" s="4">
        <f t="shared" si="1"/>
        <v>255.09399999999997</v>
      </c>
    </row>
    <row r="101" spans="1:5" x14ac:dyDescent="0.3">
      <c r="A101" s="3" t="s">
        <v>201</v>
      </c>
      <c r="B101" s="3" t="s">
        <v>202</v>
      </c>
      <c r="C101" s="3" t="s">
        <v>16</v>
      </c>
      <c r="D101" s="3">
        <v>490</v>
      </c>
      <c r="E101" s="4">
        <f t="shared" si="1"/>
        <v>255.09399999999997</v>
      </c>
    </row>
    <row r="102" spans="1:5" x14ac:dyDescent="0.3">
      <c r="A102" s="3" t="s">
        <v>203</v>
      </c>
      <c r="B102" s="3" t="s">
        <v>204</v>
      </c>
      <c r="C102" s="3" t="s">
        <v>16</v>
      </c>
      <c r="D102" s="3">
        <v>144.9</v>
      </c>
      <c r="E102" s="4">
        <f t="shared" si="1"/>
        <v>75.434939999999997</v>
      </c>
    </row>
    <row r="103" spans="1:5" x14ac:dyDescent="0.3">
      <c r="A103" s="3" t="s">
        <v>205</v>
      </c>
      <c r="B103" s="3" t="s">
        <v>206</v>
      </c>
      <c r="C103" s="3" t="s">
        <v>16</v>
      </c>
      <c r="D103" s="3">
        <v>6.99</v>
      </c>
      <c r="E103" s="4">
        <f t="shared" si="1"/>
        <v>3.6389939999999998</v>
      </c>
    </row>
    <row r="104" spans="1:5" x14ac:dyDescent="0.3">
      <c r="A104" s="3" t="s">
        <v>207</v>
      </c>
      <c r="B104" s="3" t="s">
        <v>208</v>
      </c>
      <c r="C104" s="3" t="s">
        <v>16</v>
      </c>
      <c r="D104" s="3">
        <v>34.159999999999997</v>
      </c>
      <c r="E104" s="4">
        <f t="shared" si="1"/>
        <v>17.783695999999996</v>
      </c>
    </row>
    <row r="105" spans="1:5" x14ac:dyDescent="0.3">
      <c r="A105" s="3" t="s">
        <v>209</v>
      </c>
      <c r="B105" s="3" t="s">
        <v>210</v>
      </c>
      <c r="C105" s="3" t="s">
        <v>16</v>
      </c>
      <c r="D105" s="3">
        <v>134.55000000000001</v>
      </c>
      <c r="E105" s="4">
        <f t="shared" si="1"/>
        <v>70.046729999999997</v>
      </c>
    </row>
    <row r="106" spans="1:5" x14ac:dyDescent="0.3">
      <c r="A106" s="3" t="s">
        <v>211</v>
      </c>
      <c r="B106" s="3" t="s">
        <v>212</v>
      </c>
      <c r="C106" s="3" t="s">
        <v>16</v>
      </c>
      <c r="D106" s="3">
        <v>22.77</v>
      </c>
      <c r="E106" s="4">
        <f t="shared" si="1"/>
        <v>11.854061999999999</v>
      </c>
    </row>
    <row r="107" spans="1:5" x14ac:dyDescent="0.3">
      <c r="A107" s="3" t="s">
        <v>213</v>
      </c>
      <c r="B107" s="3" t="s">
        <v>214</v>
      </c>
      <c r="C107" s="3" t="s">
        <v>16</v>
      </c>
      <c r="D107" s="3">
        <v>87.46</v>
      </c>
      <c r="E107" s="4">
        <f t="shared" si="1"/>
        <v>45.53167599999999</v>
      </c>
    </row>
    <row r="108" spans="1:5" x14ac:dyDescent="0.3">
      <c r="A108" s="3" t="s">
        <v>215</v>
      </c>
      <c r="B108" s="3" t="s">
        <v>216</v>
      </c>
      <c r="C108" s="3" t="s">
        <v>16</v>
      </c>
      <c r="D108" s="3">
        <v>25.88</v>
      </c>
      <c r="E108" s="4">
        <f t="shared" si="1"/>
        <v>13.473127999999999</v>
      </c>
    </row>
    <row r="109" spans="1:5" x14ac:dyDescent="0.3">
      <c r="A109" s="3" t="s">
        <v>217</v>
      </c>
      <c r="B109" s="3" t="s">
        <v>218</v>
      </c>
      <c r="C109" s="3" t="s">
        <v>4</v>
      </c>
      <c r="D109" s="3">
        <v>126.97</v>
      </c>
      <c r="E109" s="4">
        <f t="shared" si="1"/>
        <v>66.100581999999989</v>
      </c>
    </row>
    <row r="110" spans="1:5" x14ac:dyDescent="0.3">
      <c r="A110" s="3" t="s">
        <v>219</v>
      </c>
      <c r="B110" s="3" t="s">
        <v>220</v>
      </c>
      <c r="C110" s="3" t="s">
        <v>4</v>
      </c>
      <c r="D110" s="3">
        <v>99.15</v>
      </c>
      <c r="E110" s="4">
        <f t="shared" si="1"/>
        <v>51.617489999999997</v>
      </c>
    </row>
    <row r="111" spans="1:5" x14ac:dyDescent="0.3">
      <c r="A111" s="3" t="s">
        <v>221</v>
      </c>
      <c r="B111" s="3" t="s">
        <v>222</v>
      </c>
      <c r="C111" s="3" t="s">
        <v>4</v>
      </c>
      <c r="D111" s="3">
        <v>28.27</v>
      </c>
      <c r="E111" s="4">
        <f t="shared" si="1"/>
        <v>14.717361999999998</v>
      </c>
    </row>
    <row r="112" spans="1:5" x14ac:dyDescent="0.3">
      <c r="A112" s="3" t="s">
        <v>223</v>
      </c>
      <c r="B112" s="3" t="s">
        <v>224</v>
      </c>
      <c r="C112" s="3" t="s">
        <v>4</v>
      </c>
      <c r="D112" s="3">
        <v>54.35</v>
      </c>
      <c r="E112" s="4">
        <f t="shared" si="1"/>
        <v>28.294609999999999</v>
      </c>
    </row>
    <row r="113" spans="1:5" x14ac:dyDescent="0.3">
      <c r="A113" s="3" t="s">
        <v>225</v>
      </c>
      <c r="B113" s="3" t="s">
        <v>226</v>
      </c>
      <c r="C113" s="3" t="s">
        <v>4</v>
      </c>
      <c r="D113" s="3">
        <v>60.09</v>
      </c>
      <c r="E113" s="4">
        <f t="shared" si="1"/>
        <v>31.282854</v>
      </c>
    </row>
    <row r="114" spans="1:5" x14ac:dyDescent="0.3">
      <c r="A114" s="3" t="s">
        <v>227</v>
      </c>
      <c r="B114" s="3" t="s">
        <v>228</v>
      </c>
      <c r="C114" s="3" t="s">
        <v>4</v>
      </c>
      <c r="D114" s="3">
        <v>84</v>
      </c>
      <c r="E114" s="4">
        <f t="shared" si="1"/>
        <v>43.730399999999996</v>
      </c>
    </row>
    <row r="115" spans="1:5" x14ac:dyDescent="0.3">
      <c r="A115" s="3" t="s">
        <v>229</v>
      </c>
      <c r="B115" s="3" t="s">
        <v>230</v>
      </c>
      <c r="C115" s="3" t="s">
        <v>4</v>
      </c>
      <c r="D115" s="3">
        <v>132</v>
      </c>
      <c r="E115" s="4">
        <f t="shared" si="1"/>
        <v>68.719200000000001</v>
      </c>
    </row>
    <row r="116" spans="1:5" x14ac:dyDescent="0.3">
      <c r="A116" s="3" t="s">
        <v>231</v>
      </c>
      <c r="B116" s="3" t="s">
        <v>232</v>
      </c>
      <c r="C116" s="3" t="s">
        <v>4</v>
      </c>
      <c r="D116" s="3">
        <v>217.08</v>
      </c>
      <c r="E116" s="4">
        <f t="shared" si="1"/>
        <v>113.011848</v>
      </c>
    </row>
    <row r="117" spans="1:5" x14ac:dyDescent="0.3">
      <c r="A117" s="3" t="s">
        <v>233</v>
      </c>
      <c r="B117" s="3" t="s">
        <v>234</v>
      </c>
      <c r="C117" s="3" t="s">
        <v>4</v>
      </c>
      <c r="D117" s="3">
        <v>114.03</v>
      </c>
      <c r="E117" s="4">
        <f t="shared" si="1"/>
        <v>59.364017999999994</v>
      </c>
    </row>
    <row r="118" spans="1:5" x14ac:dyDescent="0.3">
      <c r="A118" s="3" t="s">
        <v>235</v>
      </c>
      <c r="B118" s="3" t="s">
        <v>236</v>
      </c>
      <c r="C118" s="3" t="s">
        <v>4</v>
      </c>
      <c r="D118" s="3">
        <v>114.03</v>
      </c>
      <c r="E118" s="4">
        <f t="shared" si="1"/>
        <v>59.364017999999994</v>
      </c>
    </row>
    <row r="119" spans="1:5" x14ac:dyDescent="0.3">
      <c r="A119" s="3" t="s">
        <v>237</v>
      </c>
      <c r="B119" s="3" t="s">
        <v>238</v>
      </c>
      <c r="C119" s="3" t="s">
        <v>4</v>
      </c>
      <c r="D119" s="3">
        <v>114.03</v>
      </c>
      <c r="E119" s="4">
        <f t="shared" si="1"/>
        <v>59.364017999999994</v>
      </c>
    </row>
    <row r="120" spans="1:5" x14ac:dyDescent="0.3">
      <c r="A120" s="3" t="s">
        <v>239</v>
      </c>
      <c r="B120" s="3" t="s">
        <v>240</v>
      </c>
      <c r="C120" s="3" t="s">
        <v>4</v>
      </c>
      <c r="D120" s="3">
        <v>60</v>
      </c>
      <c r="E120" s="4">
        <f t="shared" si="1"/>
        <v>31.235999999999997</v>
      </c>
    </row>
    <row r="121" spans="1:5" x14ac:dyDescent="0.3">
      <c r="A121" s="3" t="s">
        <v>241</v>
      </c>
      <c r="B121" s="3" t="s">
        <v>242</v>
      </c>
      <c r="C121" s="3" t="s">
        <v>4</v>
      </c>
      <c r="D121" s="3">
        <v>111.37</v>
      </c>
      <c r="E121" s="4">
        <f t="shared" si="1"/>
        <v>57.979222</v>
      </c>
    </row>
    <row r="122" spans="1:5" x14ac:dyDescent="0.3">
      <c r="A122" s="3" t="s">
        <v>243</v>
      </c>
      <c r="B122" s="3" t="s">
        <v>244</v>
      </c>
      <c r="C122" s="3" t="s">
        <v>4</v>
      </c>
      <c r="D122" s="3">
        <v>111.37</v>
      </c>
      <c r="E122" s="4">
        <f t="shared" si="1"/>
        <v>57.979222</v>
      </c>
    </row>
    <row r="123" spans="1:5" x14ac:dyDescent="0.3">
      <c r="A123" s="3" t="s">
        <v>245</v>
      </c>
      <c r="B123" s="3" t="s">
        <v>246</v>
      </c>
      <c r="C123" s="3" t="s">
        <v>4</v>
      </c>
      <c r="D123" s="3">
        <v>111.37</v>
      </c>
      <c r="E123" s="4">
        <f t="shared" si="1"/>
        <v>57.979222</v>
      </c>
    </row>
    <row r="124" spans="1:5" x14ac:dyDescent="0.3">
      <c r="A124" s="3" t="s">
        <v>247</v>
      </c>
      <c r="B124" s="3" t="s">
        <v>248</v>
      </c>
      <c r="C124" s="3" t="s">
        <v>4</v>
      </c>
      <c r="D124" s="3">
        <v>174.17</v>
      </c>
      <c r="E124" s="4">
        <f t="shared" si="1"/>
        <v>90.672901999999979</v>
      </c>
    </row>
    <row r="125" spans="1:5" x14ac:dyDescent="0.3">
      <c r="A125" s="3" t="s">
        <v>249</v>
      </c>
      <c r="B125" s="3" t="s">
        <v>250</v>
      </c>
      <c r="C125" s="3" t="s">
        <v>4</v>
      </c>
      <c r="D125" s="3">
        <v>337.32</v>
      </c>
      <c r="E125" s="4">
        <f t="shared" si="1"/>
        <v>175.60879199999999</v>
      </c>
    </row>
    <row r="126" spans="1:5" x14ac:dyDescent="0.3">
      <c r="A126" s="3" t="s">
        <v>251</v>
      </c>
      <c r="B126" s="3" t="s">
        <v>252</v>
      </c>
      <c r="C126" s="3" t="s">
        <v>4</v>
      </c>
      <c r="D126" s="3">
        <v>337.32</v>
      </c>
      <c r="E126" s="4">
        <f t="shared" si="1"/>
        <v>175.60879199999999</v>
      </c>
    </row>
    <row r="127" spans="1:5" x14ac:dyDescent="0.3">
      <c r="A127" s="3" t="s">
        <v>253</v>
      </c>
      <c r="B127" s="3" t="s">
        <v>254</v>
      </c>
      <c r="C127" s="3" t="s">
        <v>4</v>
      </c>
      <c r="D127" s="3">
        <v>337.32</v>
      </c>
      <c r="E127" s="4">
        <f t="shared" si="1"/>
        <v>175.60879199999999</v>
      </c>
    </row>
    <row r="128" spans="1:5" x14ac:dyDescent="0.3">
      <c r="A128" s="3" t="s">
        <v>255</v>
      </c>
      <c r="B128" s="3" t="s">
        <v>256</v>
      </c>
      <c r="C128" s="3" t="s">
        <v>4</v>
      </c>
      <c r="D128" s="3">
        <v>129.22999999999999</v>
      </c>
      <c r="E128" s="4">
        <f t="shared" si="1"/>
        <v>67.277137999999994</v>
      </c>
    </row>
    <row r="129" spans="1:5" x14ac:dyDescent="0.3">
      <c r="A129" s="3" t="s">
        <v>257</v>
      </c>
      <c r="B129" s="3" t="s">
        <v>258</v>
      </c>
      <c r="C129" s="3" t="s">
        <v>4</v>
      </c>
      <c r="D129" s="3">
        <v>484</v>
      </c>
      <c r="E129" s="4">
        <f t="shared" si="1"/>
        <v>251.97039999999998</v>
      </c>
    </row>
    <row r="130" spans="1:5" x14ac:dyDescent="0.3">
      <c r="A130" s="3" t="s">
        <v>259</v>
      </c>
      <c r="B130" s="3" t="s">
        <v>260</v>
      </c>
      <c r="C130" s="3" t="s">
        <v>4</v>
      </c>
      <c r="D130" s="3">
        <v>31.86</v>
      </c>
      <c r="E130" s="4">
        <f t="shared" si="1"/>
        <v>16.586315999999997</v>
      </c>
    </row>
    <row r="131" spans="1:5" x14ac:dyDescent="0.3">
      <c r="A131" s="3" t="s">
        <v>261</v>
      </c>
      <c r="B131" s="3" t="s">
        <v>262</v>
      </c>
      <c r="C131" s="3" t="s">
        <v>4</v>
      </c>
      <c r="D131" s="3">
        <v>532.12</v>
      </c>
      <c r="E131" s="4">
        <f t="shared" ref="E131:E194" si="2" xml:space="preserve"> D131 *(1-47.94%)</f>
        <v>277.02167199999997</v>
      </c>
    </row>
    <row r="132" spans="1:5" x14ac:dyDescent="0.3">
      <c r="A132" s="3" t="s">
        <v>263</v>
      </c>
      <c r="B132" s="3" t="s">
        <v>264</v>
      </c>
      <c r="C132" s="3" t="s">
        <v>4</v>
      </c>
      <c r="D132" s="3">
        <v>532.12</v>
      </c>
      <c r="E132" s="4">
        <f t="shared" si="2"/>
        <v>277.02167199999997</v>
      </c>
    </row>
    <row r="133" spans="1:5" x14ac:dyDescent="0.3">
      <c r="A133" s="3" t="s">
        <v>265</v>
      </c>
      <c r="B133" s="3" t="s">
        <v>266</v>
      </c>
      <c r="C133" s="3" t="s">
        <v>4</v>
      </c>
      <c r="D133" s="3">
        <v>532.12</v>
      </c>
      <c r="E133" s="4">
        <f t="shared" si="2"/>
        <v>277.02167199999997</v>
      </c>
    </row>
    <row r="134" spans="1:5" x14ac:dyDescent="0.3">
      <c r="A134" s="3" t="s">
        <v>267</v>
      </c>
      <c r="B134" s="3" t="s">
        <v>268</v>
      </c>
      <c r="C134" s="3" t="s">
        <v>4</v>
      </c>
      <c r="D134" s="3">
        <v>484</v>
      </c>
      <c r="E134" s="4">
        <f t="shared" si="2"/>
        <v>251.97039999999998</v>
      </c>
    </row>
    <row r="135" spans="1:5" x14ac:dyDescent="0.3">
      <c r="A135" s="3" t="s">
        <v>269</v>
      </c>
      <c r="B135" s="3" t="s">
        <v>270</v>
      </c>
      <c r="C135" s="3" t="s">
        <v>4</v>
      </c>
      <c r="D135" s="3">
        <v>137.44</v>
      </c>
      <c r="E135" s="4">
        <f t="shared" si="2"/>
        <v>71.551263999999989</v>
      </c>
    </row>
    <row r="136" spans="1:5" x14ac:dyDescent="0.3">
      <c r="A136" s="3" t="s">
        <v>271</v>
      </c>
      <c r="B136" s="3" t="s">
        <v>272</v>
      </c>
      <c r="C136" s="3" t="s">
        <v>4</v>
      </c>
      <c r="D136" s="3">
        <v>137.44</v>
      </c>
      <c r="E136" s="4">
        <f t="shared" si="2"/>
        <v>71.551263999999989</v>
      </c>
    </row>
    <row r="137" spans="1:5" x14ac:dyDescent="0.3">
      <c r="A137" s="3" t="s">
        <v>273</v>
      </c>
      <c r="B137" s="3" t="s">
        <v>274</v>
      </c>
      <c r="C137" s="3" t="s">
        <v>4</v>
      </c>
      <c r="D137" s="3">
        <v>137.44</v>
      </c>
      <c r="E137" s="4">
        <f t="shared" si="2"/>
        <v>71.551263999999989</v>
      </c>
    </row>
    <row r="138" spans="1:5" x14ac:dyDescent="0.3">
      <c r="A138" s="3" t="s">
        <v>275</v>
      </c>
      <c r="B138" s="3" t="s">
        <v>276</v>
      </c>
      <c r="C138" s="3" t="s">
        <v>4</v>
      </c>
      <c r="D138" s="3">
        <v>85.18</v>
      </c>
      <c r="E138" s="4">
        <f t="shared" si="2"/>
        <v>44.344707999999997</v>
      </c>
    </row>
    <row r="139" spans="1:5" x14ac:dyDescent="0.3">
      <c r="A139" s="3" t="s">
        <v>277</v>
      </c>
      <c r="B139" s="3" t="s">
        <v>278</v>
      </c>
      <c r="C139" s="3" t="s">
        <v>4</v>
      </c>
      <c r="D139" s="3">
        <v>37.65</v>
      </c>
      <c r="E139" s="4">
        <f t="shared" si="2"/>
        <v>19.600589999999997</v>
      </c>
    </row>
    <row r="140" spans="1:5" x14ac:dyDescent="0.3">
      <c r="A140" s="3" t="s">
        <v>279</v>
      </c>
      <c r="B140" s="3" t="s">
        <v>280</v>
      </c>
      <c r="C140" s="3" t="s">
        <v>4</v>
      </c>
      <c r="D140" s="3">
        <v>81.38</v>
      </c>
      <c r="E140" s="4">
        <f t="shared" si="2"/>
        <v>42.366427999999992</v>
      </c>
    </row>
    <row r="141" spans="1:5" x14ac:dyDescent="0.3">
      <c r="A141" s="3" t="s">
        <v>281</v>
      </c>
      <c r="B141" s="3" t="s">
        <v>282</v>
      </c>
      <c r="C141" s="3" t="s">
        <v>4</v>
      </c>
      <c r="D141" s="3">
        <v>69.17</v>
      </c>
      <c r="E141" s="4">
        <f t="shared" si="2"/>
        <v>36.009901999999997</v>
      </c>
    </row>
    <row r="142" spans="1:5" x14ac:dyDescent="0.3">
      <c r="A142" s="3" t="s">
        <v>283</v>
      </c>
      <c r="B142" s="3" t="s">
        <v>284</v>
      </c>
      <c r="C142" s="3" t="s">
        <v>4</v>
      </c>
      <c r="D142" s="3">
        <v>119.31</v>
      </c>
      <c r="E142" s="4">
        <f t="shared" si="2"/>
        <v>62.112785999999993</v>
      </c>
    </row>
    <row r="143" spans="1:5" x14ac:dyDescent="0.3">
      <c r="A143" s="3" t="s">
        <v>285</v>
      </c>
      <c r="B143" s="3" t="s">
        <v>286</v>
      </c>
      <c r="C143" s="3" t="s">
        <v>4</v>
      </c>
      <c r="D143" s="3">
        <v>119.31</v>
      </c>
      <c r="E143" s="4">
        <f t="shared" si="2"/>
        <v>62.112785999999993</v>
      </c>
    </row>
    <row r="144" spans="1:5" x14ac:dyDescent="0.3">
      <c r="A144" s="3" t="s">
        <v>287</v>
      </c>
      <c r="B144" s="3" t="s">
        <v>288</v>
      </c>
      <c r="C144" s="3" t="s">
        <v>4</v>
      </c>
      <c r="D144" s="3">
        <v>119.31</v>
      </c>
      <c r="E144" s="4">
        <f t="shared" si="2"/>
        <v>62.112785999999993</v>
      </c>
    </row>
    <row r="145" spans="1:5" x14ac:dyDescent="0.3">
      <c r="A145" s="3" t="s">
        <v>289</v>
      </c>
      <c r="B145" s="3" t="s">
        <v>290</v>
      </c>
      <c r="C145" s="3" t="s">
        <v>4</v>
      </c>
      <c r="D145" s="3">
        <v>94.37</v>
      </c>
      <c r="E145" s="4">
        <f t="shared" si="2"/>
        <v>49.129021999999999</v>
      </c>
    </row>
    <row r="146" spans="1:5" x14ac:dyDescent="0.3">
      <c r="A146" s="3" t="s">
        <v>291</v>
      </c>
      <c r="B146" s="3" t="s">
        <v>292</v>
      </c>
      <c r="C146" s="3" t="s">
        <v>4</v>
      </c>
      <c r="D146" s="3">
        <v>767.93</v>
      </c>
      <c r="E146" s="4">
        <f t="shared" si="2"/>
        <v>399.78435799999994</v>
      </c>
    </row>
    <row r="147" spans="1:5" x14ac:dyDescent="0.3">
      <c r="A147" s="3" t="s">
        <v>293</v>
      </c>
      <c r="B147" s="3" t="s">
        <v>294</v>
      </c>
      <c r="C147" s="3" t="s">
        <v>4</v>
      </c>
      <c r="D147" s="3">
        <v>767.93</v>
      </c>
      <c r="E147" s="4">
        <f t="shared" si="2"/>
        <v>399.78435799999994</v>
      </c>
    </row>
    <row r="148" spans="1:5" x14ac:dyDescent="0.3">
      <c r="A148" s="3" t="s">
        <v>295</v>
      </c>
      <c r="B148" s="3" t="s">
        <v>296</v>
      </c>
      <c r="C148" s="3" t="s">
        <v>4</v>
      </c>
      <c r="D148" s="3">
        <v>767.93</v>
      </c>
      <c r="E148" s="4">
        <f t="shared" si="2"/>
        <v>399.78435799999994</v>
      </c>
    </row>
    <row r="149" spans="1:5" x14ac:dyDescent="0.3">
      <c r="A149" s="3" t="s">
        <v>297</v>
      </c>
      <c r="B149" s="3" t="s">
        <v>298</v>
      </c>
      <c r="C149" s="3" t="s">
        <v>4</v>
      </c>
      <c r="D149" s="3">
        <v>125.75</v>
      </c>
      <c r="E149" s="4">
        <f t="shared" si="2"/>
        <v>65.46544999999999</v>
      </c>
    </row>
    <row r="150" spans="1:5" x14ac:dyDescent="0.3">
      <c r="A150" s="3" t="s">
        <v>299</v>
      </c>
      <c r="B150" s="3" t="s">
        <v>300</v>
      </c>
      <c r="C150" s="3" t="s">
        <v>4</v>
      </c>
      <c r="D150" s="3">
        <v>308.42</v>
      </c>
      <c r="E150" s="4">
        <f t="shared" si="2"/>
        <v>160.56345199999998</v>
      </c>
    </row>
    <row r="151" spans="1:5" x14ac:dyDescent="0.3">
      <c r="A151" s="3" t="s">
        <v>301</v>
      </c>
      <c r="B151" s="3" t="s">
        <v>302</v>
      </c>
      <c r="C151" s="3" t="s">
        <v>4</v>
      </c>
      <c r="D151" s="3">
        <v>34.68</v>
      </c>
      <c r="E151" s="4">
        <f t="shared" si="2"/>
        <v>18.054407999999999</v>
      </c>
    </row>
    <row r="152" spans="1:5" x14ac:dyDescent="0.3">
      <c r="A152" s="3" t="s">
        <v>303</v>
      </c>
      <c r="B152" s="3" t="s">
        <v>304</v>
      </c>
      <c r="C152" s="3" t="s">
        <v>4</v>
      </c>
      <c r="D152" s="3">
        <v>137.91999999999999</v>
      </c>
      <c r="E152" s="4">
        <f t="shared" si="2"/>
        <v>71.801151999999988</v>
      </c>
    </row>
    <row r="153" spans="1:5" x14ac:dyDescent="0.3">
      <c r="A153" s="3" t="s">
        <v>305</v>
      </c>
      <c r="B153" s="3" t="s">
        <v>306</v>
      </c>
      <c r="C153" s="3" t="s">
        <v>4</v>
      </c>
      <c r="D153" s="3">
        <v>137.91999999999999</v>
      </c>
      <c r="E153" s="4">
        <f t="shared" si="2"/>
        <v>71.801151999999988</v>
      </c>
    </row>
    <row r="154" spans="1:5" x14ac:dyDescent="0.3">
      <c r="A154" s="3" t="s">
        <v>307</v>
      </c>
      <c r="B154" s="3" t="s">
        <v>308</v>
      </c>
      <c r="C154" s="3" t="s">
        <v>4</v>
      </c>
      <c r="D154" s="3">
        <v>137.91999999999999</v>
      </c>
      <c r="E154" s="4">
        <f t="shared" si="2"/>
        <v>71.801151999999988</v>
      </c>
    </row>
    <row r="155" spans="1:5" x14ac:dyDescent="0.3">
      <c r="A155" s="3" t="s">
        <v>309</v>
      </c>
      <c r="B155" s="3" t="s">
        <v>310</v>
      </c>
      <c r="C155" s="3" t="s">
        <v>4</v>
      </c>
      <c r="D155" s="3">
        <v>53.04</v>
      </c>
      <c r="E155" s="4">
        <f t="shared" si="2"/>
        <v>27.612623999999997</v>
      </c>
    </row>
    <row r="156" spans="1:5" x14ac:dyDescent="0.3">
      <c r="A156" s="3" t="s">
        <v>311</v>
      </c>
      <c r="B156" s="3" t="s">
        <v>312</v>
      </c>
      <c r="C156" s="3" t="s">
        <v>4</v>
      </c>
      <c r="D156" s="3">
        <v>128.49</v>
      </c>
      <c r="E156" s="4">
        <f t="shared" si="2"/>
        <v>66.891893999999994</v>
      </c>
    </row>
    <row r="157" spans="1:5" x14ac:dyDescent="0.3">
      <c r="A157" s="3" t="s">
        <v>313</v>
      </c>
      <c r="B157" s="3" t="s">
        <v>314</v>
      </c>
      <c r="C157" s="3" t="s">
        <v>4</v>
      </c>
      <c r="D157" s="3">
        <v>560.37</v>
      </c>
      <c r="E157" s="4">
        <f t="shared" si="2"/>
        <v>291.72862199999997</v>
      </c>
    </row>
    <row r="158" spans="1:5" x14ac:dyDescent="0.3">
      <c r="A158" s="3" t="s">
        <v>315</v>
      </c>
      <c r="B158" s="3" t="s">
        <v>316</v>
      </c>
      <c r="C158" s="3" t="s">
        <v>4</v>
      </c>
      <c r="D158" s="3">
        <v>560.37</v>
      </c>
      <c r="E158" s="4">
        <f t="shared" si="2"/>
        <v>291.72862199999997</v>
      </c>
    </row>
    <row r="159" spans="1:5" x14ac:dyDescent="0.3">
      <c r="A159" s="3" t="s">
        <v>317</v>
      </c>
      <c r="B159" s="3" t="s">
        <v>318</v>
      </c>
      <c r="C159" s="3" t="s">
        <v>4</v>
      </c>
      <c r="D159" s="3">
        <v>560.37</v>
      </c>
      <c r="E159" s="4">
        <f t="shared" si="2"/>
        <v>291.72862199999997</v>
      </c>
    </row>
    <row r="160" spans="1:5" x14ac:dyDescent="0.3">
      <c r="A160" s="3" t="s">
        <v>319</v>
      </c>
      <c r="B160" s="3" t="s">
        <v>320</v>
      </c>
      <c r="C160" s="3" t="s">
        <v>4</v>
      </c>
      <c r="D160" s="3">
        <v>103.31</v>
      </c>
      <c r="E160" s="4">
        <f t="shared" si="2"/>
        <v>53.783185999999993</v>
      </c>
    </row>
    <row r="161" spans="1:5" x14ac:dyDescent="0.3">
      <c r="A161" s="3" t="s">
        <v>321</v>
      </c>
      <c r="B161" s="3" t="s">
        <v>322</v>
      </c>
      <c r="C161" s="3" t="s">
        <v>4</v>
      </c>
      <c r="D161" s="3">
        <v>217</v>
      </c>
      <c r="E161" s="4">
        <f t="shared" si="2"/>
        <v>112.97019999999999</v>
      </c>
    </row>
    <row r="162" spans="1:5" x14ac:dyDescent="0.3">
      <c r="A162" s="3" t="s">
        <v>323</v>
      </c>
      <c r="B162" s="3" t="s">
        <v>324</v>
      </c>
      <c r="C162" s="3" t="s">
        <v>4</v>
      </c>
      <c r="D162" s="3">
        <v>844</v>
      </c>
      <c r="E162" s="4">
        <f t="shared" si="2"/>
        <v>439.38639999999998</v>
      </c>
    </row>
    <row r="163" spans="1:5" x14ac:dyDescent="0.3">
      <c r="A163" s="3" t="s">
        <v>325</v>
      </c>
      <c r="B163" s="3" t="s">
        <v>326</v>
      </c>
      <c r="C163" s="3" t="s">
        <v>4</v>
      </c>
      <c r="D163" s="3">
        <v>844</v>
      </c>
      <c r="E163" s="4">
        <f t="shared" si="2"/>
        <v>439.38639999999998</v>
      </c>
    </row>
    <row r="164" spans="1:5" x14ac:dyDescent="0.3">
      <c r="A164" s="3" t="s">
        <v>327</v>
      </c>
      <c r="B164" s="3" t="s">
        <v>328</v>
      </c>
      <c r="C164" s="3" t="s">
        <v>4</v>
      </c>
      <c r="D164" s="3">
        <v>770</v>
      </c>
      <c r="E164" s="4">
        <f t="shared" si="2"/>
        <v>400.86199999999997</v>
      </c>
    </row>
    <row r="165" spans="1:5" x14ac:dyDescent="0.3">
      <c r="A165" s="3" t="s">
        <v>329</v>
      </c>
      <c r="B165" s="3" t="s">
        <v>330</v>
      </c>
      <c r="C165" s="3" t="s">
        <v>4</v>
      </c>
      <c r="D165" s="3">
        <v>134.34</v>
      </c>
      <c r="E165" s="4">
        <f t="shared" si="2"/>
        <v>69.937404000000001</v>
      </c>
    </row>
    <row r="166" spans="1:5" x14ac:dyDescent="0.3">
      <c r="A166" s="3" t="s">
        <v>331</v>
      </c>
      <c r="B166" s="3" t="s">
        <v>332</v>
      </c>
      <c r="C166" s="3" t="s">
        <v>4</v>
      </c>
      <c r="D166" s="3">
        <v>170</v>
      </c>
      <c r="E166" s="4">
        <f t="shared" si="2"/>
        <v>88.501999999999995</v>
      </c>
    </row>
    <row r="167" spans="1:5" x14ac:dyDescent="0.3">
      <c r="A167" s="3" t="s">
        <v>333</v>
      </c>
      <c r="B167" s="3" t="s">
        <v>334</v>
      </c>
      <c r="C167" s="3" t="s">
        <v>4</v>
      </c>
      <c r="D167" s="3">
        <v>170</v>
      </c>
      <c r="E167" s="4">
        <f t="shared" si="2"/>
        <v>88.501999999999995</v>
      </c>
    </row>
    <row r="168" spans="1:5" x14ac:dyDescent="0.3">
      <c r="A168" s="3" t="s">
        <v>335</v>
      </c>
      <c r="B168" s="3" t="s">
        <v>336</v>
      </c>
      <c r="C168" s="3" t="s">
        <v>4</v>
      </c>
      <c r="D168" s="3">
        <v>57.04</v>
      </c>
      <c r="E168" s="4">
        <f t="shared" si="2"/>
        <v>29.695023999999997</v>
      </c>
    </row>
    <row r="169" spans="1:5" x14ac:dyDescent="0.3">
      <c r="A169" s="3" t="s">
        <v>337</v>
      </c>
      <c r="B169" s="3" t="s">
        <v>338</v>
      </c>
      <c r="C169" s="3" t="s">
        <v>4</v>
      </c>
      <c r="D169" s="3">
        <v>110</v>
      </c>
      <c r="E169" s="4">
        <f t="shared" si="2"/>
        <v>57.265999999999991</v>
      </c>
    </row>
    <row r="170" spans="1:5" x14ac:dyDescent="0.3">
      <c r="A170" s="3" t="s">
        <v>9718</v>
      </c>
      <c r="B170" s="3" t="s">
        <v>9719</v>
      </c>
      <c r="C170" s="3" t="s">
        <v>340</v>
      </c>
      <c r="D170" s="3">
        <v>60</v>
      </c>
      <c r="E170" s="4">
        <f t="shared" si="2"/>
        <v>31.235999999999997</v>
      </c>
    </row>
    <row r="171" spans="1:5" x14ac:dyDescent="0.3">
      <c r="A171" s="3" t="s">
        <v>9720</v>
      </c>
      <c r="B171" s="3" t="s">
        <v>9721</v>
      </c>
      <c r="C171" s="3" t="s">
        <v>340</v>
      </c>
      <c r="D171" s="3">
        <v>66</v>
      </c>
      <c r="E171" s="4">
        <f t="shared" si="2"/>
        <v>34.3596</v>
      </c>
    </row>
    <row r="172" spans="1:5" x14ac:dyDescent="0.3">
      <c r="A172" s="3" t="s">
        <v>9722</v>
      </c>
      <c r="B172" s="3" t="s">
        <v>9723</v>
      </c>
      <c r="C172" s="3" t="s">
        <v>340</v>
      </c>
      <c r="D172" s="3">
        <v>14.8</v>
      </c>
      <c r="E172" s="4">
        <f t="shared" si="2"/>
        <v>7.7048799999999993</v>
      </c>
    </row>
    <row r="173" spans="1:5" x14ac:dyDescent="0.3">
      <c r="A173" s="3" t="s">
        <v>9724</v>
      </c>
      <c r="B173" s="3" t="s">
        <v>9725</v>
      </c>
      <c r="C173" s="3" t="s">
        <v>340</v>
      </c>
      <c r="D173" s="3">
        <v>673</v>
      </c>
      <c r="E173" s="4">
        <f t="shared" si="2"/>
        <v>350.36379999999997</v>
      </c>
    </row>
    <row r="174" spans="1:5" x14ac:dyDescent="0.3">
      <c r="A174" s="3" t="s">
        <v>9726</v>
      </c>
      <c r="B174" s="3" t="s">
        <v>9727</v>
      </c>
      <c r="C174" s="3" t="s">
        <v>340</v>
      </c>
      <c r="D174" s="3">
        <v>458</v>
      </c>
      <c r="E174" s="4">
        <f t="shared" si="2"/>
        <v>238.43479999999997</v>
      </c>
    </row>
    <row r="175" spans="1:5" x14ac:dyDescent="0.3">
      <c r="A175" s="3" t="s">
        <v>9728</v>
      </c>
      <c r="B175" s="3" t="s">
        <v>9729</v>
      </c>
      <c r="C175" s="3" t="s">
        <v>340</v>
      </c>
      <c r="D175" s="3">
        <v>93.8</v>
      </c>
      <c r="E175" s="4">
        <f t="shared" si="2"/>
        <v>48.832279999999997</v>
      </c>
    </row>
    <row r="176" spans="1:5" x14ac:dyDescent="0.3">
      <c r="A176" s="3" t="s">
        <v>9730</v>
      </c>
      <c r="B176" s="3" t="s">
        <v>9731</v>
      </c>
      <c r="C176" s="3" t="s">
        <v>340</v>
      </c>
      <c r="D176" s="3">
        <v>93.8</v>
      </c>
      <c r="E176" s="4">
        <f t="shared" si="2"/>
        <v>48.832279999999997</v>
      </c>
    </row>
    <row r="177" spans="1:5" x14ac:dyDescent="0.3">
      <c r="A177" s="3" t="s">
        <v>9732</v>
      </c>
      <c r="B177" s="3" t="s">
        <v>9733</v>
      </c>
      <c r="C177" s="3" t="s">
        <v>340</v>
      </c>
      <c r="D177" s="3">
        <v>93.8</v>
      </c>
      <c r="E177" s="4">
        <f t="shared" si="2"/>
        <v>48.832279999999997</v>
      </c>
    </row>
    <row r="178" spans="1:5" x14ac:dyDescent="0.3">
      <c r="A178" s="3" t="s">
        <v>9734</v>
      </c>
      <c r="B178" s="3" t="s">
        <v>9735</v>
      </c>
      <c r="C178" s="3" t="s">
        <v>340</v>
      </c>
      <c r="D178" s="3">
        <v>79.2</v>
      </c>
      <c r="E178" s="4">
        <f t="shared" si="2"/>
        <v>41.231519999999996</v>
      </c>
    </row>
    <row r="179" spans="1:5" x14ac:dyDescent="0.3">
      <c r="A179" s="3">
        <v>613011010</v>
      </c>
      <c r="B179" s="3" t="s">
        <v>9736</v>
      </c>
      <c r="C179" s="3" t="s">
        <v>449</v>
      </c>
      <c r="D179" s="3">
        <v>165</v>
      </c>
      <c r="E179" s="4">
        <f t="shared" si="2"/>
        <v>85.898999999999987</v>
      </c>
    </row>
    <row r="180" spans="1:5" x14ac:dyDescent="0.3">
      <c r="A180" s="3">
        <v>4436010010</v>
      </c>
      <c r="B180" s="3" t="s">
        <v>9737</v>
      </c>
      <c r="C180" s="3" t="s">
        <v>449</v>
      </c>
      <c r="D180" s="3">
        <v>210</v>
      </c>
      <c r="E180" s="4">
        <f t="shared" si="2"/>
        <v>109.32599999999999</v>
      </c>
    </row>
    <row r="181" spans="1:5" x14ac:dyDescent="0.3">
      <c r="A181" s="3">
        <v>4434510010</v>
      </c>
      <c r="B181" s="3" t="s">
        <v>9738</v>
      </c>
      <c r="C181" s="3" t="s">
        <v>449</v>
      </c>
      <c r="D181" s="3">
        <v>190</v>
      </c>
      <c r="E181" s="4">
        <f t="shared" si="2"/>
        <v>98.913999999999987</v>
      </c>
    </row>
    <row r="182" spans="1:5" x14ac:dyDescent="0.3">
      <c r="A182" s="3">
        <v>614010010</v>
      </c>
      <c r="B182" s="3" t="s">
        <v>9739</v>
      </c>
      <c r="C182" s="3" t="s">
        <v>449</v>
      </c>
      <c r="D182" s="3">
        <v>160</v>
      </c>
      <c r="E182" s="4">
        <f t="shared" si="2"/>
        <v>83.295999999999992</v>
      </c>
    </row>
    <row r="183" spans="1:5" x14ac:dyDescent="0.3">
      <c r="A183" s="3">
        <v>4434010010</v>
      </c>
      <c r="B183" s="3" t="s">
        <v>9740</v>
      </c>
      <c r="C183" s="3" t="s">
        <v>449</v>
      </c>
      <c r="D183" s="3">
        <v>160</v>
      </c>
      <c r="E183" s="4">
        <f t="shared" si="2"/>
        <v>83.295999999999992</v>
      </c>
    </row>
    <row r="184" spans="1:5" x14ac:dyDescent="0.3">
      <c r="A184" s="3">
        <v>613511010</v>
      </c>
      <c r="B184" s="3" t="s">
        <v>9741</v>
      </c>
      <c r="C184" s="3" t="s">
        <v>449</v>
      </c>
      <c r="D184" s="3">
        <v>145</v>
      </c>
      <c r="E184" s="4">
        <f t="shared" si="2"/>
        <v>75.486999999999995</v>
      </c>
    </row>
    <row r="185" spans="1:5" x14ac:dyDescent="0.3">
      <c r="A185" s="3">
        <v>613011110</v>
      </c>
      <c r="B185" s="3" t="s">
        <v>9742</v>
      </c>
      <c r="C185" s="3" t="s">
        <v>449</v>
      </c>
      <c r="D185" s="3">
        <v>124</v>
      </c>
      <c r="E185" s="4">
        <f t="shared" si="2"/>
        <v>64.554399999999987</v>
      </c>
    </row>
    <row r="186" spans="1:5" x14ac:dyDescent="0.3">
      <c r="A186" s="3">
        <v>4423510010</v>
      </c>
      <c r="B186" s="3" t="s">
        <v>9743</v>
      </c>
      <c r="C186" s="3" t="s">
        <v>449</v>
      </c>
      <c r="D186" s="3">
        <v>157</v>
      </c>
      <c r="E186" s="4">
        <f t="shared" si="2"/>
        <v>81.734199999999987</v>
      </c>
    </row>
    <row r="187" spans="1:5" x14ac:dyDescent="0.3">
      <c r="A187" s="3">
        <v>4414010010</v>
      </c>
      <c r="B187" s="3" t="s">
        <v>9744</v>
      </c>
      <c r="C187" s="3" t="s">
        <v>449</v>
      </c>
      <c r="D187" s="3">
        <v>272</v>
      </c>
      <c r="E187" s="4">
        <f t="shared" si="2"/>
        <v>141.60319999999999</v>
      </c>
    </row>
    <row r="188" spans="1:5" x14ac:dyDescent="0.3">
      <c r="A188" s="3">
        <v>4413510010</v>
      </c>
      <c r="B188" s="3" t="s">
        <v>9745</v>
      </c>
      <c r="C188" s="3" t="s">
        <v>449</v>
      </c>
      <c r="D188" s="3">
        <v>176</v>
      </c>
      <c r="E188" s="4">
        <f t="shared" si="2"/>
        <v>91.625599999999991</v>
      </c>
    </row>
    <row r="189" spans="1:5" x14ac:dyDescent="0.3">
      <c r="A189" s="3">
        <v>4413010010</v>
      </c>
      <c r="B189" s="3" t="s">
        <v>9746</v>
      </c>
      <c r="C189" s="3" t="s">
        <v>449</v>
      </c>
      <c r="D189" s="3">
        <v>103</v>
      </c>
      <c r="E189" s="4">
        <f t="shared" si="2"/>
        <v>53.621799999999993</v>
      </c>
    </row>
    <row r="190" spans="1:5" x14ac:dyDescent="0.3">
      <c r="A190" s="3">
        <v>612511010</v>
      </c>
      <c r="B190" s="3" t="s">
        <v>9747</v>
      </c>
      <c r="C190" s="3" t="s">
        <v>449</v>
      </c>
      <c r="D190" s="3">
        <v>149</v>
      </c>
      <c r="E190" s="4">
        <f t="shared" si="2"/>
        <v>77.569399999999987</v>
      </c>
    </row>
    <row r="191" spans="1:5" x14ac:dyDescent="0.3">
      <c r="A191" s="3">
        <v>623510010</v>
      </c>
      <c r="B191" s="3" t="s">
        <v>9748</v>
      </c>
      <c r="C191" s="3" t="s">
        <v>449</v>
      </c>
      <c r="D191" s="3">
        <v>220</v>
      </c>
      <c r="E191" s="4">
        <f t="shared" si="2"/>
        <v>114.53199999999998</v>
      </c>
    </row>
    <row r="192" spans="1:5" x14ac:dyDescent="0.3">
      <c r="A192" s="3">
        <v>613510010</v>
      </c>
      <c r="B192" s="3" t="s">
        <v>9749</v>
      </c>
      <c r="C192" s="3" t="s">
        <v>449</v>
      </c>
      <c r="D192" s="3">
        <v>227</v>
      </c>
      <c r="E192" s="4">
        <f t="shared" si="2"/>
        <v>118.17619999999999</v>
      </c>
    </row>
    <row r="193" spans="1:5" x14ac:dyDescent="0.3">
      <c r="A193" s="3">
        <v>623010010</v>
      </c>
      <c r="B193" s="3" t="s">
        <v>9750</v>
      </c>
      <c r="C193" s="3" t="s">
        <v>449</v>
      </c>
      <c r="D193" s="3">
        <v>150</v>
      </c>
      <c r="E193" s="4">
        <f t="shared" si="2"/>
        <v>78.089999999999989</v>
      </c>
    </row>
    <row r="194" spans="1:5" x14ac:dyDescent="0.3">
      <c r="A194" s="3" t="s">
        <v>9751</v>
      </c>
      <c r="B194" s="3" t="s">
        <v>9752</v>
      </c>
      <c r="C194" s="3" t="s">
        <v>449</v>
      </c>
      <c r="D194" s="3">
        <v>170</v>
      </c>
      <c r="E194" s="4">
        <f t="shared" si="2"/>
        <v>88.501999999999995</v>
      </c>
    </row>
    <row r="195" spans="1:5" x14ac:dyDescent="0.3">
      <c r="A195" s="3" t="s">
        <v>9753</v>
      </c>
      <c r="B195" s="3" t="s">
        <v>9754</v>
      </c>
      <c r="C195" s="3" t="s">
        <v>449</v>
      </c>
      <c r="D195" s="3">
        <v>195</v>
      </c>
      <c r="E195" s="4">
        <f t="shared" ref="E195:E258" si="3" xml:space="preserve"> D195 *(1-47.94%)</f>
        <v>101.517</v>
      </c>
    </row>
    <row r="196" spans="1:5" x14ac:dyDescent="0.3">
      <c r="A196" s="3" t="s">
        <v>9755</v>
      </c>
      <c r="B196" s="3" t="s">
        <v>9756</v>
      </c>
      <c r="C196" s="3" t="s">
        <v>449</v>
      </c>
      <c r="D196" s="3">
        <v>195</v>
      </c>
      <c r="E196" s="4">
        <f t="shared" si="3"/>
        <v>101.517</v>
      </c>
    </row>
    <row r="197" spans="1:5" x14ac:dyDescent="0.3">
      <c r="A197" s="3" t="s">
        <v>9757</v>
      </c>
      <c r="B197" s="3" t="s">
        <v>9758</v>
      </c>
      <c r="C197" s="3" t="s">
        <v>449</v>
      </c>
      <c r="D197" s="3">
        <v>195</v>
      </c>
      <c r="E197" s="4">
        <f t="shared" si="3"/>
        <v>101.517</v>
      </c>
    </row>
    <row r="198" spans="1:5" x14ac:dyDescent="0.3">
      <c r="A198" s="3">
        <v>4472610010</v>
      </c>
      <c r="B198" s="3" t="s">
        <v>9759</v>
      </c>
      <c r="C198" s="3" t="s">
        <v>449</v>
      </c>
      <c r="D198" s="3">
        <v>170</v>
      </c>
      <c r="E198" s="4">
        <f t="shared" si="3"/>
        <v>88.501999999999995</v>
      </c>
    </row>
    <row r="199" spans="1:5" x14ac:dyDescent="0.3">
      <c r="A199" s="3">
        <v>4472610014</v>
      </c>
      <c r="B199" s="3" t="s">
        <v>9760</v>
      </c>
      <c r="C199" s="3" t="s">
        <v>449</v>
      </c>
      <c r="D199" s="3">
        <v>196</v>
      </c>
      <c r="E199" s="4">
        <f t="shared" si="3"/>
        <v>102.0376</v>
      </c>
    </row>
    <row r="200" spans="1:5" x14ac:dyDescent="0.3">
      <c r="A200" s="3">
        <v>4472610016</v>
      </c>
      <c r="B200" s="3" t="s">
        <v>9761</v>
      </c>
      <c r="C200" s="3" t="s">
        <v>449</v>
      </c>
      <c r="D200" s="3">
        <v>196</v>
      </c>
      <c r="E200" s="4">
        <f t="shared" si="3"/>
        <v>102.0376</v>
      </c>
    </row>
    <row r="201" spans="1:5" x14ac:dyDescent="0.3">
      <c r="A201" s="3">
        <v>4472610011</v>
      </c>
      <c r="B201" s="3" t="s">
        <v>9762</v>
      </c>
      <c r="C201" s="3" t="s">
        <v>449</v>
      </c>
      <c r="D201" s="3">
        <v>196</v>
      </c>
      <c r="E201" s="4">
        <f t="shared" si="3"/>
        <v>102.0376</v>
      </c>
    </row>
    <row r="202" spans="1:5" x14ac:dyDescent="0.3">
      <c r="A202" s="3">
        <v>4472110010</v>
      </c>
      <c r="B202" s="3" t="s">
        <v>9763</v>
      </c>
      <c r="C202" s="3" t="s">
        <v>449</v>
      </c>
      <c r="D202" s="3">
        <v>88</v>
      </c>
      <c r="E202" s="4">
        <f t="shared" si="3"/>
        <v>45.812799999999996</v>
      </c>
    </row>
    <row r="203" spans="1:5" x14ac:dyDescent="0.3">
      <c r="A203" s="3">
        <v>4472110014</v>
      </c>
      <c r="B203" s="3" t="s">
        <v>9764</v>
      </c>
      <c r="C203" s="3" t="s">
        <v>449</v>
      </c>
      <c r="D203" s="3">
        <v>145</v>
      </c>
      <c r="E203" s="4">
        <f t="shared" si="3"/>
        <v>75.486999999999995</v>
      </c>
    </row>
    <row r="204" spans="1:5" x14ac:dyDescent="0.3">
      <c r="A204" s="3">
        <v>4472110016</v>
      </c>
      <c r="B204" s="3" t="s">
        <v>9765</v>
      </c>
      <c r="C204" s="3" t="s">
        <v>449</v>
      </c>
      <c r="D204" s="3">
        <v>145</v>
      </c>
      <c r="E204" s="4">
        <f t="shared" si="3"/>
        <v>75.486999999999995</v>
      </c>
    </row>
    <row r="205" spans="1:5" x14ac:dyDescent="0.3">
      <c r="A205" s="3">
        <v>4472110011</v>
      </c>
      <c r="B205" s="3" t="s">
        <v>9766</v>
      </c>
      <c r="C205" s="3" t="s">
        <v>449</v>
      </c>
      <c r="D205" s="3">
        <v>145</v>
      </c>
      <c r="E205" s="4">
        <f t="shared" si="3"/>
        <v>75.486999999999995</v>
      </c>
    </row>
    <row r="206" spans="1:5" x14ac:dyDescent="0.3">
      <c r="A206" s="3">
        <v>4462610010</v>
      </c>
      <c r="B206" s="3" t="s">
        <v>9767</v>
      </c>
      <c r="C206" s="3" t="s">
        <v>449</v>
      </c>
      <c r="D206" s="3">
        <v>239</v>
      </c>
      <c r="E206" s="4">
        <f t="shared" si="3"/>
        <v>124.42339999999999</v>
      </c>
    </row>
    <row r="207" spans="1:5" x14ac:dyDescent="0.3">
      <c r="A207" s="3">
        <v>4462610014</v>
      </c>
      <c r="B207" s="3" t="s">
        <v>9768</v>
      </c>
      <c r="C207" s="3" t="s">
        <v>449</v>
      </c>
      <c r="D207" s="3">
        <v>309</v>
      </c>
      <c r="E207" s="4">
        <f t="shared" si="3"/>
        <v>160.86539999999999</v>
      </c>
    </row>
    <row r="208" spans="1:5" x14ac:dyDescent="0.3">
      <c r="A208" s="3">
        <v>4462610016</v>
      </c>
      <c r="B208" s="3" t="s">
        <v>9769</v>
      </c>
      <c r="C208" s="3" t="s">
        <v>449</v>
      </c>
      <c r="D208" s="3">
        <v>309</v>
      </c>
      <c r="E208" s="4">
        <f t="shared" si="3"/>
        <v>160.86539999999999</v>
      </c>
    </row>
    <row r="209" spans="1:5" x14ac:dyDescent="0.3">
      <c r="A209" s="3">
        <v>4462610011</v>
      </c>
      <c r="B209" s="3" t="s">
        <v>9770</v>
      </c>
      <c r="C209" s="3" t="s">
        <v>449</v>
      </c>
      <c r="D209" s="3">
        <v>309</v>
      </c>
      <c r="E209" s="4">
        <f t="shared" si="3"/>
        <v>160.86539999999999</v>
      </c>
    </row>
    <row r="210" spans="1:5" x14ac:dyDescent="0.3">
      <c r="A210" s="3">
        <v>652510016</v>
      </c>
      <c r="B210" s="3" t="s">
        <v>9771</v>
      </c>
      <c r="C210" s="3" t="s">
        <v>449</v>
      </c>
      <c r="D210" s="3">
        <v>165</v>
      </c>
      <c r="E210" s="4">
        <f t="shared" si="3"/>
        <v>85.898999999999987</v>
      </c>
    </row>
    <row r="211" spans="1:5" x14ac:dyDescent="0.3">
      <c r="A211" s="3">
        <v>654510010</v>
      </c>
      <c r="B211" s="3" t="s">
        <v>9772</v>
      </c>
      <c r="C211" s="3" t="s">
        <v>449</v>
      </c>
      <c r="D211" s="3">
        <v>217</v>
      </c>
      <c r="E211" s="4">
        <f t="shared" si="3"/>
        <v>112.97019999999999</v>
      </c>
    </row>
    <row r="212" spans="1:5" x14ac:dyDescent="0.3">
      <c r="A212" s="3">
        <v>654510014</v>
      </c>
      <c r="B212" s="3" t="s">
        <v>9773</v>
      </c>
      <c r="C212" s="3" t="s">
        <v>449</v>
      </c>
      <c r="D212" s="3">
        <v>289</v>
      </c>
      <c r="E212" s="4">
        <f t="shared" si="3"/>
        <v>150.45339999999999</v>
      </c>
    </row>
    <row r="213" spans="1:5" x14ac:dyDescent="0.3">
      <c r="A213" s="3">
        <v>654510016</v>
      </c>
      <c r="B213" s="3" t="s">
        <v>9774</v>
      </c>
      <c r="C213" s="3" t="s">
        <v>449</v>
      </c>
      <c r="D213" s="3">
        <v>289</v>
      </c>
      <c r="E213" s="4">
        <f t="shared" si="3"/>
        <v>150.45339999999999</v>
      </c>
    </row>
    <row r="214" spans="1:5" x14ac:dyDescent="0.3">
      <c r="A214" s="3">
        <v>654510011</v>
      </c>
      <c r="B214" s="3" t="s">
        <v>9775</v>
      </c>
      <c r="C214" s="3" t="s">
        <v>449</v>
      </c>
      <c r="D214" s="3">
        <v>289</v>
      </c>
      <c r="E214" s="4">
        <f t="shared" si="3"/>
        <v>150.45339999999999</v>
      </c>
    </row>
    <row r="215" spans="1:5" x14ac:dyDescent="0.3">
      <c r="A215" s="3" t="s">
        <v>9776</v>
      </c>
      <c r="B215" s="3" t="s">
        <v>9777</v>
      </c>
      <c r="C215" s="3" t="s">
        <v>449</v>
      </c>
      <c r="D215" s="3">
        <v>186</v>
      </c>
      <c r="E215" s="4">
        <f t="shared" si="3"/>
        <v>96.831599999999995</v>
      </c>
    </row>
    <row r="216" spans="1:5" x14ac:dyDescent="0.3">
      <c r="A216" s="3">
        <v>653010014</v>
      </c>
      <c r="B216" s="3" t="s">
        <v>9778</v>
      </c>
      <c r="C216" s="3" t="s">
        <v>449</v>
      </c>
      <c r="D216" s="3">
        <v>227</v>
      </c>
      <c r="E216" s="4">
        <f t="shared" si="3"/>
        <v>118.17619999999999</v>
      </c>
    </row>
    <row r="217" spans="1:5" x14ac:dyDescent="0.3">
      <c r="A217" s="3">
        <v>653010016</v>
      </c>
      <c r="B217" s="3" t="s">
        <v>9779</v>
      </c>
      <c r="C217" s="3" t="s">
        <v>449</v>
      </c>
      <c r="D217" s="3">
        <v>227</v>
      </c>
      <c r="E217" s="4">
        <f t="shared" si="3"/>
        <v>118.17619999999999</v>
      </c>
    </row>
    <row r="218" spans="1:5" x14ac:dyDescent="0.3">
      <c r="A218" s="3">
        <v>653010011</v>
      </c>
      <c r="B218" s="3" t="s">
        <v>9780</v>
      </c>
      <c r="C218" s="3" t="s">
        <v>449</v>
      </c>
      <c r="D218" s="3">
        <v>227</v>
      </c>
      <c r="E218" s="4">
        <f t="shared" si="3"/>
        <v>118.17619999999999</v>
      </c>
    </row>
    <row r="219" spans="1:5" x14ac:dyDescent="0.3">
      <c r="A219" s="3">
        <v>662510010</v>
      </c>
      <c r="B219" s="3" t="s">
        <v>9781</v>
      </c>
      <c r="C219" s="3" t="s">
        <v>449</v>
      </c>
      <c r="D219" s="3">
        <v>86</v>
      </c>
      <c r="E219" s="4">
        <f t="shared" si="3"/>
        <v>44.771599999999992</v>
      </c>
    </row>
    <row r="220" spans="1:5" x14ac:dyDescent="0.3">
      <c r="A220" s="3">
        <v>662510014</v>
      </c>
      <c r="B220" s="3" t="s">
        <v>9782</v>
      </c>
      <c r="C220" s="3" t="s">
        <v>449</v>
      </c>
      <c r="D220" s="3">
        <v>92</v>
      </c>
      <c r="E220" s="4">
        <f t="shared" si="3"/>
        <v>47.895199999999996</v>
      </c>
    </row>
    <row r="221" spans="1:5" x14ac:dyDescent="0.3">
      <c r="A221" s="3">
        <v>662510016</v>
      </c>
      <c r="B221" s="3" t="s">
        <v>9783</v>
      </c>
      <c r="C221" s="3" t="s">
        <v>449</v>
      </c>
      <c r="D221" s="3">
        <v>92</v>
      </c>
      <c r="E221" s="4">
        <f t="shared" si="3"/>
        <v>47.895199999999996</v>
      </c>
    </row>
    <row r="222" spans="1:5" x14ac:dyDescent="0.3">
      <c r="A222" s="3">
        <v>662510011</v>
      </c>
      <c r="B222" s="3" t="s">
        <v>9784</v>
      </c>
      <c r="C222" s="3" t="s">
        <v>449</v>
      </c>
      <c r="D222" s="3">
        <v>92</v>
      </c>
      <c r="E222" s="4">
        <f t="shared" si="3"/>
        <v>47.895199999999996</v>
      </c>
    </row>
    <row r="223" spans="1:5" x14ac:dyDescent="0.3">
      <c r="A223" s="3">
        <v>662511010</v>
      </c>
      <c r="B223" s="3" t="s">
        <v>9785</v>
      </c>
      <c r="C223" s="3" t="s">
        <v>449</v>
      </c>
      <c r="D223" s="3">
        <v>130</v>
      </c>
      <c r="E223" s="4">
        <f t="shared" si="3"/>
        <v>67.677999999999997</v>
      </c>
    </row>
    <row r="224" spans="1:5" x14ac:dyDescent="0.3">
      <c r="A224" s="3">
        <v>662511014</v>
      </c>
      <c r="B224" s="3" t="s">
        <v>9786</v>
      </c>
      <c r="C224" s="3" t="s">
        <v>449</v>
      </c>
      <c r="D224" s="3">
        <v>185</v>
      </c>
      <c r="E224" s="4">
        <f t="shared" si="3"/>
        <v>96.310999999999993</v>
      </c>
    </row>
    <row r="225" spans="1:5" x14ac:dyDescent="0.3">
      <c r="A225" s="3">
        <v>662511016</v>
      </c>
      <c r="B225" s="3" t="s">
        <v>9787</v>
      </c>
      <c r="C225" s="3" t="s">
        <v>449</v>
      </c>
      <c r="D225" s="3">
        <v>185</v>
      </c>
      <c r="E225" s="4">
        <f t="shared" si="3"/>
        <v>96.310999999999993</v>
      </c>
    </row>
    <row r="226" spans="1:5" x14ac:dyDescent="0.3">
      <c r="A226" s="3">
        <v>662511011</v>
      </c>
      <c r="B226" s="3" t="s">
        <v>9788</v>
      </c>
      <c r="C226" s="3" t="s">
        <v>449</v>
      </c>
      <c r="D226" s="3">
        <v>185</v>
      </c>
      <c r="E226" s="4">
        <f t="shared" si="3"/>
        <v>96.310999999999993</v>
      </c>
    </row>
    <row r="227" spans="1:5" x14ac:dyDescent="0.3">
      <c r="A227" s="3">
        <v>611811010</v>
      </c>
      <c r="B227" s="3" t="s">
        <v>9789</v>
      </c>
      <c r="C227" s="3" t="s">
        <v>449</v>
      </c>
      <c r="D227" s="3">
        <v>95</v>
      </c>
      <c r="E227" s="4">
        <f t="shared" si="3"/>
        <v>49.456999999999994</v>
      </c>
    </row>
    <row r="228" spans="1:5" x14ac:dyDescent="0.3">
      <c r="A228" s="3">
        <v>652511010</v>
      </c>
      <c r="B228" s="3" t="s">
        <v>9790</v>
      </c>
      <c r="C228" s="3" t="s">
        <v>449</v>
      </c>
      <c r="D228" s="3">
        <v>129</v>
      </c>
      <c r="E228" s="4">
        <f t="shared" si="3"/>
        <v>67.157399999999996</v>
      </c>
    </row>
    <row r="229" spans="1:5" x14ac:dyDescent="0.3">
      <c r="A229" s="3">
        <v>652511014</v>
      </c>
      <c r="B229" s="3" t="s">
        <v>9791</v>
      </c>
      <c r="C229" s="3" t="s">
        <v>449</v>
      </c>
      <c r="D229" s="3">
        <v>119</v>
      </c>
      <c r="E229" s="4">
        <f t="shared" si="3"/>
        <v>61.951399999999992</v>
      </c>
    </row>
    <row r="230" spans="1:5" x14ac:dyDescent="0.3">
      <c r="A230" s="3">
        <v>652511016</v>
      </c>
      <c r="B230" s="3" t="s">
        <v>9792</v>
      </c>
      <c r="C230" s="3" t="s">
        <v>449</v>
      </c>
      <c r="D230" s="3">
        <v>119</v>
      </c>
      <c r="E230" s="4">
        <f t="shared" si="3"/>
        <v>61.951399999999992</v>
      </c>
    </row>
    <row r="231" spans="1:5" x14ac:dyDescent="0.3">
      <c r="A231" s="3">
        <v>652511011</v>
      </c>
      <c r="B231" s="3" t="s">
        <v>9793</v>
      </c>
      <c r="C231" s="3" t="s">
        <v>449</v>
      </c>
      <c r="D231" s="3">
        <v>119</v>
      </c>
      <c r="E231" s="4">
        <f t="shared" si="3"/>
        <v>61.951399999999992</v>
      </c>
    </row>
    <row r="232" spans="1:5" x14ac:dyDescent="0.3">
      <c r="A232" s="3" t="s">
        <v>342</v>
      </c>
      <c r="B232" s="3" t="s">
        <v>343</v>
      </c>
      <c r="C232" s="3" t="s">
        <v>16</v>
      </c>
      <c r="D232" s="3">
        <v>139.72999999999999</v>
      </c>
      <c r="E232" s="4">
        <f t="shared" si="3"/>
        <v>72.743437999999983</v>
      </c>
    </row>
    <row r="233" spans="1:5" x14ac:dyDescent="0.3">
      <c r="A233" s="3" t="s">
        <v>344</v>
      </c>
      <c r="B233" s="3" t="s">
        <v>345</v>
      </c>
      <c r="C233" s="3" t="s">
        <v>4</v>
      </c>
      <c r="D233" s="3">
        <v>30</v>
      </c>
      <c r="E233" s="4">
        <f t="shared" si="3"/>
        <v>15.617999999999999</v>
      </c>
    </row>
    <row r="234" spans="1:5" x14ac:dyDescent="0.3">
      <c r="A234" s="3" t="s">
        <v>346</v>
      </c>
      <c r="B234" s="3" t="s">
        <v>347</v>
      </c>
      <c r="C234" s="3" t="s">
        <v>4</v>
      </c>
      <c r="D234" s="3">
        <v>47.68</v>
      </c>
      <c r="E234" s="4">
        <f t="shared" si="3"/>
        <v>24.822207999999996</v>
      </c>
    </row>
    <row r="235" spans="1:5" x14ac:dyDescent="0.3">
      <c r="A235" s="3" t="s">
        <v>348</v>
      </c>
      <c r="B235" s="3" t="s">
        <v>349</v>
      </c>
      <c r="C235" s="3" t="s">
        <v>4</v>
      </c>
      <c r="D235" s="3">
        <v>86.37</v>
      </c>
      <c r="E235" s="4">
        <f t="shared" si="3"/>
        <v>44.964221999999999</v>
      </c>
    </row>
    <row r="236" spans="1:5" x14ac:dyDescent="0.3">
      <c r="A236" s="3" t="s">
        <v>350</v>
      </c>
      <c r="B236" s="3" t="s">
        <v>351</v>
      </c>
      <c r="C236" s="3" t="s">
        <v>4</v>
      </c>
      <c r="D236" s="3">
        <v>86.37</v>
      </c>
      <c r="E236" s="4">
        <f t="shared" si="3"/>
        <v>44.964221999999999</v>
      </c>
    </row>
    <row r="237" spans="1:5" x14ac:dyDescent="0.3">
      <c r="A237" s="3" t="s">
        <v>352</v>
      </c>
      <c r="B237" s="3" t="s">
        <v>353</v>
      </c>
      <c r="C237" s="3" t="s">
        <v>4</v>
      </c>
      <c r="D237" s="3">
        <v>86.37</v>
      </c>
      <c r="E237" s="4">
        <f t="shared" si="3"/>
        <v>44.964221999999999</v>
      </c>
    </row>
    <row r="238" spans="1:5" x14ac:dyDescent="0.3">
      <c r="A238" s="3" t="s">
        <v>354</v>
      </c>
      <c r="B238" s="3" t="s">
        <v>355</v>
      </c>
      <c r="C238" s="3" t="s">
        <v>4</v>
      </c>
      <c r="D238" s="3">
        <v>40.450000000000003</v>
      </c>
      <c r="E238" s="4">
        <f t="shared" si="3"/>
        <v>21.05827</v>
      </c>
    </row>
    <row r="239" spans="1:5" x14ac:dyDescent="0.3">
      <c r="A239" s="3" t="s">
        <v>356</v>
      </c>
      <c r="B239" s="3" t="s">
        <v>357</v>
      </c>
      <c r="C239" s="3" t="s">
        <v>4</v>
      </c>
      <c r="D239" s="3">
        <v>86.22</v>
      </c>
      <c r="E239" s="4">
        <f t="shared" si="3"/>
        <v>44.886131999999996</v>
      </c>
    </row>
    <row r="240" spans="1:5" x14ac:dyDescent="0.3">
      <c r="A240" s="3" t="s">
        <v>358</v>
      </c>
      <c r="B240" s="3" t="s">
        <v>359</v>
      </c>
      <c r="C240" s="3" t="s">
        <v>4</v>
      </c>
      <c r="D240" s="3">
        <v>86.22</v>
      </c>
      <c r="E240" s="4">
        <f t="shared" si="3"/>
        <v>44.886131999999996</v>
      </c>
    </row>
    <row r="241" spans="1:5" x14ac:dyDescent="0.3">
      <c r="A241" s="3" t="s">
        <v>360</v>
      </c>
      <c r="B241" s="3" t="s">
        <v>361</v>
      </c>
      <c r="C241" s="3" t="s">
        <v>4</v>
      </c>
      <c r="D241" s="3">
        <v>86.22</v>
      </c>
      <c r="E241" s="4">
        <f t="shared" si="3"/>
        <v>44.886131999999996</v>
      </c>
    </row>
    <row r="242" spans="1:5" x14ac:dyDescent="0.3">
      <c r="A242" s="3" t="s">
        <v>362</v>
      </c>
      <c r="B242" s="3" t="s">
        <v>363</v>
      </c>
      <c r="C242" s="3" t="s">
        <v>4</v>
      </c>
      <c r="D242" s="3">
        <v>59.13</v>
      </c>
      <c r="E242" s="4">
        <f t="shared" si="3"/>
        <v>30.783078</v>
      </c>
    </row>
    <row r="243" spans="1:5" x14ac:dyDescent="0.3">
      <c r="A243" s="3" t="s">
        <v>364</v>
      </c>
      <c r="B243" s="3" t="s">
        <v>365</v>
      </c>
      <c r="C243" s="3" t="s">
        <v>4</v>
      </c>
      <c r="D243" s="3">
        <v>64.989999999999995</v>
      </c>
      <c r="E243" s="4">
        <f t="shared" si="3"/>
        <v>33.833793999999997</v>
      </c>
    </row>
    <row r="244" spans="1:5" x14ac:dyDescent="0.3">
      <c r="A244" s="3" t="s">
        <v>366</v>
      </c>
      <c r="B244" s="3" t="s">
        <v>367</v>
      </c>
      <c r="C244" s="3" t="s">
        <v>4</v>
      </c>
      <c r="D244" s="3">
        <v>64.989999999999995</v>
      </c>
      <c r="E244" s="4">
        <f t="shared" si="3"/>
        <v>33.833793999999997</v>
      </c>
    </row>
    <row r="245" spans="1:5" x14ac:dyDescent="0.3">
      <c r="A245" s="3" t="s">
        <v>368</v>
      </c>
      <c r="B245" s="3" t="s">
        <v>369</v>
      </c>
      <c r="C245" s="3" t="s">
        <v>4</v>
      </c>
      <c r="D245" s="3">
        <v>64.989999999999995</v>
      </c>
      <c r="E245" s="4">
        <f t="shared" si="3"/>
        <v>33.833793999999997</v>
      </c>
    </row>
    <row r="246" spans="1:5" x14ac:dyDescent="0.3">
      <c r="A246" s="3" t="s">
        <v>370</v>
      </c>
      <c r="B246" s="3" t="s">
        <v>371</v>
      </c>
      <c r="C246" s="3" t="s">
        <v>16</v>
      </c>
      <c r="D246" s="3">
        <v>65</v>
      </c>
      <c r="E246" s="4">
        <f t="shared" si="3"/>
        <v>33.838999999999999</v>
      </c>
    </row>
    <row r="247" spans="1:5" x14ac:dyDescent="0.3">
      <c r="A247" s="3" t="s">
        <v>372</v>
      </c>
      <c r="B247" s="3" t="s">
        <v>373</v>
      </c>
      <c r="C247" s="3" t="s">
        <v>16</v>
      </c>
      <c r="D247" s="3">
        <v>170</v>
      </c>
      <c r="E247" s="4">
        <f t="shared" si="3"/>
        <v>88.501999999999995</v>
      </c>
    </row>
    <row r="248" spans="1:5" x14ac:dyDescent="0.3">
      <c r="A248" s="3" t="s">
        <v>374</v>
      </c>
      <c r="B248" s="3" t="s">
        <v>375</v>
      </c>
      <c r="C248" s="3" t="s">
        <v>16</v>
      </c>
      <c r="D248" s="3">
        <v>290</v>
      </c>
      <c r="E248" s="4">
        <f t="shared" si="3"/>
        <v>150.97399999999999</v>
      </c>
    </row>
    <row r="249" spans="1:5" x14ac:dyDescent="0.3">
      <c r="A249" s="3" t="s">
        <v>376</v>
      </c>
      <c r="B249" s="3" t="s">
        <v>377</v>
      </c>
      <c r="C249" s="3" t="s">
        <v>16</v>
      </c>
      <c r="D249" s="3">
        <v>290</v>
      </c>
      <c r="E249" s="4">
        <f t="shared" si="3"/>
        <v>150.97399999999999</v>
      </c>
    </row>
    <row r="250" spans="1:5" x14ac:dyDescent="0.3">
      <c r="A250" s="3" t="s">
        <v>378</v>
      </c>
      <c r="B250" s="3" t="s">
        <v>379</v>
      </c>
      <c r="C250" s="3" t="s">
        <v>16</v>
      </c>
      <c r="D250" s="3">
        <v>290</v>
      </c>
      <c r="E250" s="4">
        <f t="shared" si="3"/>
        <v>150.97399999999999</v>
      </c>
    </row>
    <row r="251" spans="1:5" x14ac:dyDescent="0.3">
      <c r="A251" s="3" t="s">
        <v>380</v>
      </c>
      <c r="B251" s="3" t="s">
        <v>381</v>
      </c>
      <c r="C251" s="3" t="s">
        <v>4</v>
      </c>
      <c r="D251" s="3">
        <v>129.06</v>
      </c>
      <c r="E251" s="4">
        <f t="shared" si="3"/>
        <v>67.188635999999988</v>
      </c>
    </row>
    <row r="252" spans="1:5" x14ac:dyDescent="0.3">
      <c r="A252" s="3" t="s">
        <v>382</v>
      </c>
      <c r="B252" s="3" t="s">
        <v>383</v>
      </c>
      <c r="C252" s="3" t="s">
        <v>4</v>
      </c>
      <c r="D252" s="3">
        <v>225.73</v>
      </c>
      <c r="E252" s="4">
        <f t="shared" si="3"/>
        <v>117.51503799999999</v>
      </c>
    </row>
    <row r="253" spans="1:5" x14ac:dyDescent="0.3">
      <c r="A253" s="3" t="s">
        <v>384</v>
      </c>
      <c r="B253" s="3" t="s">
        <v>385</v>
      </c>
      <c r="C253" s="3" t="s">
        <v>4</v>
      </c>
      <c r="D253" s="3">
        <v>129.06</v>
      </c>
      <c r="E253" s="4">
        <f t="shared" si="3"/>
        <v>67.188635999999988</v>
      </c>
    </row>
    <row r="254" spans="1:5" x14ac:dyDescent="0.3">
      <c r="A254" s="3" t="s">
        <v>386</v>
      </c>
      <c r="B254" s="3" t="s">
        <v>387</v>
      </c>
      <c r="C254" s="3" t="s">
        <v>4</v>
      </c>
      <c r="D254" s="3">
        <v>129.06</v>
      </c>
      <c r="E254" s="4">
        <f t="shared" si="3"/>
        <v>67.188635999999988</v>
      </c>
    </row>
    <row r="255" spans="1:5" x14ac:dyDescent="0.3">
      <c r="A255" s="3" t="s">
        <v>9794</v>
      </c>
      <c r="B255" s="3" t="s">
        <v>9795</v>
      </c>
      <c r="C255" s="3" t="s">
        <v>7</v>
      </c>
      <c r="D255" s="3">
        <v>81.93</v>
      </c>
      <c r="E255" s="4">
        <f t="shared" si="3"/>
        <v>42.652757999999999</v>
      </c>
    </row>
    <row r="256" spans="1:5" x14ac:dyDescent="0.3">
      <c r="A256" s="3" t="s">
        <v>9796</v>
      </c>
      <c r="B256" s="3" t="s">
        <v>9797</v>
      </c>
      <c r="C256" s="3" t="s">
        <v>7</v>
      </c>
      <c r="D256" s="3">
        <v>132</v>
      </c>
      <c r="E256" s="4">
        <f t="shared" si="3"/>
        <v>68.719200000000001</v>
      </c>
    </row>
    <row r="257" spans="1:5" x14ac:dyDescent="0.3">
      <c r="A257" s="3" t="s">
        <v>9798</v>
      </c>
      <c r="B257" s="3" t="s">
        <v>9799</v>
      </c>
      <c r="C257" s="3" t="s">
        <v>7</v>
      </c>
      <c r="D257" s="3">
        <v>132</v>
      </c>
      <c r="E257" s="4">
        <f t="shared" si="3"/>
        <v>68.719200000000001</v>
      </c>
    </row>
    <row r="258" spans="1:5" x14ac:dyDescent="0.3">
      <c r="A258" s="3" t="s">
        <v>9800</v>
      </c>
      <c r="B258" s="3" t="s">
        <v>9801</v>
      </c>
      <c r="C258" s="3" t="s">
        <v>7</v>
      </c>
      <c r="D258" s="3">
        <v>132</v>
      </c>
      <c r="E258" s="4">
        <f t="shared" si="3"/>
        <v>68.719200000000001</v>
      </c>
    </row>
    <row r="259" spans="1:5" x14ac:dyDescent="0.3">
      <c r="A259" s="3" t="s">
        <v>389</v>
      </c>
      <c r="B259" s="3" t="s">
        <v>390</v>
      </c>
      <c r="C259" s="3" t="s">
        <v>340</v>
      </c>
      <c r="D259" s="3">
        <v>149.1</v>
      </c>
      <c r="E259" s="4">
        <f t="shared" ref="E259:E322" si="4" xml:space="preserve"> D259 *(1-47.94%)</f>
        <v>77.621459999999985</v>
      </c>
    </row>
    <row r="260" spans="1:5" x14ac:dyDescent="0.3">
      <c r="A260" s="3" t="s">
        <v>391</v>
      </c>
      <c r="B260" s="3" t="s">
        <v>392</v>
      </c>
      <c r="C260" s="3" t="s">
        <v>7</v>
      </c>
      <c r="D260" s="3">
        <v>193.1</v>
      </c>
      <c r="E260" s="4">
        <f t="shared" si="4"/>
        <v>100.52785999999999</v>
      </c>
    </row>
    <row r="261" spans="1:5" x14ac:dyDescent="0.3">
      <c r="A261" s="3" t="s">
        <v>393</v>
      </c>
      <c r="B261" s="3" t="s">
        <v>394</v>
      </c>
      <c r="C261" s="3" t="s">
        <v>7</v>
      </c>
      <c r="D261" s="3">
        <v>388.7</v>
      </c>
      <c r="E261" s="4">
        <f t="shared" si="4"/>
        <v>202.35721999999998</v>
      </c>
    </row>
    <row r="262" spans="1:5" x14ac:dyDescent="0.3">
      <c r="A262" s="3" t="s">
        <v>395</v>
      </c>
      <c r="B262" s="3" t="s">
        <v>396</v>
      </c>
      <c r="C262" s="3" t="s">
        <v>4</v>
      </c>
      <c r="D262" s="3">
        <v>138.05000000000001</v>
      </c>
      <c r="E262" s="4">
        <f t="shared" si="4"/>
        <v>71.868830000000003</v>
      </c>
    </row>
    <row r="263" spans="1:5" x14ac:dyDescent="0.3">
      <c r="A263" s="3" t="s">
        <v>397</v>
      </c>
      <c r="B263" s="3" t="s">
        <v>398</v>
      </c>
      <c r="C263" s="3" t="s">
        <v>4</v>
      </c>
      <c r="D263" s="3">
        <v>150.80000000000001</v>
      </c>
      <c r="E263" s="4">
        <f t="shared" si="4"/>
        <v>78.506479999999996</v>
      </c>
    </row>
    <row r="264" spans="1:5" x14ac:dyDescent="0.3">
      <c r="A264" s="3" t="s">
        <v>399</v>
      </c>
      <c r="B264" s="3" t="s">
        <v>400</v>
      </c>
      <c r="C264" s="3" t="s">
        <v>4</v>
      </c>
      <c r="D264" s="3">
        <v>150.80000000000001</v>
      </c>
      <c r="E264" s="4">
        <f t="shared" si="4"/>
        <v>78.506479999999996</v>
      </c>
    </row>
    <row r="265" spans="1:5" x14ac:dyDescent="0.3">
      <c r="A265" s="3" t="s">
        <v>401</v>
      </c>
      <c r="B265" s="3" t="s">
        <v>402</v>
      </c>
      <c r="C265" s="3" t="s">
        <v>4</v>
      </c>
      <c r="D265" s="3">
        <v>150.80000000000001</v>
      </c>
      <c r="E265" s="4">
        <f t="shared" si="4"/>
        <v>78.506479999999996</v>
      </c>
    </row>
    <row r="266" spans="1:5" x14ac:dyDescent="0.3">
      <c r="A266" s="3" t="s">
        <v>403</v>
      </c>
      <c r="B266" s="3" t="s">
        <v>404</v>
      </c>
      <c r="C266" s="3" t="s">
        <v>7</v>
      </c>
      <c r="D266" s="3">
        <v>108</v>
      </c>
      <c r="E266" s="4">
        <f t="shared" si="4"/>
        <v>56.224799999999995</v>
      </c>
    </row>
    <row r="267" spans="1:5" x14ac:dyDescent="0.3">
      <c r="A267" s="3" t="s">
        <v>405</v>
      </c>
      <c r="B267" s="3" t="s">
        <v>406</v>
      </c>
      <c r="C267" s="3" t="s">
        <v>7</v>
      </c>
      <c r="D267" s="3">
        <v>108</v>
      </c>
      <c r="E267" s="4">
        <f t="shared" si="4"/>
        <v>56.224799999999995</v>
      </c>
    </row>
    <row r="268" spans="1:5" x14ac:dyDescent="0.3">
      <c r="A268" s="3" t="s">
        <v>407</v>
      </c>
      <c r="B268" s="3" t="s">
        <v>408</v>
      </c>
      <c r="C268" s="3" t="s">
        <v>7</v>
      </c>
      <c r="D268" s="3">
        <v>108</v>
      </c>
      <c r="E268" s="4">
        <f t="shared" si="4"/>
        <v>56.224799999999995</v>
      </c>
    </row>
    <row r="269" spans="1:5" x14ac:dyDescent="0.3">
      <c r="A269" s="3" t="s">
        <v>409</v>
      </c>
      <c r="B269" s="3" t="s">
        <v>410</v>
      </c>
      <c r="C269" s="3" t="s">
        <v>340</v>
      </c>
      <c r="D269" s="3">
        <v>82.53</v>
      </c>
      <c r="E269" s="4">
        <f t="shared" si="4"/>
        <v>42.965117999999997</v>
      </c>
    </row>
    <row r="270" spans="1:5" x14ac:dyDescent="0.3">
      <c r="A270" s="3" t="s">
        <v>411</v>
      </c>
      <c r="B270" s="3" t="s">
        <v>412</v>
      </c>
      <c r="C270" s="3" t="s">
        <v>340</v>
      </c>
      <c r="D270" s="3">
        <v>245.07</v>
      </c>
      <c r="E270" s="4">
        <f t="shared" si="4"/>
        <v>127.58344199999999</v>
      </c>
    </row>
    <row r="271" spans="1:5" x14ac:dyDescent="0.3">
      <c r="A271" s="3" t="s">
        <v>413</v>
      </c>
      <c r="B271" s="3" t="s">
        <v>414</v>
      </c>
      <c r="C271" s="3" t="s">
        <v>340</v>
      </c>
      <c r="D271" s="3">
        <v>245.07</v>
      </c>
      <c r="E271" s="4">
        <f t="shared" si="4"/>
        <v>127.58344199999999</v>
      </c>
    </row>
    <row r="272" spans="1:5" x14ac:dyDescent="0.3">
      <c r="A272" s="3" t="s">
        <v>415</v>
      </c>
      <c r="B272" s="3" t="s">
        <v>416</v>
      </c>
      <c r="C272" s="3" t="s">
        <v>340</v>
      </c>
      <c r="D272" s="3">
        <v>245.07</v>
      </c>
      <c r="E272" s="4">
        <f t="shared" si="4"/>
        <v>127.58344199999999</v>
      </c>
    </row>
    <row r="273" spans="1:5" x14ac:dyDescent="0.3">
      <c r="A273" s="3" t="s">
        <v>417</v>
      </c>
      <c r="B273" s="3" t="s">
        <v>418</v>
      </c>
      <c r="C273" s="3" t="s">
        <v>340</v>
      </c>
      <c r="D273" s="3">
        <v>125.16</v>
      </c>
      <c r="E273" s="4">
        <f t="shared" si="4"/>
        <v>65.158295999999993</v>
      </c>
    </row>
    <row r="274" spans="1:5" x14ac:dyDescent="0.3">
      <c r="A274" s="3" t="s">
        <v>419</v>
      </c>
      <c r="B274" s="3" t="s">
        <v>420</v>
      </c>
      <c r="C274" s="3" t="s">
        <v>340</v>
      </c>
      <c r="D274" s="3">
        <v>140.07</v>
      </c>
      <c r="E274" s="4">
        <f t="shared" si="4"/>
        <v>72.920441999999994</v>
      </c>
    </row>
    <row r="275" spans="1:5" x14ac:dyDescent="0.3">
      <c r="A275" s="3" t="s">
        <v>421</v>
      </c>
      <c r="B275" s="3" t="s">
        <v>422</v>
      </c>
      <c r="C275" s="3" t="s">
        <v>340</v>
      </c>
      <c r="D275" s="3">
        <v>140.07</v>
      </c>
      <c r="E275" s="4">
        <f t="shared" si="4"/>
        <v>72.920441999999994</v>
      </c>
    </row>
    <row r="276" spans="1:5" x14ac:dyDescent="0.3">
      <c r="A276" s="3" t="s">
        <v>423</v>
      </c>
      <c r="B276" s="3" t="s">
        <v>424</v>
      </c>
      <c r="C276" s="3" t="s">
        <v>340</v>
      </c>
      <c r="D276" s="3">
        <v>140.07</v>
      </c>
      <c r="E276" s="4">
        <f t="shared" si="4"/>
        <v>72.920441999999994</v>
      </c>
    </row>
    <row r="277" spans="1:5" x14ac:dyDescent="0.3">
      <c r="A277" s="3" t="s">
        <v>425</v>
      </c>
      <c r="B277" s="3" t="s">
        <v>426</v>
      </c>
      <c r="C277" s="3" t="s">
        <v>340</v>
      </c>
      <c r="D277" s="3">
        <v>351.75</v>
      </c>
      <c r="E277" s="4">
        <f t="shared" si="4"/>
        <v>183.12105</v>
      </c>
    </row>
    <row r="278" spans="1:5" x14ac:dyDescent="0.3">
      <c r="A278" s="3" t="s">
        <v>427</v>
      </c>
      <c r="B278" s="3" t="s">
        <v>428</v>
      </c>
      <c r="C278" s="3" t="s">
        <v>340</v>
      </c>
      <c r="D278" s="3">
        <v>407.82</v>
      </c>
      <c r="E278" s="4">
        <f t="shared" si="4"/>
        <v>212.31109199999997</v>
      </c>
    </row>
    <row r="279" spans="1:5" x14ac:dyDescent="0.3">
      <c r="A279" s="3" t="s">
        <v>429</v>
      </c>
      <c r="B279" s="3" t="s">
        <v>430</v>
      </c>
      <c r="C279" s="3" t="s">
        <v>340</v>
      </c>
      <c r="D279" s="3">
        <v>407.82</v>
      </c>
      <c r="E279" s="4">
        <f t="shared" si="4"/>
        <v>212.31109199999997</v>
      </c>
    </row>
    <row r="280" spans="1:5" x14ac:dyDescent="0.3">
      <c r="A280" s="3" t="s">
        <v>431</v>
      </c>
      <c r="B280" s="3" t="s">
        <v>432</v>
      </c>
      <c r="C280" s="3" t="s">
        <v>340</v>
      </c>
      <c r="D280" s="3">
        <v>407.82</v>
      </c>
      <c r="E280" s="4">
        <f t="shared" si="4"/>
        <v>212.31109199999997</v>
      </c>
    </row>
    <row r="281" spans="1:5" x14ac:dyDescent="0.3">
      <c r="A281" s="3" t="s">
        <v>433</v>
      </c>
      <c r="B281" s="3" t="s">
        <v>434</v>
      </c>
      <c r="C281" s="3" t="s">
        <v>340</v>
      </c>
      <c r="D281" s="3">
        <v>186.48</v>
      </c>
      <c r="E281" s="4">
        <f t="shared" si="4"/>
        <v>97.081487999999979</v>
      </c>
    </row>
    <row r="282" spans="1:5" x14ac:dyDescent="0.3">
      <c r="A282" s="3" t="s">
        <v>435</v>
      </c>
      <c r="B282" s="3" t="s">
        <v>436</v>
      </c>
      <c r="C282" s="3" t="s">
        <v>340</v>
      </c>
      <c r="D282" s="3">
        <v>1172.6400000000001</v>
      </c>
      <c r="E282" s="4">
        <f t="shared" si="4"/>
        <v>610.47638399999994</v>
      </c>
    </row>
    <row r="283" spans="1:5" x14ac:dyDescent="0.3">
      <c r="A283" s="3" t="s">
        <v>437</v>
      </c>
      <c r="B283" s="3" t="s">
        <v>438</v>
      </c>
      <c r="C283" s="3" t="s">
        <v>340</v>
      </c>
      <c r="D283" s="3">
        <v>1172.6400000000001</v>
      </c>
      <c r="E283" s="4">
        <f t="shared" si="4"/>
        <v>610.47638399999994</v>
      </c>
    </row>
    <row r="284" spans="1:5" x14ac:dyDescent="0.3">
      <c r="A284" s="3" t="s">
        <v>439</v>
      </c>
      <c r="B284" s="3" t="s">
        <v>440</v>
      </c>
      <c r="C284" s="3" t="s">
        <v>340</v>
      </c>
      <c r="D284" s="3">
        <v>1172.6400000000001</v>
      </c>
      <c r="E284" s="4">
        <f t="shared" si="4"/>
        <v>610.47638399999994</v>
      </c>
    </row>
    <row r="285" spans="1:5" x14ac:dyDescent="0.3">
      <c r="A285" s="3" t="s">
        <v>441</v>
      </c>
      <c r="B285" s="3" t="s">
        <v>442</v>
      </c>
      <c r="C285" s="3" t="s">
        <v>340</v>
      </c>
      <c r="D285" s="3">
        <v>195.72</v>
      </c>
      <c r="E285" s="4">
        <f t="shared" si="4"/>
        <v>101.89183199999999</v>
      </c>
    </row>
    <row r="286" spans="1:5" x14ac:dyDescent="0.3">
      <c r="A286" s="3" t="s">
        <v>443</v>
      </c>
      <c r="B286" s="3" t="s">
        <v>444</v>
      </c>
      <c r="C286" s="3" t="s">
        <v>340</v>
      </c>
      <c r="D286" s="3">
        <v>277.2</v>
      </c>
      <c r="E286" s="4">
        <f t="shared" si="4"/>
        <v>144.31031999999999</v>
      </c>
    </row>
    <row r="287" spans="1:5" x14ac:dyDescent="0.3">
      <c r="A287" s="3" t="s">
        <v>445</v>
      </c>
      <c r="B287" s="3" t="s">
        <v>446</v>
      </c>
      <c r="C287" s="3" t="s">
        <v>340</v>
      </c>
      <c r="D287" s="3">
        <v>223.23</v>
      </c>
      <c r="E287" s="4">
        <f t="shared" si="4"/>
        <v>116.21353799999999</v>
      </c>
    </row>
    <row r="288" spans="1:5" x14ac:dyDescent="0.3">
      <c r="A288" s="3" t="s">
        <v>447</v>
      </c>
      <c r="B288" s="3" t="s">
        <v>448</v>
      </c>
      <c r="C288" s="3" t="s">
        <v>449</v>
      </c>
      <c r="D288" s="3">
        <v>116.21</v>
      </c>
      <c r="E288" s="4">
        <f t="shared" si="4"/>
        <v>60.49892599999999</v>
      </c>
    </row>
    <row r="289" spans="1:5" x14ac:dyDescent="0.3">
      <c r="A289" s="3" t="s">
        <v>450</v>
      </c>
      <c r="B289" s="3" t="s">
        <v>451</v>
      </c>
      <c r="C289" s="3" t="s">
        <v>449</v>
      </c>
      <c r="D289" s="3">
        <v>113.71</v>
      </c>
      <c r="E289" s="4">
        <f t="shared" si="4"/>
        <v>59.197425999999993</v>
      </c>
    </row>
    <row r="290" spans="1:5" x14ac:dyDescent="0.3">
      <c r="A290" s="3" t="s">
        <v>452</v>
      </c>
      <c r="B290" s="3" t="s">
        <v>453</v>
      </c>
      <c r="C290" s="3" t="s">
        <v>4</v>
      </c>
      <c r="D290" s="3">
        <v>76.319999999999993</v>
      </c>
      <c r="E290" s="4">
        <f t="shared" si="4"/>
        <v>39.732191999999991</v>
      </c>
    </row>
    <row r="291" spans="1:5" x14ac:dyDescent="0.3">
      <c r="A291" s="3" t="s">
        <v>454</v>
      </c>
      <c r="B291" s="3" t="s">
        <v>455</v>
      </c>
      <c r="C291" s="3" t="s">
        <v>4</v>
      </c>
      <c r="D291" s="3">
        <v>148</v>
      </c>
      <c r="E291" s="4">
        <f t="shared" si="4"/>
        <v>77.0488</v>
      </c>
    </row>
    <row r="292" spans="1:5" x14ac:dyDescent="0.3">
      <c r="A292" s="3" t="s">
        <v>456</v>
      </c>
      <c r="B292" s="3" t="s">
        <v>457</v>
      </c>
      <c r="C292" s="3" t="s">
        <v>4</v>
      </c>
      <c r="D292" s="3">
        <v>135</v>
      </c>
      <c r="E292" s="4">
        <f t="shared" si="4"/>
        <v>70.280999999999992</v>
      </c>
    </row>
    <row r="293" spans="1:5" x14ac:dyDescent="0.3">
      <c r="A293" s="3" t="s">
        <v>458</v>
      </c>
      <c r="B293" s="3" t="s">
        <v>459</v>
      </c>
      <c r="C293" s="3" t="s">
        <v>449</v>
      </c>
      <c r="D293" s="3">
        <v>152</v>
      </c>
      <c r="E293" s="4">
        <f t="shared" si="4"/>
        <v>79.131199999999993</v>
      </c>
    </row>
    <row r="294" spans="1:5" x14ac:dyDescent="0.3">
      <c r="A294" s="3" t="s">
        <v>460</v>
      </c>
      <c r="B294" s="3" t="s">
        <v>461</v>
      </c>
      <c r="C294" s="3" t="s">
        <v>449</v>
      </c>
      <c r="D294" s="3">
        <v>220</v>
      </c>
      <c r="E294" s="4">
        <f t="shared" si="4"/>
        <v>114.53199999999998</v>
      </c>
    </row>
    <row r="295" spans="1:5" x14ac:dyDescent="0.3">
      <c r="A295" s="3" t="s">
        <v>462</v>
      </c>
      <c r="B295" s="3" t="s">
        <v>463</v>
      </c>
      <c r="C295" s="3" t="s">
        <v>449</v>
      </c>
      <c r="D295" s="3">
        <v>127</v>
      </c>
      <c r="E295" s="4">
        <f t="shared" si="4"/>
        <v>66.116199999999992</v>
      </c>
    </row>
    <row r="296" spans="1:5" x14ac:dyDescent="0.3">
      <c r="A296" s="3" t="s">
        <v>464</v>
      </c>
      <c r="B296" s="3" t="s">
        <v>465</v>
      </c>
      <c r="C296" s="3" t="s">
        <v>449</v>
      </c>
      <c r="D296" s="3">
        <v>176</v>
      </c>
      <c r="E296" s="4">
        <f t="shared" si="4"/>
        <v>91.625599999999991</v>
      </c>
    </row>
    <row r="297" spans="1:5" x14ac:dyDescent="0.3">
      <c r="A297" s="3" t="s">
        <v>466</v>
      </c>
      <c r="B297" s="3" t="s">
        <v>467</v>
      </c>
      <c r="C297" s="3" t="s">
        <v>449</v>
      </c>
      <c r="D297" s="3">
        <v>222</v>
      </c>
      <c r="E297" s="4">
        <f t="shared" si="4"/>
        <v>115.57319999999999</v>
      </c>
    </row>
    <row r="298" spans="1:5" x14ac:dyDescent="0.3">
      <c r="A298" s="3" t="s">
        <v>468</v>
      </c>
      <c r="B298" s="3" t="s">
        <v>469</v>
      </c>
      <c r="C298" s="3" t="s">
        <v>449</v>
      </c>
      <c r="D298" s="3">
        <v>110</v>
      </c>
      <c r="E298" s="4">
        <f t="shared" si="4"/>
        <v>57.265999999999991</v>
      </c>
    </row>
    <row r="299" spans="1:5" x14ac:dyDescent="0.3">
      <c r="A299" s="3" t="s">
        <v>470</v>
      </c>
      <c r="B299" s="3" t="s">
        <v>471</v>
      </c>
      <c r="C299" s="3" t="s">
        <v>449</v>
      </c>
      <c r="D299" s="3">
        <v>188</v>
      </c>
      <c r="E299" s="4">
        <f t="shared" si="4"/>
        <v>97.872799999999984</v>
      </c>
    </row>
    <row r="300" spans="1:5" x14ac:dyDescent="0.3">
      <c r="A300" s="3" t="s">
        <v>472</v>
      </c>
      <c r="B300" s="3" t="s">
        <v>473</v>
      </c>
      <c r="C300" s="3" t="s">
        <v>449</v>
      </c>
      <c r="D300" s="3">
        <v>188</v>
      </c>
      <c r="E300" s="4">
        <f t="shared" si="4"/>
        <v>97.872799999999984</v>
      </c>
    </row>
    <row r="301" spans="1:5" x14ac:dyDescent="0.3">
      <c r="A301" s="3" t="s">
        <v>474</v>
      </c>
      <c r="B301" s="3" t="s">
        <v>475</v>
      </c>
      <c r="C301" s="3" t="s">
        <v>449</v>
      </c>
      <c r="D301" s="3">
        <v>188</v>
      </c>
      <c r="E301" s="4">
        <f t="shared" si="4"/>
        <v>97.872799999999984</v>
      </c>
    </row>
    <row r="302" spans="1:5" x14ac:dyDescent="0.3">
      <c r="A302" s="3" t="s">
        <v>476</v>
      </c>
      <c r="B302" s="3" t="s">
        <v>477</v>
      </c>
      <c r="C302" s="3" t="s">
        <v>449</v>
      </c>
      <c r="D302" s="3">
        <v>80</v>
      </c>
      <c r="E302" s="4">
        <f t="shared" si="4"/>
        <v>41.647999999999996</v>
      </c>
    </row>
    <row r="303" spans="1:5" x14ac:dyDescent="0.3">
      <c r="A303" s="3" t="s">
        <v>478</v>
      </c>
      <c r="B303" s="3" t="s">
        <v>479</v>
      </c>
      <c r="C303" s="3" t="s">
        <v>449</v>
      </c>
      <c r="D303" s="3">
        <v>165</v>
      </c>
      <c r="E303" s="4">
        <f t="shared" si="4"/>
        <v>85.898999999999987</v>
      </c>
    </row>
    <row r="304" spans="1:5" x14ac:dyDescent="0.3">
      <c r="A304" s="3" t="s">
        <v>480</v>
      </c>
      <c r="B304" s="3" t="s">
        <v>481</v>
      </c>
      <c r="C304" s="3" t="s">
        <v>449</v>
      </c>
      <c r="D304" s="3">
        <v>165</v>
      </c>
      <c r="E304" s="4">
        <f t="shared" si="4"/>
        <v>85.898999999999987</v>
      </c>
    </row>
    <row r="305" spans="1:5" x14ac:dyDescent="0.3">
      <c r="A305" s="3" t="s">
        <v>482</v>
      </c>
      <c r="B305" s="3" t="s">
        <v>483</v>
      </c>
      <c r="C305" s="3" t="s">
        <v>449</v>
      </c>
      <c r="D305" s="3">
        <v>165</v>
      </c>
      <c r="E305" s="4">
        <f t="shared" si="4"/>
        <v>85.898999999999987</v>
      </c>
    </row>
    <row r="306" spans="1:5" x14ac:dyDescent="0.3">
      <c r="A306" s="3" t="s">
        <v>484</v>
      </c>
      <c r="B306" s="3" t="s">
        <v>485</v>
      </c>
      <c r="C306" s="3" t="s">
        <v>449</v>
      </c>
      <c r="D306" s="3">
        <v>122</v>
      </c>
      <c r="E306" s="4">
        <f t="shared" si="4"/>
        <v>63.513199999999998</v>
      </c>
    </row>
    <row r="307" spans="1:5" x14ac:dyDescent="0.3">
      <c r="A307" s="3" t="s">
        <v>486</v>
      </c>
      <c r="B307" s="3" t="s">
        <v>487</v>
      </c>
      <c r="C307" s="3" t="s">
        <v>449</v>
      </c>
      <c r="D307" s="3">
        <v>205</v>
      </c>
      <c r="E307" s="4">
        <f t="shared" si="4"/>
        <v>106.72299999999998</v>
      </c>
    </row>
    <row r="308" spans="1:5" x14ac:dyDescent="0.3">
      <c r="A308" s="3" t="s">
        <v>488</v>
      </c>
      <c r="B308" s="3" t="s">
        <v>489</v>
      </c>
      <c r="C308" s="3" t="s">
        <v>449</v>
      </c>
      <c r="D308" s="3">
        <v>205</v>
      </c>
      <c r="E308" s="4">
        <f t="shared" si="4"/>
        <v>106.72299999999998</v>
      </c>
    </row>
    <row r="309" spans="1:5" x14ac:dyDescent="0.3">
      <c r="A309" s="3" t="s">
        <v>490</v>
      </c>
      <c r="B309" s="3" t="s">
        <v>491</v>
      </c>
      <c r="C309" s="3" t="s">
        <v>449</v>
      </c>
      <c r="D309" s="3">
        <v>205</v>
      </c>
      <c r="E309" s="4">
        <f t="shared" si="4"/>
        <v>106.72299999999998</v>
      </c>
    </row>
    <row r="310" spans="1:5" x14ac:dyDescent="0.3">
      <c r="A310" s="3" t="s">
        <v>492</v>
      </c>
      <c r="B310" s="3" t="s">
        <v>493</v>
      </c>
      <c r="C310" s="3" t="s">
        <v>449</v>
      </c>
      <c r="D310" s="3">
        <v>128</v>
      </c>
      <c r="E310" s="4">
        <f t="shared" si="4"/>
        <v>66.636799999999994</v>
      </c>
    </row>
    <row r="311" spans="1:5" x14ac:dyDescent="0.3">
      <c r="A311" s="3" t="s">
        <v>494</v>
      </c>
      <c r="B311" s="3" t="s">
        <v>495</v>
      </c>
      <c r="C311" s="3" t="s">
        <v>449</v>
      </c>
      <c r="D311" s="3">
        <v>255</v>
      </c>
      <c r="E311" s="4">
        <f t="shared" si="4"/>
        <v>132.75299999999999</v>
      </c>
    </row>
    <row r="312" spans="1:5" x14ac:dyDescent="0.3">
      <c r="A312" s="3" t="s">
        <v>496</v>
      </c>
      <c r="B312" s="3" t="s">
        <v>497</v>
      </c>
      <c r="C312" s="3" t="s">
        <v>449</v>
      </c>
      <c r="D312" s="3">
        <v>255</v>
      </c>
      <c r="E312" s="4">
        <f t="shared" si="4"/>
        <v>132.75299999999999</v>
      </c>
    </row>
    <row r="313" spans="1:5" x14ac:dyDescent="0.3">
      <c r="A313" s="3" t="s">
        <v>498</v>
      </c>
      <c r="B313" s="3" t="s">
        <v>499</v>
      </c>
      <c r="C313" s="3" t="s">
        <v>449</v>
      </c>
      <c r="D313" s="3">
        <v>255</v>
      </c>
      <c r="E313" s="4">
        <f t="shared" si="4"/>
        <v>132.75299999999999</v>
      </c>
    </row>
    <row r="314" spans="1:5" x14ac:dyDescent="0.3">
      <c r="A314" s="3" t="s">
        <v>500</v>
      </c>
      <c r="B314" s="3" t="s">
        <v>501</v>
      </c>
      <c r="C314" s="3" t="s">
        <v>449</v>
      </c>
      <c r="D314" s="3">
        <v>110</v>
      </c>
      <c r="E314" s="4">
        <f t="shared" si="4"/>
        <v>57.265999999999991</v>
      </c>
    </row>
    <row r="315" spans="1:5" x14ac:dyDescent="0.3">
      <c r="A315" s="3" t="s">
        <v>502</v>
      </c>
      <c r="B315" s="3" t="s">
        <v>503</v>
      </c>
      <c r="C315" s="3" t="s">
        <v>449</v>
      </c>
      <c r="D315" s="3">
        <v>172</v>
      </c>
      <c r="E315" s="4">
        <f t="shared" si="4"/>
        <v>89.543199999999985</v>
      </c>
    </row>
    <row r="316" spans="1:5" x14ac:dyDescent="0.3">
      <c r="A316" s="3" t="s">
        <v>504</v>
      </c>
      <c r="B316" s="3" t="s">
        <v>505</v>
      </c>
      <c r="C316" s="3" t="s">
        <v>449</v>
      </c>
      <c r="D316" s="3">
        <v>172</v>
      </c>
      <c r="E316" s="4">
        <f t="shared" si="4"/>
        <v>89.543199999999985</v>
      </c>
    </row>
    <row r="317" spans="1:5" x14ac:dyDescent="0.3">
      <c r="A317" s="3" t="s">
        <v>506</v>
      </c>
      <c r="B317" s="3" t="s">
        <v>507</v>
      </c>
      <c r="C317" s="3" t="s">
        <v>449</v>
      </c>
      <c r="D317" s="3">
        <v>172</v>
      </c>
      <c r="E317" s="4">
        <f t="shared" si="4"/>
        <v>89.543199999999985</v>
      </c>
    </row>
    <row r="318" spans="1:5" x14ac:dyDescent="0.3">
      <c r="A318" s="3" t="s">
        <v>508</v>
      </c>
      <c r="B318" s="3" t="s">
        <v>509</v>
      </c>
      <c r="C318" s="3" t="s">
        <v>449</v>
      </c>
      <c r="D318" s="3">
        <v>128</v>
      </c>
      <c r="E318" s="4">
        <f t="shared" si="4"/>
        <v>66.636799999999994</v>
      </c>
    </row>
    <row r="319" spans="1:5" x14ac:dyDescent="0.3">
      <c r="A319" s="3" t="s">
        <v>510</v>
      </c>
      <c r="B319" s="3" t="s">
        <v>511</v>
      </c>
      <c r="C319" s="3" t="s">
        <v>449</v>
      </c>
      <c r="D319" s="3">
        <v>250</v>
      </c>
      <c r="E319" s="4">
        <f t="shared" si="4"/>
        <v>130.14999999999998</v>
      </c>
    </row>
    <row r="320" spans="1:5" x14ac:dyDescent="0.3">
      <c r="A320" s="3" t="s">
        <v>512</v>
      </c>
      <c r="B320" s="3" t="s">
        <v>513</v>
      </c>
      <c r="C320" s="3" t="s">
        <v>449</v>
      </c>
      <c r="D320" s="3">
        <v>250</v>
      </c>
      <c r="E320" s="4">
        <f t="shared" si="4"/>
        <v>130.14999999999998</v>
      </c>
    </row>
    <row r="321" spans="1:5" x14ac:dyDescent="0.3">
      <c r="A321" s="3" t="s">
        <v>514</v>
      </c>
      <c r="B321" s="3" t="s">
        <v>515</v>
      </c>
      <c r="C321" s="3" t="s">
        <v>449</v>
      </c>
      <c r="D321" s="3">
        <v>250</v>
      </c>
      <c r="E321" s="4">
        <f t="shared" si="4"/>
        <v>130.14999999999998</v>
      </c>
    </row>
    <row r="322" spans="1:5" x14ac:dyDescent="0.3">
      <c r="A322" s="3" t="s">
        <v>516</v>
      </c>
      <c r="B322" s="3" t="s">
        <v>517</v>
      </c>
      <c r="C322" s="3" t="s">
        <v>449</v>
      </c>
      <c r="D322" s="3">
        <v>105</v>
      </c>
      <c r="E322" s="4">
        <f t="shared" si="4"/>
        <v>54.662999999999997</v>
      </c>
    </row>
    <row r="323" spans="1:5" x14ac:dyDescent="0.3">
      <c r="A323" s="3" t="s">
        <v>518</v>
      </c>
      <c r="B323" s="3" t="s">
        <v>519</v>
      </c>
      <c r="C323" s="3" t="s">
        <v>449</v>
      </c>
      <c r="D323" s="3">
        <v>156</v>
      </c>
      <c r="E323" s="4">
        <f t="shared" ref="E323:E386" si="5" xml:space="preserve"> D323 *(1-47.94%)</f>
        <v>81.213599999999985</v>
      </c>
    </row>
    <row r="324" spans="1:5" x14ac:dyDescent="0.3">
      <c r="A324" s="3" t="s">
        <v>520</v>
      </c>
      <c r="B324" s="3" t="s">
        <v>521</v>
      </c>
      <c r="C324" s="3" t="s">
        <v>449</v>
      </c>
      <c r="D324" s="3">
        <v>156</v>
      </c>
      <c r="E324" s="4">
        <f t="shared" si="5"/>
        <v>81.213599999999985</v>
      </c>
    </row>
    <row r="325" spans="1:5" x14ac:dyDescent="0.3">
      <c r="A325" s="3" t="s">
        <v>522</v>
      </c>
      <c r="B325" s="3" t="s">
        <v>523</v>
      </c>
      <c r="C325" s="3" t="s">
        <v>449</v>
      </c>
      <c r="D325" s="3">
        <v>156</v>
      </c>
      <c r="E325" s="4">
        <f t="shared" si="5"/>
        <v>81.213599999999985</v>
      </c>
    </row>
    <row r="326" spans="1:5" x14ac:dyDescent="0.3">
      <c r="A326" s="3" t="s">
        <v>524</v>
      </c>
      <c r="B326" s="3" t="s">
        <v>525</v>
      </c>
      <c r="C326" s="3" t="s">
        <v>7</v>
      </c>
      <c r="D326" s="3">
        <v>91.45</v>
      </c>
      <c r="E326" s="4">
        <f t="shared" si="5"/>
        <v>47.608869999999996</v>
      </c>
    </row>
    <row r="327" spans="1:5" x14ac:dyDescent="0.3">
      <c r="A327" s="3" t="s">
        <v>526</v>
      </c>
      <c r="B327" s="3" t="s">
        <v>527</v>
      </c>
      <c r="C327" s="3" t="s">
        <v>7</v>
      </c>
      <c r="D327" s="3">
        <v>164.34</v>
      </c>
      <c r="E327" s="4">
        <f t="shared" si="5"/>
        <v>85.555403999999996</v>
      </c>
    </row>
    <row r="328" spans="1:5" x14ac:dyDescent="0.3">
      <c r="A328" s="3" t="s">
        <v>528</v>
      </c>
      <c r="B328" s="3" t="s">
        <v>529</v>
      </c>
      <c r="C328" s="3" t="s">
        <v>7</v>
      </c>
      <c r="D328" s="3">
        <v>164.34</v>
      </c>
      <c r="E328" s="4">
        <f t="shared" si="5"/>
        <v>85.555403999999996</v>
      </c>
    </row>
    <row r="329" spans="1:5" x14ac:dyDescent="0.3">
      <c r="A329" s="3" t="s">
        <v>530</v>
      </c>
      <c r="B329" s="3" t="s">
        <v>531</v>
      </c>
      <c r="C329" s="3" t="s">
        <v>7</v>
      </c>
      <c r="D329" s="3">
        <v>164.34</v>
      </c>
      <c r="E329" s="4">
        <f t="shared" si="5"/>
        <v>85.555403999999996</v>
      </c>
    </row>
    <row r="330" spans="1:5" x14ac:dyDescent="0.3">
      <c r="A330" s="3" t="s">
        <v>532</v>
      </c>
      <c r="B330" s="3" t="s">
        <v>533</v>
      </c>
      <c r="C330" s="3" t="s">
        <v>4</v>
      </c>
      <c r="D330" s="3">
        <v>156.38</v>
      </c>
      <c r="E330" s="4">
        <f t="shared" si="5"/>
        <v>81.411427999999987</v>
      </c>
    </row>
    <row r="331" spans="1:5" x14ac:dyDescent="0.3">
      <c r="A331" s="3" t="s">
        <v>534</v>
      </c>
      <c r="B331" s="3" t="s">
        <v>535</v>
      </c>
      <c r="C331" s="3" t="s">
        <v>4</v>
      </c>
      <c r="D331" s="3">
        <v>208.38</v>
      </c>
      <c r="E331" s="4">
        <f t="shared" si="5"/>
        <v>108.48262799999999</v>
      </c>
    </row>
    <row r="332" spans="1:5" x14ac:dyDescent="0.3">
      <c r="A332" s="3" t="s">
        <v>536</v>
      </c>
      <c r="B332" s="3" t="s">
        <v>537</v>
      </c>
      <c r="C332" s="3" t="s">
        <v>4</v>
      </c>
      <c r="D332" s="3">
        <v>208.38</v>
      </c>
      <c r="E332" s="4">
        <f t="shared" si="5"/>
        <v>108.48262799999999</v>
      </c>
    </row>
    <row r="333" spans="1:5" x14ac:dyDescent="0.3">
      <c r="A333" s="3" t="s">
        <v>538</v>
      </c>
      <c r="B333" s="3" t="s">
        <v>539</v>
      </c>
      <c r="C333" s="3" t="s">
        <v>4</v>
      </c>
      <c r="D333" s="3">
        <v>208.38</v>
      </c>
      <c r="E333" s="4">
        <f t="shared" si="5"/>
        <v>108.48262799999999</v>
      </c>
    </row>
    <row r="334" spans="1:5" x14ac:dyDescent="0.3">
      <c r="A334" s="3" t="s">
        <v>540</v>
      </c>
      <c r="B334" s="3" t="s">
        <v>541</v>
      </c>
      <c r="C334" s="3" t="s">
        <v>4</v>
      </c>
      <c r="D334" s="3">
        <v>33.229999999999997</v>
      </c>
      <c r="E334" s="4">
        <f t="shared" si="5"/>
        <v>17.299537999999998</v>
      </c>
    </row>
    <row r="335" spans="1:5" x14ac:dyDescent="0.3">
      <c r="A335" s="3" t="s">
        <v>542</v>
      </c>
      <c r="B335" s="3" t="s">
        <v>543</v>
      </c>
      <c r="C335" s="3" t="s">
        <v>4</v>
      </c>
      <c r="D335" s="3">
        <v>69.739999999999995</v>
      </c>
      <c r="E335" s="4">
        <f t="shared" si="5"/>
        <v>36.306643999999991</v>
      </c>
    </row>
    <row r="336" spans="1:5" x14ac:dyDescent="0.3">
      <c r="A336" s="3" t="s">
        <v>544</v>
      </c>
      <c r="B336" s="3" t="s">
        <v>545</v>
      </c>
      <c r="C336" s="3" t="s">
        <v>4</v>
      </c>
      <c r="D336" s="3">
        <v>69.739999999999995</v>
      </c>
      <c r="E336" s="4">
        <f t="shared" si="5"/>
        <v>36.306643999999991</v>
      </c>
    </row>
    <row r="337" spans="1:5" x14ac:dyDescent="0.3">
      <c r="A337" s="3" t="s">
        <v>546</v>
      </c>
      <c r="B337" s="3" t="s">
        <v>547</v>
      </c>
      <c r="C337" s="3" t="s">
        <v>4</v>
      </c>
      <c r="D337" s="3">
        <v>69.739999999999995</v>
      </c>
      <c r="E337" s="4">
        <f t="shared" si="5"/>
        <v>36.306643999999991</v>
      </c>
    </row>
    <row r="338" spans="1:5" x14ac:dyDescent="0.3">
      <c r="A338" s="3" t="s">
        <v>548</v>
      </c>
      <c r="B338" s="3" t="s">
        <v>549</v>
      </c>
      <c r="C338" s="3" t="s">
        <v>7</v>
      </c>
      <c r="D338" s="3">
        <v>77.67</v>
      </c>
      <c r="E338" s="4">
        <f t="shared" si="5"/>
        <v>40.435001999999997</v>
      </c>
    </row>
    <row r="339" spans="1:5" x14ac:dyDescent="0.3">
      <c r="A339" s="3" t="s">
        <v>550</v>
      </c>
      <c r="B339" s="3" t="s">
        <v>551</v>
      </c>
      <c r="C339" s="3" t="s">
        <v>7</v>
      </c>
      <c r="D339" s="3">
        <v>76.78</v>
      </c>
      <c r="E339" s="4">
        <f t="shared" si="5"/>
        <v>39.971667999999994</v>
      </c>
    </row>
    <row r="340" spans="1:5" x14ac:dyDescent="0.3">
      <c r="A340" s="3" t="s">
        <v>552</v>
      </c>
      <c r="B340" s="3" t="s">
        <v>553</v>
      </c>
      <c r="C340" s="3" t="s">
        <v>7</v>
      </c>
      <c r="D340" s="3">
        <v>95.42</v>
      </c>
      <c r="E340" s="4">
        <f t="shared" si="5"/>
        <v>49.675651999999999</v>
      </c>
    </row>
    <row r="341" spans="1:5" x14ac:dyDescent="0.3">
      <c r="A341" s="3" t="s">
        <v>554</v>
      </c>
      <c r="B341" s="3" t="s">
        <v>555</v>
      </c>
      <c r="C341" s="3" t="s">
        <v>7</v>
      </c>
      <c r="D341" s="3">
        <v>92.52</v>
      </c>
      <c r="E341" s="4">
        <f t="shared" si="5"/>
        <v>48.165911999999992</v>
      </c>
    </row>
    <row r="342" spans="1:5" x14ac:dyDescent="0.3">
      <c r="A342" s="3" t="s">
        <v>556</v>
      </c>
      <c r="B342" s="3" t="s">
        <v>557</v>
      </c>
      <c r="C342" s="3" t="s">
        <v>7</v>
      </c>
      <c r="D342" s="3">
        <v>100.76</v>
      </c>
      <c r="E342" s="4">
        <f t="shared" si="5"/>
        <v>52.455655999999998</v>
      </c>
    </row>
    <row r="343" spans="1:5" x14ac:dyDescent="0.3">
      <c r="A343" s="3" t="s">
        <v>558</v>
      </c>
      <c r="B343" s="3" t="s">
        <v>559</v>
      </c>
      <c r="C343" s="3" t="s">
        <v>7</v>
      </c>
      <c r="D343" s="3">
        <v>105.82</v>
      </c>
      <c r="E343" s="4">
        <f t="shared" si="5"/>
        <v>55.089891999999992</v>
      </c>
    </row>
    <row r="344" spans="1:5" x14ac:dyDescent="0.3">
      <c r="A344" s="3" t="s">
        <v>560</v>
      </c>
      <c r="B344" s="3" t="s">
        <v>561</v>
      </c>
      <c r="C344" s="3" t="s">
        <v>7</v>
      </c>
      <c r="D344" s="3">
        <v>105.82</v>
      </c>
      <c r="E344" s="4">
        <f t="shared" si="5"/>
        <v>55.089891999999992</v>
      </c>
    </row>
    <row r="345" spans="1:5" x14ac:dyDescent="0.3">
      <c r="A345" s="3" t="s">
        <v>562</v>
      </c>
      <c r="B345" s="3" t="s">
        <v>563</v>
      </c>
      <c r="C345" s="3" t="s">
        <v>7</v>
      </c>
      <c r="D345" s="3">
        <v>69.2</v>
      </c>
      <c r="E345" s="4">
        <f t="shared" si="5"/>
        <v>36.02552</v>
      </c>
    </row>
    <row r="346" spans="1:5" x14ac:dyDescent="0.3">
      <c r="A346" s="3" t="s">
        <v>564</v>
      </c>
      <c r="B346" s="3" t="s">
        <v>565</v>
      </c>
      <c r="C346" s="3" t="s">
        <v>7</v>
      </c>
      <c r="D346" s="3">
        <v>119.7</v>
      </c>
      <c r="E346" s="4">
        <f t="shared" si="5"/>
        <v>62.315819999999995</v>
      </c>
    </row>
    <row r="347" spans="1:5" x14ac:dyDescent="0.3">
      <c r="A347" s="3" t="s">
        <v>566</v>
      </c>
      <c r="B347" s="3" t="s">
        <v>567</v>
      </c>
      <c r="C347" s="3" t="s">
        <v>7</v>
      </c>
      <c r="D347" s="3">
        <v>119.7</v>
      </c>
      <c r="E347" s="4">
        <f t="shared" si="5"/>
        <v>62.315819999999995</v>
      </c>
    </row>
    <row r="348" spans="1:5" x14ac:dyDescent="0.3">
      <c r="A348" s="3" t="s">
        <v>568</v>
      </c>
      <c r="B348" s="3" t="s">
        <v>569</v>
      </c>
      <c r="C348" s="3" t="s">
        <v>7</v>
      </c>
      <c r="D348" s="3">
        <v>119.7</v>
      </c>
      <c r="E348" s="4">
        <f t="shared" si="5"/>
        <v>62.315819999999995</v>
      </c>
    </row>
    <row r="349" spans="1:5" x14ac:dyDescent="0.3">
      <c r="A349" s="3" t="s">
        <v>570</v>
      </c>
      <c r="B349" s="3" t="s">
        <v>571</v>
      </c>
      <c r="C349" s="3" t="s">
        <v>7</v>
      </c>
      <c r="D349" s="3">
        <v>122.2</v>
      </c>
      <c r="E349" s="4">
        <f t="shared" si="5"/>
        <v>63.617319999999992</v>
      </c>
    </row>
    <row r="350" spans="1:5" x14ac:dyDescent="0.3">
      <c r="A350" s="3" t="s">
        <v>572</v>
      </c>
      <c r="B350" s="3" t="s">
        <v>573</v>
      </c>
      <c r="C350" s="3" t="s">
        <v>7</v>
      </c>
      <c r="D350" s="3">
        <v>130.38999999999999</v>
      </c>
      <c r="E350" s="4">
        <f t="shared" si="5"/>
        <v>67.881033999999985</v>
      </c>
    </row>
    <row r="351" spans="1:5" x14ac:dyDescent="0.3">
      <c r="A351" s="3" t="s">
        <v>574</v>
      </c>
      <c r="B351" s="3" t="s">
        <v>575</v>
      </c>
      <c r="C351" s="3" t="s">
        <v>7</v>
      </c>
      <c r="D351" s="3">
        <v>130.38999999999999</v>
      </c>
      <c r="E351" s="4">
        <f t="shared" si="5"/>
        <v>67.881033999999985</v>
      </c>
    </row>
    <row r="352" spans="1:5" x14ac:dyDescent="0.3">
      <c r="A352" s="3" t="s">
        <v>576</v>
      </c>
      <c r="B352" s="3" t="s">
        <v>577</v>
      </c>
      <c r="C352" s="3" t="s">
        <v>7</v>
      </c>
      <c r="D352" s="3">
        <v>130.38999999999999</v>
      </c>
      <c r="E352" s="4">
        <f t="shared" si="5"/>
        <v>67.881033999999985</v>
      </c>
    </row>
    <row r="353" spans="1:5" x14ac:dyDescent="0.3">
      <c r="A353" s="3" t="s">
        <v>578</v>
      </c>
      <c r="B353" s="3" t="s">
        <v>579</v>
      </c>
      <c r="C353" s="3" t="s">
        <v>7</v>
      </c>
      <c r="D353" s="3">
        <v>101.65</v>
      </c>
      <c r="E353" s="4">
        <f t="shared" si="5"/>
        <v>52.918990000000001</v>
      </c>
    </row>
    <row r="354" spans="1:5" x14ac:dyDescent="0.3">
      <c r="A354" s="3" t="s">
        <v>580</v>
      </c>
      <c r="B354" s="3" t="s">
        <v>581</v>
      </c>
      <c r="C354" s="3" t="s">
        <v>7</v>
      </c>
      <c r="D354" s="3">
        <v>34.229999999999997</v>
      </c>
      <c r="E354" s="4">
        <f t="shared" si="5"/>
        <v>17.820137999999996</v>
      </c>
    </row>
    <row r="355" spans="1:5" x14ac:dyDescent="0.3">
      <c r="A355" s="3" t="s">
        <v>582</v>
      </c>
      <c r="B355" s="3" t="s">
        <v>583</v>
      </c>
      <c r="C355" s="3" t="s">
        <v>7</v>
      </c>
      <c r="D355" s="3">
        <v>34.229999999999997</v>
      </c>
      <c r="E355" s="4">
        <f t="shared" si="5"/>
        <v>17.820137999999996</v>
      </c>
    </row>
    <row r="356" spans="1:5" x14ac:dyDescent="0.3">
      <c r="A356" s="3" t="s">
        <v>584</v>
      </c>
      <c r="B356" s="3" t="s">
        <v>585</v>
      </c>
      <c r="C356" s="3" t="s">
        <v>7</v>
      </c>
      <c r="D356" s="3">
        <v>96.45</v>
      </c>
      <c r="E356" s="4">
        <f t="shared" si="5"/>
        <v>50.211869999999998</v>
      </c>
    </row>
    <row r="357" spans="1:5" x14ac:dyDescent="0.3">
      <c r="A357" s="3" t="s">
        <v>586</v>
      </c>
      <c r="B357" s="3" t="s">
        <v>587</v>
      </c>
      <c r="C357" s="3" t="s">
        <v>7</v>
      </c>
      <c r="D357" s="3">
        <v>96.45</v>
      </c>
      <c r="E357" s="4">
        <f t="shared" si="5"/>
        <v>50.211869999999998</v>
      </c>
    </row>
    <row r="358" spans="1:5" x14ac:dyDescent="0.3">
      <c r="A358" s="3" t="s">
        <v>588</v>
      </c>
      <c r="B358" s="3" t="s">
        <v>589</v>
      </c>
      <c r="C358" s="3" t="s">
        <v>7</v>
      </c>
      <c r="D358" s="3">
        <v>96.45</v>
      </c>
      <c r="E358" s="4">
        <f t="shared" si="5"/>
        <v>50.211869999999998</v>
      </c>
    </row>
    <row r="359" spans="1:5" x14ac:dyDescent="0.3">
      <c r="A359" s="3" t="s">
        <v>590</v>
      </c>
      <c r="B359" s="3" t="s">
        <v>591</v>
      </c>
      <c r="C359" s="3" t="s">
        <v>7</v>
      </c>
      <c r="D359" s="3">
        <v>47.7</v>
      </c>
      <c r="E359" s="4">
        <f t="shared" si="5"/>
        <v>24.832619999999999</v>
      </c>
    </row>
    <row r="360" spans="1:5" x14ac:dyDescent="0.3">
      <c r="A360" s="3" t="s">
        <v>592</v>
      </c>
      <c r="B360" s="3" t="s">
        <v>593</v>
      </c>
      <c r="C360" s="3" t="s">
        <v>7</v>
      </c>
      <c r="D360" s="3">
        <v>69.42</v>
      </c>
      <c r="E360" s="4">
        <f t="shared" si="5"/>
        <v>36.140051999999997</v>
      </c>
    </row>
    <row r="361" spans="1:5" x14ac:dyDescent="0.3">
      <c r="A361" s="3" t="s">
        <v>594</v>
      </c>
      <c r="B361" s="3" t="s">
        <v>595</v>
      </c>
      <c r="C361" s="3" t="s">
        <v>7</v>
      </c>
      <c r="D361" s="3">
        <v>37.31</v>
      </c>
      <c r="E361" s="4">
        <f t="shared" si="5"/>
        <v>19.423586</v>
      </c>
    </row>
    <row r="362" spans="1:5" x14ac:dyDescent="0.3">
      <c r="A362" s="3" t="s">
        <v>596</v>
      </c>
      <c r="B362" s="3" t="s">
        <v>597</v>
      </c>
      <c r="C362" s="3" t="s">
        <v>7</v>
      </c>
      <c r="D362" s="3">
        <v>120.83</v>
      </c>
      <c r="E362" s="4">
        <f t="shared" si="5"/>
        <v>62.904097999999991</v>
      </c>
    </row>
    <row r="363" spans="1:5" x14ac:dyDescent="0.3">
      <c r="A363" s="3" t="s">
        <v>598</v>
      </c>
      <c r="B363" s="3" t="s">
        <v>599</v>
      </c>
      <c r="C363" s="3" t="s">
        <v>7</v>
      </c>
      <c r="D363" s="3">
        <v>120.83</v>
      </c>
      <c r="E363" s="4">
        <f t="shared" si="5"/>
        <v>62.904097999999991</v>
      </c>
    </row>
    <row r="364" spans="1:5" x14ac:dyDescent="0.3">
      <c r="A364" s="3" t="s">
        <v>600</v>
      </c>
      <c r="B364" s="3" t="s">
        <v>601</v>
      </c>
      <c r="C364" s="3" t="s">
        <v>7</v>
      </c>
      <c r="D364" s="3">
        <v>120.83</v>
      </c>
      <c r="E364" s="4">
        <f t="shared" si="5"/>
        <v>62.904097999999991</v>
      </c>
    </row>
    <row r="365" spans="1:5" x14ac:dyDescent="0.3">
      <c r="A365" s="3" t="s">
        <v>602</v>
      </c>
      <c r="B365" s="3" t="s">
        <v>603</v>
      </c>
      <c r="C365" s="3" t="s">
        <v>7</v>
      </c>
      <c r="D365" s="3">
        <v>119.29</v>
      </c>
      <c r="E365" s="4">
        <f t="shared" si="5"/>
        <v>62.102373999999998</v>
      </c>
    </row>
    <row r="366" spans="1:5" x14ac:dyDescent="0.3">
      <c r="A366" s="3" t="s">
        <v>604</v>
      </c>
      <c r="B366" s="3" t="s">
        <v>605</v>
      </c>
      <c r="C366" s="3" t="s">
        <v>4</v>
      </c>
      <c r="D366" s="3">
        <v>75.819999999999993</v>
      </c>
      <c r="E366" s="4">
        <f t="shared" si="5"/>
        <v>39.47189199999999</v>
      </c>
    </row>
    <row r="367" spans="1:5" x14ac:dyDescent="0.3">
      <c r="A367" s="3" t="s">
        <v>606</v>
      </c>
      <c r="B367" s="3" t="s">
        <v>607</v>
      </c>
      <c r="C367" s="3" t="s">
        <v>4</v>
      </c>
      <c r="D367" s="3">
        <v>241.78</v>
      </c>
      <c r="E367" s="4">
        <f t="shared" si="5"/>
        <v>125.87066799999999</v>
      </c>
    </row>
    <row r="368" spans="1:5" x14ac:dyDescent="0.3">
      <c r="A368" s="3" t="s">
        <v>608</v>
      </c>
      <c r="B368" s="3" t="s">
        <v>609</v>
      </c>
      <c r="C368" s="3" t="s">
        <v>4</v>
      </c>
      <c r="D368" s="3">
        <v>131.4</v>
      </c>
      <c r="E368" s="4">
        <f t="shared" si="5"/>
        <v>68.406840000000003</v>
      </c>
    </row>
    <row r="369" spans="1:5" x14ac:dyDescent="0.3">
      <c r="A369" s="3" t="s">
        <v>610</v>
      </c>
      <c r="B369" s="3" t="s">
        <v>611</v>
      </c>
      <c r="C369" s="3" t="s">
        <v>4</v>
      </c>
      <c r="D369" s="3">
        <v>60.98</v>
      </c>
      <c r="E369" s="4">
        <f t="shared" si="5"/>
        <v>31.746187999999997</v>
      </c>
    </row>
    <row r="370" spans="1:5" x14ac:dyDescent="0.3">
      <c r="A370" s="3" t="s">
        <v>612</v>
      </c>
      <c r="B370" s="3" t="s">
        <v>613</v>
      </c>
      <c r="C370" s="3" t="s">
        <v>4</v>
      </c>
      <c r="D370" s="3">
        <v>88.56</v>
      </c>
      <c r="E370" s="4">
        <f t="shared" si="5"/>
        <v>46.104335999999996</v>
      </c>
    </row>
    <row r="371" spans="1:5" x14ac:dyDescent="0.3">
      <c r="A371" s="3" t="s">
        <v>614</v>
      </c>
      <c r="B371" s="3" t="s">
        <v>615</v>
      </c>
      <c r="C371" s="3" t="s">
        <v>4</v>
      </c>
      <c r="D371" s="3">
        <v>133.36000000000001</v>
      </c>
      <c r="E371" s="4">
        <f t="shared" si="5"/>
        <v>69.427216000000001</v>
      </c>
    </row>
    <row r="372" spans="1:5" x14ac:dyDescent="0.3">
      <c r="A372" s="3" t="s">
        <v>616</v>
      </c>
      <c r="B372" s="3" t="s">
        <v>617</v>
      </c>
      <c r="C372" s="3" t="s">
        <v>4</v>
      </c>
      <c r="D372" s="3">
        <v>117.43</v>
      </c>
      <c r="E372" s="4">
        <f t="shared" si="5"/>
        <v>61.134057999999996</v>
      </c>
    </row>
    <row r="373" spans="1:5" x14ac:dyDescent="0.3">
      <c r="A373" s="3" t="s">
        <v>618</v>
      </c>
      <c r="B373" s="3" t="s">
        <v>619</v>
      </c>
      <c r="C373" s="3" t="s">
        <v>4</v>
      </c>
      <c r="D373" s="3">
        <v>117.43</v>
      </c>
      <c r="E373" s="4">
        <f t="shared" si="5"/>
        <v>61.134057999999996</v>
      </c>
    </row>
    <row r="374" spans="1:5" x14ac:dyDescent="0.3">
      <c r="A374" s="3" t="s">
        <v>620</v>
      </c>
      <c r="B374" s="3" t="s">
        <v>621</v>
      </c>
      <c r="C374" s="3" t="s">
        <v>4</v>
      </c>
      <c r="D374" s="3">
        <v>117.43</v>
      </c>
      <c r="E374" s="4">
        <f t="shared" si="5"/>
        <v>61.134057999999996</v>
      </c>
    </row>
    <row r="375" spans="1:5" x14ac:dyDescent="0.3">
      <c r="A375" s="3" t="s">
        <v>622</v>
      </c>
      <c r="B375" s="3" t="s">
        <v>623</v>
      </c>
      <c r="C375" s="3" t="s">
        <v>4</v>
      </c>
      <c r="D375" s="3">
        <v>66.31</v>
      </c>
      <c r="E375" s="4">
        <f t="shared" si="5"/>
        <v>34.520986000000001</v>
      </c>
    </row>
    <row r="376" spans="1:5" x14ac:dyDescent="0.3">
      <c r="A376" s="3" t="s">
        <v>624</v>
      </c>
      <c r="B376" s="3" t="s">
        <v>625</v>
      </c>
      <c r="C376" s="3" t="s">
        <v>4</v>
      </c>
      <c r="D376" s="3">
        <v>312.3</v>
      </c>
      <c r="E376" s="4">
        <f t="shared" si="5"/>
        <v>162.58337999999998</v>
      </c>
    </row>
    <row r="377" spans="1:5" x14ac:dyDescent="0.3">
      <c r="A377" s="3" t="s">
        <v>626</v>
      </c>
      <c r="B377" s="3" t="s">
        <v>627</v>
      </c>
      <c r="C377" s="3" t="s">
        <v>4</v>
      </c>
      <c r="D377" s="3">
        <v>142</v>
      </c>
      <c r="E377" s="4">
        <f t="shared" si="5"/>
        <v>73.92519999999999</v>
      </c>
    </row>
    <row r="378" spans="1:5" x14ac:dyDescent="0.3">
      <c r="A378" s="3" t="s">
        <v>628</v>
      </c>
      <c r="B378" s="3" t="s">
        <v>629</v>
      </c>
      <c r="C378" s="3" t="s">
        <v>4</v>
      </c>
      <c r="D378" s="3">
        <v>72.89</v>
      </c>
      <c r="E378" s="4">
        <f t="shared" si="5"/>
        <v>37.946534</v>
      </c>
    </row>
    <row r="379" spans="1:5" x14ac:dyDescent="0.3">
      <c r="A379" s="3" t="s">
        <v>630</v>
      </c>
      <c r="B379" s="3" t="s">
        <v>631</v>
      </c>
      <c r="C379" s="3" t="s">
        <v>4</v>
      </c>
      <c r="D379" s="3">
        <v>72.89</v>
      </c>
      <c r="E379" s="4">
        <f t="shared" si="5"/>
        <v>37.946534</v>
      </c>
    </row>
    <row r="380" spans="1:5" x14ac:dyDescent="0.3">
      <c r="A380" s="3" t="s">
        <v>632</v>
      </c>
      <c r="B380" s="3" t="s">
        <v>633</v>
      </c>
      <c r="C380" s="3" t="s">
        <v>4</v>
      </c>
      <c r="D380" s="3">
        <v>72.89</v>
      </c>
      <c r="E380" s="4">
        <f t="shared" si="5"/>
        <v>37.946534</v>
      </c>
    </row>
    <row r="381" spans="1:5" x14ac:dyDescent="0.3">
      <c r="A381" s="3" t="s">
        <v>634</v>
      </c>
      <c r="B381" s="3" t="s">
        <v>635</v>
      </c>
      <c r="C381" s="3" t="s">
        <v>4</v>
      </c>
      <c r="D381" s="3">
        <v>30.8</v>
      </c>
      <c r="E381" s="4">
        <f t="shared" si="5"/>
        <v>16.034479999999999</v>
      </c>
    </row>
    <row r="382" spans="1:5" x14ac:dyDescent="0.3">
      <c r="A382" s="3" t="s">
        <v>636</v>
      </c>
      <c r="B382" s="3" t="s">
        <v>637</v>
      </c>
      <c r="C382" s="3" t="s">
        <v>4</v>
      </c>
      <c r="D382" s="3">
        <v>64.540000000000006</v>
      </c>
      <c r="E382" s="4">
        <f t="shared" si="5"/>
        <v>33.599524000000002</v>
      </c>
    </row>
    <row r="383" spans="1:5" x14ac:dyDescent="0.3">
      <c r="A383" s="3" t="s">
        <v>638</v>
      </c>
      <c r="B383" s="3" t="s">
        <v>639</v>
      </c>
      <c r="C383" s="3" t="s">
        <v>4</v>
      </c>
      <c r="D383" s="3">
        <v>64.540000000000006</v>
      </c>
      <c r="E383" s="4">
        <f t="shared" si="5"/>
        <v>33.599524000000002</v>
      </c>
    </row>
    <row r="384" spans="1:5" x14ac:dyDescent="0.3">
      <c r="A384" s="3" t="s">
        <v>640</v>
      </c>
      <c r="B384" s="3" t="s">
        <v>641</v>
      </c>
      <c r="C384" s="3" t="s">
        <v>4</v>
      </c>
      <c r="D384" s="3">
        <v>64.540000000000006</v>
      </c>
      <c r="E384" s="4">
        <f t="shared" si="5"/>
        <v>33.599524000000002</v>
      </c>
    </row>
    <row r="385" spans="1:5" x14ac:dyDescent="0.3">
      <c r="A385" s="3" t="s">
        <v>642</v>
      </c>
      <c r="B385" s="3" t="s">
        <v>643</v>
      </c>
      <c r="C385" s="3" t="s">
        <v>4</v>
      </c>
      <c r="D385" s="3">
        <v>39.81</v>
      </c>
      <c r="E385" s="4">
        <f t="shared" si="5"/>
        <v>20.725086000000001</v>
      </c>
    </row>
    <row r="386" spans="1:5" x14ac:dyDescent="0.3">
      <c r="A386" s="3" t="s">
        <v>644</v>
      </c>
      <c r="B386" s="3" t="s">
        <v>645</v>
      </c>
      <c r="C386" s="3" t="s">
        <v>4</v>
      </c>
      <c r="D386" s="3">
        <v>152.28</v>
      </c>
      <c r="E386" s="4">
        <f t="shared" si="5"/>
        <v>79.276967999999997</v>
      </c>
    </row>
    <row r="387" spans="1:5" x14ac:dyDescent="0.3">
      <c r="A387" s="3" t="s">
        <v>646</v>
      </c>
      <c r="B387" s="3" t="s">
        <v>647</v>
      </c>
      <c r="C387" s="3" t="s">
        <v>4</v>
      </c>
      <c r="D387" s="3">
        <v>152.28</v>
      </c>
      <c r="E387" s="4">
        <f t="shared" ref="E387:E450" si="6" xml:space="preserve"> D387 *(1-47.94%)</f>
        <v>79.276967999999997</v>
      </c>
    </row>
    <row r="388" spans="1:5" x14ac:dyDescent="0.3">
      <c r="A388" s="3" t="s">
        <v>648</v>
      </c>
      <c r="B388" s="3" t="s">
        <v>649</v>
      </c>
      <c r="C388" s="3" t="s">
        <v>4</v>
      </c>
      <c r="D388" s="3">
        <v>152.28</v>
      </c>
      <c r="E388" s="4">
        <f t="shared" si="6"/>
        <v>79.276967999999997</v>
      </c>
    </row>
    <row r="389" spans="1:5" x14ac:dyDescent="0.3">
      <c r="A389" s="3" t="s">
        <v>650</v>
      </c>
      <c r="B389" s="3" t="s">
        <v>651</v>
      </c>
      <c r="C389" s="3" t="s">
        <v>4</v>
      </c>
      <c r="D389" s="3">
        <v>128.5</v>
      </c>
      <c r="E389" s="4">
        <f t="shared" si="6"/>
        <v>66.897099999999995</v>
      </c>
    </row>
    <row r="390" spans="1:5" x14ac:dyDescent="0.3">
      <c r="A390" s="3" t="s">
        <v>652</v>
      </c>
      <c r="B390" s="3" t="s">
        <v>653</v>
      </c>
      <c r="C390" s="3" t="s">
        <v>4</v>
      </c>
      <c r="D390" s="3">
        <v>145.57</v>
      </c>
      <c r="E390" s="4">
        <f t="shared" si="6"/>
        <v>75.78374199999999</v>
      </c>
    </row>
    <row r="391" spans="1:5" ht="16.5" customHeight="1" x14ac:dyDescent="0.3">
      <c r="A391" s="3" t="s">
        <v>654</v>
      </c>
      <c r="B391" s="3" t="s">
        <v>655</v>
      </c>
      <c r="C391" s="3" t="s">
        <v>4</v>
      </c>
      <c r="D391" s="3">
        <v>145.57</v>
      </c>
      <c r="E391" s="4">
        <f t="shared" si="6"/>
        <v>75.78374199999999</v>
      </c>
    </row>
    <row r="392" spans="1:5" ht="16.5" customHeight="1" x14ac:dyDescent="0.3">
      <c r="A392" s="3" t="s">
        <v>656</v>
      </c>
      <c r="B392" s="3" t="s">
        <v>657</v>
      </c>
      <c r="C392" s="3" t="s">
        <v>4</v>
      </c>
      <c r="D392" s="3">
        <v>145.57</v>
      </c>
      <c r="E392" s="4">
        <f t="shared" si="6"/>
        <v>75.78374199999999</v>
      </c>
    </row>
    <row r="393" spans="1:5" x14ac:dyDescent="0.3">
      <c r="A393" s="3" t="s">
        <v>658</v>
      </c>
      <c r="B393" s="3" t="s">
        <v>659</v>
      </c>
      <c r="C393" s="3" t="s">
        <v>4</v>
      </c>
      <c r="D393" s="3">
        <v>256.8</v>
      </c>
      <c r="E393" s="4">
        <f t="shared" si="6"/>
        <v>133.69007999999999</v>
      </c>
    </row>
    <row r="394" spans="1:5" x14ac:dyDescent="0.3">
      <c r="A394" s="3" t="s">
        <v>660</v>
      </c>
      <c r="B394" s="3" t="s">
        <v>661</v>
      </c>
      <c r="C394" s="3" t="s">
        <v>4</v>
      </c>
      <c r="D394" s="3">
        <v>140.5</v>
      </c>
      <c r="E394" s="4">
        <f t="shared" si="6"/>
        <v>73.144299999999987</v>
      </c>
    </row>
    <row r="395" spans="1:5" x14ac:dyDescent="0.3">
      <c r="A395" s="3" t="s">
        <v>662</v>
      </c>
      <c r="B395" s="3" t="s">
        <v>663</v>
      </c>
      <c r="C395" s="3" t="s">
        <v>4</v>
      </c>
      <c r="D395" s="3">
        <v>140.5</v>
      </c>
      <c r="E395" s="4">
        <f t="shared" si="6"/>
        <v>73.144299999999987</v>
      </c>
    </row>
    <row r="396" spans="1:5" x14ac:dyDescent="0.3">
      <c r="A396" s="3" t="s">
        <v>664</v>
      </c>
      <c r="B396" s="3" t="s">
        <v>665</v>
      </c>
      <c r="C396" s="3" t="s">
        <v>4</v>
      </c>
      <c r="D396" s="3">
        <v>110.37</v>
      </c>
      <c r="E396" s="4">
        <f t="shared" si="6"/>
        <v>57.458621999999998</v>
      </c>
    </row>
    <row r="397" spans="1:5" x14ac:dyDescent="0.3">
      <c r="A397" s="3" t="s">
        <v>666</v>
      </c>
      <c r="B397" s="3" t="s">
        <v>667</v>
      </c>
      <c r="C397" s="3" t="s">
        <v>4</v>
      </c>
      <c r="D397" s="3">
        <v>63.79</v>
      </c>
      <c r="E397" s="4">
        <f t="shared" si="6"/>
        <v>33.209073999999994</v>
      </c>
    </row>
    <row r="398" spans="1:5" x14ac:dyDescent="0.3">
      <c r="A398" s="3" t="s">
        <v>668</v>
      </c>
      <c r="B398" s="3" t="s">
        <v>669</v>
      </c>
      <c r="C398" s="3" t="s">
        <v>4</v>
      </c>
      <c r="D398" s="3">
        <v>140.5</v>
      </c>
      <c r="E398" s="4">
        <f t="shared" si="6"/>
        <v>73.144299999999987</v>
      </c>
    </row>
    <row r="399" spans="1:5" x14ac:dyDescent="0.3">
      <c r="A399" s="3" t="s">
        <v>670</v>
      </c>
      <c r="B399" s="3" t="s">
        <v>671</v>
      </c>
      <c r="C399" s="3" t="s">
        <v>4</v>
      </c>
      <c r="D399" s="3">
        <v>125.33</v>
      </c>
      <c r="E399" s="4">
        <f t="shared" si="6"/>
        <v>65.246797999999998</v>
      </c>
    </row>
    <row r="400" spans="1:5" x14ac:dyDescent="0.3">
      <c r="A400" s="3" t="s">
        <v>672</v>
      </c>
      <c r="B400" s="3" t="s">
        <v>673</v>
      </c>
      <c r="C400" s="3" t="s">
        <v>4</v>
      </c>
      <c r="D400" s="3">
        <v>136.77000000000001</v>
      </c>
      <c r="E400" s="4">
        <f t="shared" si="6"/>
        <v>71.202461999999997</v>
      </c>
    </row>
    <row r="401" spans="1:5" x14ac:dyDescent="0.3">
      <c r="A401" s="3" t="s">
        <v>675</v>
      </c>
      <c r="B401" s="3" t="s">
        <v>676</v>
      </c>
      <c r="C401" s="3" t="s">
        <v>449</v>
      </c>
      <c r="D401" s="3">
        <v>152.58000000000001</v>
      </c>
      <c r="E401" s="4">
        <f t="shared" si="6"/>
        <v>79.433148000000003</v>
      </c>
    </row>
    <row r="402" spans="1:5" x14ac:dyDescent="0.3">
      <c r="A402" s="3" t="s">
        <v>677</v>
      </c>
      <c r="B402" s="3" t="s">
        <v>678</v>
      </c>
      <c r="C402" s="3" t="s">
        <v>449</v>
      </c>
      <c r="D402" s="3">
        <v>113.49</v>
      </c>
      <c r="E402" s="4">
        <f t="shared" si="6"/>
        <v>59.082893999999989</v>
      </c>
    </row>
    <row r="403" spans="1:5" x14ac:dyDescent="0.3">
      <c r="A403" s="3" t="s">
        <v>679</v>
      </c>
      <c r="B403" s="3" t="s">
        <v>680</v>
      </c>
      <c r="C403" s="3" t="s">
        <v>340</v>
      </c>
      <c r="D403" s="3">
        <v>250.53</v>
      </c>
      <c r="E403" s="4">
        <f t="shared" si="6"/>
        <v>130.425918</v>
      </c>
    </row>
    <row r="404" spans="1:5" x14ac:dyDescent="0.3">
      <c r="A404" s="3" t="s">
        <v>681</v>
      </c>
      <c r="B404" s="3" t="s">
        <v>682</v>
      </c>
      <c r="C404" s="3" t="s">
        <v>340</v>
      </c>
      <c r="D404" s="3">
        <v>250.53</v>
      </c>
      <c r="E404" s="4">
        <f t="shared" si="6"/>
        <v>130.425918</v>
      </c>
    </row>
    <row r="405" spans="1:5" x14ac:dyDescent="0.3">
      <c r="A405" s="3" t="s">
        <v>683</v>
      </c>
      <c r="B405" s="3" t="s">
        <v>684</v>
      </c>
      <c r="C405" s="3" t="s">
        <v>340</v>
      </c>
      <c r="D405" s="3">
        <v>250.53</v>
      </c>
      <c r="E405" s="4">
        <f t="shared" si="6"/>
        <v>130.425918</v>
      </c>
    </row>
    <row r="406" spans="1:5" x14ac:dyDescent="0.3">
      <c r="A406" s="3" t="s">
        <v>685</v>
      </c>
      <c r="B406" s="3" t="s">
        <v>686</v>
      </c>
      <c r="C406" s="3" t="s">
        <v>340</v>
      </c>
      <c r="D406" s="3">
        <v>85.26</v>
      </c>
      <c r="E406" s="4">
        <f t="shared" si="6"/>
        <v>44.386355999999999</v>
      </c>
    </row>
    <row r="407" spans="1:5" x14ac:dyDescent="0.3">
      <c r="A407" s="3" t="s">
        <v>687</v>
      </c>
      <c r="B407" s="3" t="s">
        <v>688</v>
      </c>
      <c r="C407" s="3" t="s">
        <v>340</v>
      </c>
      <c r="D407" s="3">
        <v>145.11000000000001</v>
      </c>
      <c r="E407" s="4">
        <f t="shared" si="6"/>
        <v>75.544265999999993</v>
      </c>
    </row>
    <row r="408" spans="1:5" x14ac:dyDescent="0.3">
      <c r="A408" s="3" t="s">
        <v>689</v>
      </c>
      <c r="B408" s="3" t="s">
        <v>690</v>
      </c>
      <c r="C408" s="3" t="s">
        <v>340</v>
      </c>
      <c r="D408" s="3">
        <v>145.11000000000001</v>
      </c>
      <c r="E408" s="4">
        <f t="shared" si="6"/>
        <v>75.544265999999993</v>
      </c>
    </row>
    <row r="409" spans="1:5" x14ac:dyDescent="0.3">
      <c r="A409" s="3" t="s">
        <v>691</v>
      </c>
      <c r="B409" s="3" t="s">
        <v>692</v>
      </c>
      <c r="C409" s="3" t="s">
        <v>340</v>
      </c>
      <c r="D409" s="3">
        <v>145.11000000000001</v>
      </c>
      <c r="E409" s="4">
        <f t="shared" si="6"/>
        <v>75.544265999999993</v>
      </c>
    </row>
    <row r="410" spans="1:5" x14ac:dyDescent="0.3">
      <c r="A410" s="3" t="s">
        <v>693</v>
      </c>
      <c r="B410" s="3" t="s">
        <v>694</v>
      </c>
      <c r="C410" s="3" t="s">
        <v>340</v>
      </c>
      <c r="D410" s="3">
        <v>123.9</v>
      </c>
      <c r="E410" s="4">
        <f t="shared" si="6"/>
        <v>64.502340000000004</v>
      </c>
    </row>
    <row r="411" spans="1:5" x14ac:dyDescent="0.3">
      <c r="A411" s="3" t="s">
        <v>695</v>
      </c>
      <c r="B411" s="3" t="s">
        <v>696</v>
      </c>
      <c r="C411" s="3" t="s">
        <v>340</v>
      </c>
      <c r="D411" s="3">
        <v>141.12</v>
      </c>
      <c r="E411" s="4">
        <f t="shared" si="6"/>
        <v>73.467072000000002</v>
      </c>
    </row>
    <row r="412" spans="1:5" x14ac:dyDescent="0.3">
      <c r="A412" s="3" t="s">
        <v>697</v>
      </c>
      <c r="B412" s="3" t="s">
        <v>698</v>
      </c>
      <c r="C412" s="3" t="s">
        <v>340</v>
      </c>
      <c r="D412" s="3">
        <v>1251</v>
      </c>
      <c r="E412" s="4">
        <f t="shared" si="6"/>
        <v>651.27059999999994</v>
      </c>
    </row>
    <row r="413" spans="1:5" x14ac:dyDescent="0.3">
      <c r="A413" s="3" t="s">
        <v>699</v>
      </c>
      <c r="B413" s="3" t="s">
        <v>700</v>
      </c>
      <c r="C413" s="3" t="s">
        <v>340</v>
      </c>
      <c r="D413" s="3">
        <v>1785</v>
      </c>
      <c r="E413" s="4">
        <f t="shared" si="6"/>
        <v>929.27099999999996</v>
      </c>
    </row>
    <row r="414" spans="1:5" x14ac:dyDescent="0.3">
      <c r="A414" s="3" t="s">
        <v>701</v>
      </c>
      <c r="B414" s="3" t="s">
        <v>702</v>
      </c>
      <c r="C414" s="3" t="s">
        <v>340</v>
      </c>
      <c r="D414" s="3">
        <v>152</v>
      </c>
      <c r="E414" s="4">
        <f t="shared" si="6"/>
        <v>79.131199999999993</v>
      </c>
    </row>
    <row r="415" spans="1:5" x14ac:dyDescent="0.3">
      <c r="A415" s="3" t="s">
        <v>703</v>
      </c>
      <c r="B415" s="3" t="s">
        <v>704</v>
      </c>
      <c r="C415" s="3" t="s">
        <v>340</v>
      </c>
      <c r="D415" s="3">
        <v>152</v>
      </c>
      <c r="E415" s="4">
        <f t="shared" si="6"/>
        <v>79.131199999999993</v>
      </c>
    </row>
    <row r="416" spans="1:5" x14ac:dyDescent="0.3">
      <c r="A416" s="3" t="s">
        <v>705</v>
      </c>
      <c r="B416" s="3" t="s">
        <v>706</v>
      </c>
      <c r="C416" s="3" t="s">
        <v>340</v>
      </c>
      <c r="D416" s="3">
        <v>152</v>
      </c>
      <c r="E416" s="4">
        <f t="shared" si="6"/>
        <v>79.131199999999993</v>
      </c>
    </row>
    <row r="417" spans="1:5" x14ac:dyDescent="0.3">
      <c r="A417" s="3" t="s">
        <v>707</v>
      </c>
      <c r="B417" s="3" t="s">
        <v>708</v>
      </c>
      <c r="C417" s="3" t="s">
        <v>340</v>
      </c>
      <c r="D417" s="3">
        <v>104</v>
      </c>
      <c r="E417" s="4">
        <f t="shared" si="6"/>
        <v>54.142399999999995</v>
      </c>
    </row>
    <row r="418" spans="1:5" x14ac:dyDescent="0.3">
      <c r="A418" s="3" t="s">
        <v>709</v>
      </c>
      <c r="B418" s="3" t="s">
        <v>710</v>
      </c>
      <c r="C418" s="3" t="s">
        <v>340</v>
      </c>
      <c r="D418" s="3">
        <v>22.4</v>
      </c>
      <c r="E418" s="4">
        <f t="shared" si="6"/>
        <v>11.661439999999999</v>
      </c>
    </row>
    <row r="419" spans="1:5" x14ac:dyDescent="0.3">
      <c r="A419" s="3" t="s">
        <v>711</v>
      </c>
      <c r="B419" s="3" t="s">
        <v>712</v>
      </c>
      <c r="C419" s="3" t="s">
        <v>340</v>
      </c>
      <c r="D419" s="3">
        <v>225</v>
      </c>
      <c r="E419" s="4">
        <f t="shared" si="6"/>
        <v>117.13499999999999</v>
      </c>
    </row>
    <row r="420" spans="1:5" x14ac:dyDescent="0.3">
      <c r="A420" s="3" t="s">
        <v>713</v>
      </c>
      <c r="B420" s="3" t="s">
        <v>714</v>
      </c>
      <c r="C420" s="3" t="s">
        <v>340</v>
      </c>
      <c r="D420" s="3">
        <v>258.8</v>
      </c>
      <c r="E420" s="4">
        <f t="shared" si="6"/>
        <v>134.73128</v>
      </c>
    </row>
    <row r="421" spans="1:5" x14ac:dyDescent="0.3">
      <c r="A421" s="3" t="s">
        <v>715</v>
      </c>
      <c r="B421" s="3" t="s">
        <v>716</v>
      </c>
      <c r="C421" s="3" t="s">
        <v>340</v>
      </c>
      <c r="D421" s="3">
        <v>180.2</v>
      </c>
      <c r="E421" s="4">
        <f t="shared" si="6"/>
        <v>93.812119999999979</v>
      </c>
    </row>
    <row r="422" spans="1:5" x14ac:dyDescent="0.3">
      <c r="A422" s="3" t="s">
        <v>717</v>
      </c>
      <c r="B422" s="3" t="s">
        <v>718</v>
      </c>
      <c r="C422" s="3" t="s">
        <v>340</v>
      </c>
      <c r="D422" s="3">
        <v>104</v>
      </c>
      <c r="E422" s="4">
        <f t="shared" si="6"/>
        <v>54.142399999999995</v>
      </c>
    </row>
    <row r="423" spans="1:5" x14ac:dyDescent="0.3">
      <c r="A423" s="3" t="s">
        <v>719</v>
      </c>
      <c r="B423" s="3" t="s">
        <v>720</v>
      </c>
      <c r="C423" s="3" t="s">
        <v>340</v>
      </c>
      <c r="D423" s="3">
        <v>188</v>
      </c>
      <c r="E423" s="4">
        <f t="shared" si="6"/>
        <v>97.872799999999984</v>
      </c>
    </row>
    <row r="424" spans="1:5" x14ac:dyDescent="0.3">
      <c r="A424" s="3" t="s">
        <v>721</v>
      </c>
      <c r="B424" s="3" t="s">
        <v>722</v>
      </c>
      <c r="C424" s="3" t="s">
        <v>340</v>
      </c>
      <c r="D424" s="3">
        <v>380.6</v>
      </c>
      <c r="E424" s="4">
        <f t="shared" si="6"/>
        <v>198.14035999999999</v>
      </c>
    </row>
    <row r="425" spans="1:5" x14ac:dyDescent="0.3">
      <c r="A425" s="3" t="s">
        <v>723</v>
      </c>
      <c r="B425" s="3" t="s">
        <v>724</v>
      </c>
      <c r="C425" s="3" t="s">
        <v>340</v>
      </c>
      <c r="D425" s="3">
        <v>426.3</v>
      </c>
      <c r="E425" s="4">
        <f t="shared" si="6"/>
        <v>221.93177999999997</v>
      </c>
    </row>
    <row r="426" spans="1:5" x14ac:dyDescent="0.3">
      <c r="A426" s="3" t="s">
        <v>725</v>
      </c>
      <c r="B426" s="3" t="s">
        <v>726</v>
      </c>
      <c r="C426" s="3" t="s">
        <v>340</v>
      </c>
      <c r="D426" s="3">
        <v>426.3</v>
      </c>
      <c r="E426" s="4">
        <f t="shared" si="6"/>
        <v>221.93177999999997</v>
      </c>
    </row>
    <row r="427" spans="1:5" x14ac:dyDescent="0.3">
      <c r="A427" s="3" t="s">
        <v>727</v>
      </c>
      <c r="B427" s="3" t="s">
        <v>728</v>
      </c>
      <c r="C427" s="3" t="s">
        <v>340</v>
      </c>
      <c r="D427" s="3">
        <v>426.3</v>
      </c>
      <c r="E427" s="4">
        <f t="shared" si="6"/>
        <v>221.93177999999997</v>
      </c>
    </row>
    <row r="428" spans="1:5" x14ac:dyDescent="0.3">
      <c r="A428" s="3" t="s">
        <v>729</v>
      </c>
      <c r="B428" s="3" t="s">
        <v>730</v>
      </c>
      <c r="C428" s="3" t="s">
        <v>340</v>
      </c>
      <c r="D428" s="3">
        <v>373.17</v>
      </c>
      <c r="E428" s="4">
        <f t="shared" si="6"/>
        <v>194.272302</v>
      </c>
    </row>
    <row r="429" spans="1:5" x14ac:dyDescent="0.3">
      <c r="A429" s="3" t="s">
        <v>731</v>
      </c>
      <c r="B429" s="3" t="s">
        <v>732</v>
      </c>
      <c r="C429" s="3" t="s">
        <v>340</v>
      </c>
      <c r="D429" s="3">
        <v>271.74</v>
      </c>
      <c r="E429" s="4">
        <f t="shared" si="6"/>
        <v>141.46784399999999</v>
      </c>
    </row>
    <row r="430" spans="1:5" x14ac:dyDescent="0.3">
      <c r="A430" s="3" t="s">
        <v>733</v>
      </c>
      <c r="B430" s="3" t="s">
        <v>734</v>
      </c>
      <c r="C430" s="3" t="s">
        <v>16</v>
      </c>
      <c r="D430" s="3">
        <v>75</v>
      </c>
      <c r="E430" s="4">
        <f t="shared" si="6"/>
        <v>39.044999999999995</v>
      </c>
    </row>
    <row r="431" spans="1:5" x14ac:dyDescent="0.3">
      <c r="A431" s="3" t="s">
        <v>735</v>
      </c>
      <c r="B431" s="3" t="s">
        <v>736</v>
      </c>
      <c r="C431" s="3" t="s">
        <v>7</v>
      </c>
      <c r="D431" s="3">
        <v>176.74</v>
      </c>
      <c r="E431" s="4">
        <f t="shared" si="6"/>
        <v>92.010843999999992</v>
      </c>
    </row>
    <row r="432" spans="1:5" x14ac:dyDescent="0.3">
      <c r="A432" s="3" t="s">
        <v>737</v>
      </c>
      <c r="B432" s="3" t="s">
        <v>738</v>
      </c>
      <c r="C432" s="3" t="s">
        <v>7</v>
      </c>
      <c r="D432" s="3">
        <v>355.29</v>
      </c>
      <c r="E432" s="4">
        <f t="shared" si="6"/>
        <v>184.96397400000001</v>
      </c>
    </row>
    <row r="433" spans="1:5" x14ac:dyDescent="0.3">
      <c r="A433" s="3" t="s">
        <v>739</v>
      </c>
      <c r="B433" s="3" t="s">
        <v>740</v>
      </c>
      <c r="C433" s="3" t="s">
        <v>449</v>
      </c>
      <c r="D433" s="3">
        <v>108.23</v>
      </c>
      <c r="E433" s="4">
        <f t="shared" si="6"/>
        <v>56.344538</v>
      </c>
    </row>
    <row r="434" spans="1:5" x14ac:dyDescent="0.3">
      <c r="A434" s="3" t="s">
        <v>741</v>
      </c>
      <c r="B434" s="3" t="s">
        <v>742</v>
      </c>
      <c r="C434" s="3" t="s">
        <v>4</v>
      </c>
      <c r="D434" s="3">
        <v>149.56</v>
      </c>
      <c r="E434" s="4">
        <f t="shared" si="6"/>
        <v>77.860935999999995</v>
      </c>
    </row>
    <row r="435" spans="1:5" x14ac:dyDescent="0.3">
      <c r="A435" s="3" t="s">
        <v>743</v>
      </c>
      <c r="B435" s="3" t="s">
        <v>744</v>
      </c>
      <c r="C435" s="3" t="s">
        <v>4</v>
      </c>
      <c r="D435" s="3">
        <v>141.46</v>
      </c>
      <c r="E435" s="4">
        <f t="shared" si="6"/>
        <v>73.644075999999998</v>
      </c>
    </row>
    <row r="436" spans="1:5" x14ac:dyDescent="0.3">
      <c r="A436" s="3" t="s">
        <v>745</v>
      </c>
      <c r="B436" s="3" t="s">
        <v>746</v>
      </c>
      <c r="C436" s="3" t="s">
        <v>4</v>
      </c>
      <c r="D436" s="3">
        <v>141.46</v>
      </c>
      <c r="E436" s="4">
        <f t="shared" si="6"/>
        <v>73.644075999999998</v>
      </c>
    </row>
    <row r="437" spans="1:5" x14ac:dyDescent="0.3">
      <c r="A437" s="3" t="s">
        <v>747</v>
      </c>
      <c r="B437" s="3" t="s">
        <v>748</v>
      </c>
      <c r="C437" s="3" t="s">
        <v>4</v>
      </c>
      <c r="D437" s="3">
        <v>141.46</v>
      </c>
      <c r="E437" s="4">
        <f t="shared" si="6"/>
        <v>73.644075999999998</v>
      </c>
    </row>
    <row r="438" spans="1:5" x14ac:dyDescent="0.3">
      <c r="A438" s="3" t="s">
        <v>749</v>
      </c>
      <c r="B438" s="3" t="s">
        <v>750</v>
      </c>
      <c r="C438" s="3" t="s">
        <v>4</v>
      </c>
      <c r="D438" s="3">
        <v>244.44</v>
      </c>
      <c r="E438" s="4">
        <f t="shared" si="6"/>
        <v>127.25546399999999</v>
      </c>
    </row>
    <row r="439" spans="1:5" x14ac:dyDescent="0.3">
      <c r="A439" s="3" t="s">
        <v>751</v>
      </c>
      <c r="B439" s="3" t="s">
        <v>752</v>
      </c>
      <c r="C439" s="3" t="s">
        <v>4</v>
      </c>
      <c r="D439" s="3">
        <v>72.98</v>
      </c>
      <c r="E439" s="4">
        <f t="shared" si="6"/>
        <v>37.993387999999996</v>
      </c>
    </row>
    <row r="440" spans="1:5" x14ac:dyDescent="0.3">
      <c r="A440" s="3" t="s">
        <v>753</v>
      </c>
      <c r="B440" s="3" t="s">
        <v>754</v>
      </c>
      <c r="C440" s="3" t="s">
        <v>4</v>
      </c>
      <c r="D440" s="3">
        <v>103.75</v>
      </c>
      <c r="E440" s="4">
        <f t="shared" si="6"/>
        <v>54.012249999999995</v>
      </c>
    </row>
    <row r="441" spans="1:5" x14ac:dyDescent="0.3">
      <c r="A441" s="3" t="s">
        <v>755</v>
      </c>
      <c r="B441" s="3" t="s">
        <v>756</v>
      </c>
      <c r="C441" s="3" t="s">
        <v>4</v>
      </c>
      <c r="D441" s="3">
        <v>65.099999999999994</v>
      </c>
      <c r="E441" s="4">
        <f t="shared" si="6"/>
        <v>33.891059999999996</v>
      </c>
    </row>
    <row r="442" spans="1:5" x14ac:dyDescent="0.3">
      <c r="A442" s="3" t="s">
        <v>757</v>
      </c>
      <c r="B442" s="3" t="s">
        <v>758</v>
      </c>
      <c r="C442" s="3" t="s">
        <v>4</v>
      </c>
      <c r="D442" s="3">
        <v>161.16</v>
      </c>
      <c r="E442" s="4">
        <f t="shared" si="6"/>
        <v>83.899895999999984</v>
      </c>
    </row>
    <row r="443" spans="1:5" x14ac:dyDescent="0.3">
      <c r="A443" s="3" t="s">
        <v>759</v>
      </c>
      <c r="B443" s="3" t="s">
        <v>760</v>
      </c>
      <c r="C443" s="3" t="s">
        <v>449</v>
      </c>
      <c r="D443" s="3">
        <v>131</v>
      </c>
      <c r="E443" s="4">
        <f t="shared" si="6"/>
        <v>68.198599999999999</v>
      </c>
    </row>
    <row r="444" spans="1:5" x14ac:dyDescent="0.3">
      <c r="A444" s="3" t="s">
        <v>761</v>
      </c>
      <c r="B444" s="3" t="s">
        <v>762</v>
      </c>
      <c r="C444" s="3" t="s">
        <v>449</v>
      </c>
      <c r="D444" s="3">
        <v>173</v>
      </c>
      <c r="E444" s="4">
        <f t="shared" si="6"/>
        <v>90.063799999999986</v>
      </c>
    </row>
    <row r="445" spans="1:5" x14ac:dyDescent="0.3">
      <c r="A445" s="3" t="s">
        <v>763</v>
      </c>
      <c r="B445" s="3" t="s">
        <v>764</v>
      </c>
      <c r="C445" s="3" t="s">
        <v>449</v>
      </c>
      <c r="D445" s="3">
        <v>173</v>
      </c>
      <c r="E445" s="4">
        <f t="shared" si="6"/>
        <v>90.063799999999986</v>
      </c>
    </row>
    <row r="446" spans="1:5" x14ac:dyDescent="0.3">
      <c r="A446" s="3" t="s">
        <v>765</v>
      </c>
      <c r="B446" s="3" t="s">
        <v>766</v>
      </c>
      <c r="C446" s="3" t="s">
        <v>449</v>
      </c>
      <c r="D446" s="3">
        <v>173</v>
      </c>
      <c r="E446" s="4">
        <f t="shared" si="6"/>
        <v>90.063799999999986</v>
      </c>
    </row>
    <row r="447" spans="1:5" x14ac:dyDescent="0.3">
      <c r="A447" s="3" t="s">
        <v>767</v>
      </c>
      <c r="B447" s="3" t="s">
        <v>768</v>
      </c>
      <c r="C447" s="3" t="s">
        <v>449</v>
      </c>
      <c r="D447" s="3">
        <v>130.38999999999999</v>
      </c>
      <c r="E447" s="4">
        <f t="shared" si="6"/>
        <v>67.881033999999985</v>
      </c>
    </row>
    <row r="448" spans="1:5" x14ac:dyDescent="0.3">
      <c r="A448" s="3" t="s">
        <v>769</v>
      </c>
      <c r="B448" s="3" t="s">
        <v>770</v>
      </c>
      <c r="C448" s="3" t="s">
        <v>449</v>
      </c>
      <c r="D448" s="3">
        <v>256.58</v>
      </c>
      <c r="E448" s="4">
        <f t="shared" si="6"/>
        <v>133.57554799999997</v>
      </c>
    </row>
    <row r="449" spans="1:5" x14ac:dyDescent="0.3">
      <c r="A449" s="3" t="s">
        <v>771</v>
      </c>
      <c r="B449" s="3" t="s">
        <v>772</v>
      </c>
      <c r="C449" s="3" t="s">
        <v>449</v>
      </c>
      <c r="D449" s="3">
        <v>499.43</v>
      </c>
      <c r="E449" s="4">
        <f t="shared" si="6"/>
        <v>260.00325799999996</v>
      </c>
    </row>
    <row r="450" spans="1:5" x14ac:dyDescent="0.3">
      <c r="A450" s="3" t="s">
        <v>773</v>
      </c>
      <c r="B450" s="3" t="s">
        <v>774</v>
      </c>
      <c r="C450" s="3" t="s">
        <v>449</v>
      </c>
      <c r="D450" s="3">
        <v>499.43</v>
      </c>
      <c r="E450" s="4">
        <f t="shared" si="6"/>
        <v>260.00325799999996</v>
      </c>
    </row>
    <row r="451" spans="1:5" x14ac:dyDescent="0.3">
      <c r="A451" s="3" t="s">
        <v>775</v>
      </c>
      <c r="B451" s="3" t="s">
        <v>776</v>
      </c>
      <c r="C451" s="3" t="s">
        <v>449</v>
      </c>
      <c r="D451" s="3">
        <v>499.43</v>
      </c>
      <c r="E451" s="4">
        <f t="shared" ref="E451:E510" si="7" xml:space="preserve"> D451 *(1-47.94%)</f>
        <v>260.00325799999996</v>
      </c>
    </row>
    <row r="452" spans="1:5" x14ac:dyDescent="0.3">
      <c r="A452" s="3" t="s">
        <v>777</v>
      </c>
      <c r="B452" s="3" t="s">
        <v>778</v>
      </c>
      <c r="C452" s="3" t="s">
        <v>449</v>
      </c>
      <c r="D452" s="3">
        <v>112.77</v>
      </c>
      <c r="E452" s="4">
        <f t="shared" si="7"/>
        <v>58.708061999999991</v>
      </c>
    </row>
    <row r="453" spans="1:5" x14ac:dyDescent="0.3">
      <c r="A453" s="3" t="s">
        <v>779</v>
      </c>
      <c r="B453" s="3" t="s">
        <v>780</v>
      </c>
      <c r="C453" s="3" t="s">
        <v>449</v>
      </c>
      <c r="D453" s="3">
        <v>259.33</v>
      </c>
      <c r="E453" s="4">
        <f t="shared" si="7"/>
        <v>135.00719799999999</v>
      </c>
    </row>
    <row r="454" spans="1:5" x14ac:dyDescent="0.3">
      <c r="A454" s="3" t="s">
        <v>781</v>
      </c>
      <c r="B454" s="3" t="s">
        <v>782</v>
      </c>
      <c r="C454" s="3" t="s">
        <v>449</v>
      </c>
      <c r="D454" s="3">
        <v>259.33</v>
      </c>
      <c r="E454" s="4">
        <f t="shared" si="7"/>
        <v>135.00719799999999</v>
      </c>
    </row>
    <row r="455" spans="1:5" x14ac:dyDescent="0.3">
      <c r="A455" s="3" t="s">
        <v>783</v>
      </c>
      <c r="B455" s="3" t="s">
        <v>784</v>
      </c>
      <c r="C455" s="3" t="s">
        <v>449</v>
      </c>
      <c r="D455" s="3">
        <v>259.31</v>
      </c>
      <c r="E455" s="4">
        <f t="shared" si="7"/>
        <v>134.99678599999999</v>
      </c>
    </row>
    <row r="456" spans="1:5" x14ac:dyDescent="0.3">
      <c r="A456" s="3" t="s">
        <v>785</v>
      </c>
      <c r="B456" s="3" t="s">
        <v>786</v>
      </c>
      <c r="C456" s="3" t="s">
        <v>449</v>
      </c>
      <c r="D456" s="3">
        <v>94.56</v>
      </c>
      <c r="E456" s="4">
        <f t="shared" si="7"/>
        <v>49.227936</v>
      </c>
    </row>
    <row r="457" spans="1:5" x14ac:dyDescent="0.3">
      <c r="A457" s="3" t="s">
        <v>787</v>
      </c>
      <c r="B457" s="3" t="s">
        <v>788</v>
      </c>
      <c r="C457" s="3" t="s">
        <v>449</v>
      </c>
      <c r="D457" s="3">
        <v>205.72</v>
      </c>
      <c r="E457" s="4">
        <f t="shared" si="7"/>
        <v>107.09783199999998</v>
      </c>
    </row>
    <row r="458" spans="1:5" x14ac:dyDescent="0.3">
      <c r="A458" s="3" t="s">
        <v>789</v>
      </c>
      <c r="B458" s="3" t="s">
        <v>790</v>
      </c>
      <c r="C458" s="3" t="s">
        <v>449</v>
      </c>
      <c r="D458" s="3">
        <v>205.72</v>
      </c>
      <c r="E458" s="4">
        <f t="shared" si="7"/>
        <v>107.09783199999998</v>
      </c>
    </row>
    <row r="459" spans="1:5" x14ac:dyDescent="0.3">
      <c r="A459" s="3" t="s">
        <v>791</v>
      </c>
      <c r="B459" s="3" t="s">
        <v>792</v>
      </c>
      <c r="C459" s="3" t="s">
        <v>449</v>
      </c>
      <c r="D459" s="3">
        <v>205.72</v>
      </c>
      <c r="E459" s="4">
        <f t="shared" si="7"/>
        <v>107.09783199999998</v>
      </c>
    </row>
    <row r="460" spans="1:5" x14ac:dyDescent="0.3">
      <c r="A460" s="3" t="s">
        <v>793</v>
      </c>
      <c r="B460" s="3" t="s">
        <v>794</v>
      </c>
      <c r="C460" s="3" t="s">
        <v>4</v>
      </c>
      <c r="D460" s="3">
        <v>17.55</v>
      </c>
      <c r="E460" s="4">
        <f t="shared" si="7"/>
        <v>9.1365299999999987</v>
      </c>
    </row>
    <row r="461" spans="1:5" x14ac:dyDescent="0.3">
      <c r="A461" s="3" t="s">
        <v>795</v>
      </c>
      <c r="B461" s="3" t="s">
        <v>796</v>
      </c>
      <c r="C461" s="3" t="s">
        <v>4</v>
      </c>
      <c r="D461" s="3">
        <v>54.5</v>
      </c>
      <c r="E461" s="4">
        <f t="shared" si="7"/>
        <v>28.372699999999998</v>
      </c>
    </row>
    <row r="462" spans="1:5" x14ac:dyDescent="0.3">
      <c r="A462" s="3" t="s">
        <v>797</v>
      </c>
      <c r="B462" s="3" t="s">
        <v>798</v>
      </c>
      <c r="C462" s="3" t="s">
        <v>4</v>
      </c>
      <c r="D462" s="3">
        <v>54.5</v>
      </c>
      <c r="E462" s="4">
        <f t="shared" si="7"/>
        <v>28.372699999999998</v>
      </c>
    </row>
    <row r="463" spans="1:5" x14ac:dyDescent="0.3">
      <c r="A463" s="3" t="s">
        <v>799</v>
      </c>
      <c r="B463" s="3" t="s">
        <v>800</v>
      </c>
      <c r="C463" s="3" t="s">
        <v>4</v>
      </c>
      <c r="D463" s="3">
        <v>54.5</v>
      </c>
      <c r="E463" s="4">
        <f t="shared" si="7"/>
        <v>28.372699999999998</v>
      </c>
    </row>
    <row r="464" spans="1:5" x14ac:dyDescent="0.3">
      <c r="A464" s="3" t="s">
        <v>801</v>
      </c>
      <c r="B464" s="3" t="s">
        <v>802</v>
      </c>
      <c r="C464" s="3" t="s">
        <v>4</v>
      </c>
      <c r="D464" s="3">
        <v>189.68</v>
      </c>
      <c r="E464" s="4">
        <f t="shared" si="7"/>
        <v>98.747407999999993</v>
      </c>
    </row>
    <row r="465" spans="1:5" x14ac:dyDescent="0.3">
      <c r="A465" s="3" t="s">
        <v>803</v>
      </c>
      <c r="B465" s="3" t="s">
        <v>804</v>
      </c>
      <c r="C465" s="3" t="s">
        <v>4</v>
      </c>
      <c r="D465" s="3">
        <v>294.37</v>
      </c>
      <c r="E465" s="4">
        <f t="shared" si="7"/>
        <v>153.249022</v>
      </c>
    </row>
    <row r="466" spans="1:5" x14ac:dyDescent="0.3">
      <c r="A466" s="3" t="s">
        <v>805</v>
      </c>
      <c r="B466" s="3" t="s">
        <v>806</v>
      </c>
      <c r="C466" s="3" t="s">
        <v>4</v>
      </c>
      <c r="D466" s="3">
        <v>116.6</v>
      </c>
      <c r="E466" s="4">
        <f t="shared" si="7"/>
        <v>60.701959999999993</v>
      </c>
    </row>
    <row r="467" spans="1:5" x14ac:dyDescent="0.3">
      <c r="A467" s="3" t="s">
        <v>807</v>
      </c>
      <c r="B467" s="3" t="s">
        <v>808</v>
      </c>
      <c r="C467" s="3" t="s">
        <v>4</v>
      </c>
      <c r="D467" s="3">
        <v>128.5</v>
      </c>
      <c r="E467" s="4">
        <f t="shared" si="7"/>
        <v>66.897099999999995</v>
      </c>
    </row>
    <row r="468" spans="1:5" x14ac:dyDescent="0.3">
      <c r="A468" s="3" t="s">
        <v>809</v>
      </c>
      <c r="B468" s="3" t="s">
        <v>810</v>
      </c>
      <c r="C468" s="3" t="s">
        <v>4</v>
      </c>
      <c r="D468" s="3">
        <v>231.32</v>
      </c>
      <c r="E468" s="4">
        <f t="shared" si="7"/>
        <v>120.42519199999998</v>
      </c>
    </row>
    <row r="469" spans="1:5" x14ac:dyDescent="0.3">
      <c r="A469" s="3" t="s">
        <v>811</v>
      </c>
      <c r="B469" s="3" t="s">
        <v>812</v>
      </c>
      <c r="C469" s="3" t="s">
        <v>4</v>
      </c>
      <c r="D469" s="3">
        <v>161.24</v>
      </c>
      <c r="E469" s="4">
        <f t="shared" si="7"/>
        <v>83.941543999999993</v>
      </c>
    </row>
    <row r="470" spans="1:5" x14ac:dyDescent="0.3">
      <c r="A470" s="3" t="s">
        <v>813</v>
      </c>
      <c r="B470" s="3" t="s">
        <v>814</v>
      </c>
      <c r="C470" s="3" t="s">
        <v>4</v>
      </c>
      <c r="D470" s="3">
        <v>74.48</v>
      </c>
      <c r="E470" s="4">
        <f t="shared" si="7"/>
        <v>38.774287999999999</v>
      </c>
    </row>
    <row r="471" spans="1:5" x14ac:dyDescent="0.3">
      <c r="A471" s="3" t="s">
        <v>815</v>
      </c>
      <c r="B471" s="3" t="s">
        <v>816</v>
      </c>
      <c r="C471" s="3" t="s">
        <v>4</v>
      </c>
      <c r="D471" s="3">
        <v>128.02000000000001</v>
      </c>
      <c r="E471" s="4">
        <f t="shared" si="7"/>
        <v>66.647211999999996</v>
      </c>
    </row>
    <row r="472" spans="1:5" x14ac:dyDescent="0.3">
      <c r="A472" s="3" t="s">
        <v>817</v>
      </c>
      <c r="B472" s="3" t="s">
        <v>818</v>
      </c>
      <c r="C472" s="3" t="s">
        <v>4</v>
      </c>
      <c r="D472" s="3">
        <v>128.02000000000001</v>
      </c>
      <c r="E472" s="4">
        <f t="shared" si="7"/>
        <v>66.647211999999996</v>
      </c>
    </row>
    <row r="473" spans="1:5" x14ac:dyDescent="0.3">
      <c r="A473" s="3" t="s">
        <v>819</v>
      </c>
      <c r="B473" s="3" t="s">
        <v>820</v>
      </c>
      <c r="C473" s="3" t="s">
        <v>4</v>
      </c>
      <c r="D473" s="3">
        <v>128.02000000000001</v>
      </c>
      <c r="E473" s="4">
        <f t="shared" si="7"/>
        <v>66.647211999999996</v>
      </c>
    </row>
    <row r="474" spans="1:5" x14ac:dyDescent="0.3">
      <c r="A474" s="3" t="s">
        <v>821</v>
      </c>
      <c r="B474" s="3" t="s">
        <v>822</v>
      </c>
      <c r="C474" s="3" t="s">
        <v>16</v>
      </c>
      <c r="D474" s="3">
        <v>126.38</v>
      </c>
      <c r="E474" s="4">
        <f t="shared" si="7"/>
        <v>65.793427999999992</v>
      </c>
    </row>
    <row r="475" spans="1:5" x14ac:dyDescent="0.3">
      <c r="A475" s="3" t="s">
        <v>823</v>
      </c>
      <c r="B475" s="3" t="s">
        <v>824</v>
      </c>
      <c r="C475" s="3" t="s">
        <v>16</v>
      </c>
      <c r="D475" s="3">
        <v>176.5</v>
      </c>
      <c r="E475" s="4">
        <f t="shared" si="7"/>
        <v>91.885899999999992</v>
      </c>
    </row>
    <row r="476" spans="1:5" x14ac:dyDescent="0.3">
      <c r="A476" s="3" t="s">
        <v>825</v>
      </c>
      <c r="B476" s="3" t="s">
        <v>826</v>
      </c>
      <c r="C476" s="3" t="s">
        <v>16</v>
      </c>
      <c r="D476" s="3">
        <v>176.5</v>
      </c>
      <c r="E476" s="4">
        <f t="shared" si="7"/>
        <v>91.885899999999992</v>
      </c>
    </row>
    <row r="477" spans="1:5" x14ac:dyDescent="0.3">
      <c r="A477" s="3" t="s">
        <v>827</v>
      </c>
      <c r="B477" s="3" t="s">
        <v>828</v>
      </c>
      <c r="C477" s="3" t="s">
        <v>16</v>
      </c>
      <c r="D477" s="3">
        <v>176.5</v>
      </c>
      <c r="E477" s="4">
        <f t="shared" si="7"/>
        <v>91.885899999999992</v>
      </c>
    </row>
    <row r="478" spans="1:5" x14ac:dyDescent="0.3">
      <c r="A478" s="3" t="s">
        <v>829</v>
      </c>
      <c r="B478" s="3" t="s">
        <v>830</v>
      </c>
      <c r="C478" s="3" t="s">
        <v>340</v>
      </c>
      <c r="D478" s="3">
        <v>213.78</v>
      </c>
      <c r="E478" s="4">
        <f t="shared" si="7"/>
        <v>111.29386799999999</v>
      </c>
    </row>
    <row r="479" spans="1:5" x14ac:dyDescent="0.3">
      <c r="A479" s="3" t="s">
        <v>831</v>
      </c>
      <c r="B479" s="3" t="s">
        <v>832</v>
      </c>
      <c r="C479" s="3" t="s">
        <v>340</v>
      </c>
      <c r="D479" s="3">
        <v>523.53</v>
      </c>
      <c r="E479" s="4">
        <f t="shared" si="7"/>
        <v>272.54971799999998</v>
      </c>
    </row>
    <row r="480" spans="1:5" x14ac:dyDescent="0.3">
      <c r="A480" s="3" t="s">
        <v>833</v>
      </c>
      <c r="B480" s="3" t="s">
        <v>834</v>
      </c>
      <c r="C480" s="3" t="s">
        <v>340</v>
      </c>
      <c r="D480" s="3">
        <v>523.53</v>
      </c>
      <c r="E480" s="4">
        <f t="shared" si="7"/>
        <v>272.54971799999998</v>
      </c>
    </row>
    <row r="481" spans="1:5" x14ac:dyDescent="0.3">
      <c r="A481" s="3" t="s">
        <v>835</v>
      </c>
      <c r="B481" s="3" t="s">
        <v>836</v>
      </c>
      <c r="C481" s="3" t="s">
        <v>340</v>
      </c>
      <c r="D481" s="3">
        <v>523.53</v>
      </c>
      <c r="E481" s="4">
        <f t="shared" si="7"/>
        <v>272.54971799999998</v>
      </c>
    </row>
    <row r="482" spans="1:5" x14ac:dyDescent="0.3">
      <c r="A482" s="3" t="s">
        <v>837</v>
      </c>
      <c r="B482" s="3" t="s">
        <v>838</v>
      </c>
      <c r="C482" s="3" t="s">
        <v>340</v>
      </c>
      <c r="D482" s="3">
        <v>70.77</v>
      </c>
      <c r="E482" s="4">
        <f t="shared" si="7"/>
        <v>36.842861999999997</v>
      </c>
    </row>
    <row r="483" spans="1:5" x14ac:dyDescent="0.3">
      <c r="A483" s="3" t="s">
        <v>839</v>
      </c>
      <c r="B483" s="3" t="s">
        <v>840</v>
      </c>
      <c r="C483" s="3" t="s">
        <v>340</v>
      </c>
      <c r="D483" s="3">
        <v>169.89</v>
      </c>
      <c r="E483" s="4">
        <f t="shared" si="7"/>
        <v>88.444733999999983</v>
      </c>
    </row>
    <row r="484" spans="1:5" x14ac:dyDescent="0.3">
      <c r="A484" s="3" t="s">
        <v>841</v>
      </c>
      <c r="B484" s="3" t="s">
        <v>842</v>
      </c>
      <c r="C484" s="3" t="s">
        <v>340</v>
      </c>
      <c r="D484" s="3">
        <v>169.89</v>
      </c>
      <c r="E484" s="4">
        <f t="shared" si="7"/>
        <v>88.444733999999983</v>
      </c>
    </row>
    <row r="485" spans="1:5" x14ac:dyDescent="0.3">
      <c r="A485" s="3" t="s">
        <v>843</v>
      </c>
      <c r="B485" s="3" t="s">
        <v>844</v>
      </c>
      <c r="C485" s="3" t="s">
        <v>340</v>
      </c>
      <c r="D485" s="3">
        <v>169.89</v>
      </c>
      <c r="E485" s="4">
        <f t="shared" si="7"/>
        <v>88.444733999999983</v>
      </c>
    </row>
    <row r="486" spans="1:5" x14ac:dyDescent="0.3">
      <c r="A486" s="3" t="s">
        <v>845</v>
      </c>
      <c r="B486" s="3" t="s">
        <v>846</v>
      </c>
      <c r="C486" s="3" t="s">
        <v>340</v>
      </c>
      <c r="D486" s="3">
        <v>39.270000000000003</v>
      </c>
      <c r="E486" s="4">
        <f t="shared" si="7"/>
        <v>20.443961999999999</v>
      </c>
    </row>
    <row r="487" spans="1:5" x14ac:dyDescent="0.3">
      <c r="A487" s="3" t="s">
        <v>847</v>
      </c>
      <c r="B487" s="3" t="s">
        <v>848</v>
      </c>
      <c r="C487" s="3" t="s">
        <v>340</v>
      </c>
      <c r="D487" s="3">
        <v>231</v>
      </c>
      <c r="E487" s="4">
        <f t="shared" si="7"/>
        <v>120.25859999999999</v>
      </c>
    </row>
    <row r="488" spans="1:5" x14ac:dyDescent="0.3">
      <c r="A488" s="3" t="s">
        <v>849</v>
      </c>
      <c r="B488" s="3" t="s">
        <v>850</v>
      </c>
      <c r="C488" s="3" t="s">
        <v>340</v>
      </c>
      <c r="D488" s="3">
        <v>449</v>
      </c>
      <c r="E488" s="4">
        <f t="shared" si="7"/>
        <v>233.74939999999998</v>
      </c>
    </row>
    <row r="489" spans="1:5" x14ac:dyDescent="0.3">
      <c r="A489" s="3" t="s">
        <v>851</v>
      </c>
      <c r="B489" s="3" t="s">
        <v>852</v>
      </c>
      <c r="C489" s="3" t="s">
        <v>340</v>
      </c>
      <c r="D489" s="3">
        <v>182.6</v>
      </c>
      <c r="E489" s="4">
        <f t="shared" si="7"/>
        <v>95.061559999999986</v>
      </c>
    </row>
    <row r="490" spans="1:5" x14ac:dyDescent="0.3">
      <c r="A490" s="3" t="s">
        <v>853</v>
      </c>
      <c r="B490" s="3" t="s">
        <v>854</v>
      </c>
      <c r="C490" s="3" t="s">
        <v>340</v>
      </c>
      <c r="D490" s="3">
        <v>258.8</v>
      </c>
      <c r="E490" s="4">
        <f t="shared" si="7"/>
        <v>134.73128</v>
      </c>
    </row>
    <row r="491" spans="1:5" x14ac:dyDescent="0.3">
      <c r="A491" s="3" t="s">
        <v>855</v>
      </c>
      <c r="B491" s="3" t="s">
        <v>856</v>
      </c>
      <c r="C491" s="3" t="s">
        <v>340</v>
      </c>
      <c r="D491" s="3">
        <v>258.8</v>
      </c>
      <c r="E491" s="4">
        <f t="shared" si="7"/>
        <v>134.73128</v>
      </c>
    </row>
    <row r="492" spans="1:5" x14ac:dyDescent="0.3">
      <c r="A492" s="3" t="s">
        <v>857</v>
      </c>
      <c r="B492" s="3" t="s">
        <v>858</v>
      </c>
      <c r="C492" s="3" t="s">
        <v>340</v>
      </c>
      <c r="D492" s="3">
        <v>258.8</v>
      </c>
      <c r="E492" s="4">
        <f t="shared" si="7"/>
        <v>134.73128</v>
      </c>
    </row>
    <row r="493" spans="1:5" x14ac:dyDescent="0.3">
      <c r="A493" s="3" t="s">
        <v>859</v>
      </c>
      <c r="B493" s="3" t="s">
        <v>860</v>
      </c>
      <c r="C493" s="3" t="s">
        <v>340</v>
      </c>
      <c r="D493" s="3">
        <v>77.599999999999994</v>
      </c>
      <c r="E493" s="4">
        <f t="shared" si="7"/>
        <v>40.398559999999996</v>
      </c>
    </row>
    <row r="494" spans="1:5" x14ac:dyDescent="0.3">
      <c r="A494" s="3" t="s">
        <v>861</v>
      </c>
      <c r="B494" s="3" t="s">
        <v>862</v>
      </c>
      <c r="C494" s="3" t="s">
        <v>340</v>
      </c>
      <c r="D494" s="3">
        <v>271.60000000000002</v>
      </c>
      <c r="E494" s="4">
        <f t="shared" si="7"/>
        <v>141.39496</v>
      </c>
    </row>
    <row r="495" spans="1:5" x14ac:dyDescent="0.3">
      <c r="A495" s="3" t="s">
        <v>865</v>
      </c>
      <c r="B495" s="3" t="s">
        <v>866</v>
      </c>
      <c r="C495" s="3" t="s">
        <v>449</v>
      </c>
      <c r="D495" s="3">
        <v>150.55000000000001</v>
      </c>
      <c r="E495" s="4">
        <f t="shared" si="7"/>
        <v>78.376329999999996</v>
      </c>
    </row>
    <row r="496" spans="1:5" x14ac:dyDescent="0.3">
      <c r="A496" s="3" t="s">
        <v>867</v>
      </c>
      <c r="B496" s="3" t="s">
        <v>868</v>
      </c>
      <c r="C496" s="3" t="s">
        <v>449</v>
      </c>
      <c r="D496" s="3">
        <v>137.66</v>
      </c>
      <c r="E496" s="4">
        <f t="shared" si="7"/>
        <v>71.665795999999986</v>
      </c>
    </row>
    <row r="497" spans="1:5" x14ac:dyDescent="0.3">
      <c r="A497" s="3" t="s">
        <v>869</v>
      </c>
      <c r="B497" s="3" t="s">
        <v>870</v>
      </c>
      <c r="C497" s="3" t="s">
        <v>449</v>
      </c>
      <c r="D497" s="3">
        <v>137.66</v>
      </c>
      <c r="E497" s="4">
        <f t="shared" si="7"/>
        <v>71.665795999999986</v>
      </c>
    </row>
    <row r="498" spans="1:5" x14ac:dyDescent="0.3">
      <c r="A498" s="3" t="s">
        <v>871</v>
      </c>
      <c r="B498" s="3" t="s">
        <v>872</v>
      </c>
      <c r="C498" s="3" t="s">
        <v>449</v>
      </c>
      <c r="D498" s="3">
        <v>137.66</v>
      </c>
      <c r="E498" s="4">
        <f t="shared" si="7"/>
        <v>71.665795999999986</v>
      </c>
    </row>
    <row r="499" spans="1:5" x14ac:dyDescent="0.3">
      <c r="A499" s="3" t="s">
        <v>873</v>
      </c>
      <c r="B499" s="3" t="s">
        <v>874</v>
      </c>
      <c r="C499" s="3" t="s">
        <v>449</v>
      </c>
      <c r="D499" s="3">
        <v>162.11000000000001</v>
      </c>
      <c r="E499" s="4">
        <f t="shared" si="7"/>
        <v>84.394465999999994</v>
      </c>
    </row>
    <row r="500" spans="1:5" x14ac:dyDescent="0.3">
      <c r="A500" s="3" t="s">
        <v>875</v>
      </c>
      <c r="B500" s="3" t="s">
        <v>876</v>
      </c>
      <c r="C500" s="3" t="s">
        <v>449</v>
      </c>
      <c r="D500" s="3">
        <v>203.66</v>
      </c>
      <c r="E500" s="4">
        <f t="shared" si="7"/>
        <v>106.02539599999999</v>
      </c>
    </row>
    <row r="501" spans="1:5" x14ac:dyDescent="0.3">
      <c r="A501" s="3" t="s">
        <v>877</v>
      </c>
      <c r="B501" s="3" t="s">
        <v>878</v>
      </c>
      <c r="C501" s="3" t="s">
        <v>449</v>
      </c>
      <c r="D501" s="3">
        <v>203.66</v>
      </c>
      <c r="E501" s="4">
        <f t="shared" si="7"/>
        <v>106.02539599999999</v>
      </c>
    </row>
    <row r="502" spans="1:5" x14ac:dyDescent="0.3">
      <c r="A502" s="3" t="s">
        <v>879</v>
      </c>
      <c r="B502" s="3" t="s">
        <v>880</v>
      </c>
      <c r="C502" s="3" t="s">
        <v>449</v>
      </c>
      <c r="D502" s="3">
        <v>203.66</v>
      </c>
      <c r="E502" s="4">
        <f t="shared" si="7"/>
        <v>106.02539599999999</v>
      </c>
    </row>
    <row r="503" spans="1:5" x14ac:dyDescent="0.3">
      <c r="A503" s="3" t="s">
        <v>881</v>
      </c>
      <c r="B503" s="3" t="s">
        <v>882</v>
      </c>
      <c r="C503" s="3" t="s">
        <v>449</v>
      </c>
      <c r="D503" s="3">
        <v>172.17</v>
      </c>
      <c r="E503" s="4">
        <f t="shared" si="7"/>
        <v>89.63170199999999</v>
      </c>
    </row>
    <row r="504" spans="1:5" x14ac:dyDescent="0.3">
      <c r="A504" s="3" t="s">
        <v>883</v>
      </c>
      <c r="B504" s="3" t="s">
        <v>884</v>
      </c>
      <c r="C504" s="3" t="s">
        <v>449</v>
      </c>
      <c r="D504" s="3">
        <v>318.55</v>
      </c>
      <c r="E504" s="4">
        <f t="shared" si="7"/>
        <v>165.83713</v>
      </c>
    </row>
    <row r="505" spans="1:5" x14ac:dyDescent="0.3">
      <c r="A505" s="3" t="s">
        <v>885</v>
      </c>
      <c r="B505" s="3" t="s">
        <v>886</v>
      </c>
      <c r="C505" s="3" t="s">
        <v>449</v>
      </c>
      <c r="D505" s="3">
        <v>318.55</v>
      </c>
      <c r="E505" s="4">
        <f t="shared" si="7"/>
        <v>165.83713</v>
      </c>
    </row>
    <row r="506" spans="1:5" x14ac:dyDescent="0.3">
      <c r="A506" s="3" t="s">
        <v>887</v>
      </c>
      <c r="B506" s="3" t="s">
        <v>888</v>
      </c>
      <c r="C506" s="3" t="s">
        <v>449</v>
      </c>
      <c r="D506" s="3">
        <v>318.55</v>
      </c>
      <c r="E506" s="4">
        <f t="shared" si="7"/>
        <v>165.83713</v>
      </c>
    </row>
    <row r="507" spans="1:5" x14ac:dyDescent="0.3">
      <c r="A507" s="3" t="s">
        <v>889</v>
      </c>
      <c r="B507" s="3" t="s">
        <v>890</v>
      </c>
      <c r="C507" s="3" t="s">
        <v>16</v>
      </c>
      <c r="D507" s="3">
        <v>94.1</v>
      </c>
      <c r="E507" s="4">
        <f t="shared" si="7"/>
        <v>48.988459999999989</v>
      </c>
    </row>
    <row r="508" spans="1:5" x14ac:dyDescent="0.3">
      <c r="A508" s="3" t="s">
        <v>891</v>
      </c>
      <c r="B508" s="3" t="s">
        <v>892</v>
      </c>
      <c r="C508" s="3" t="s">
        <v>16</v>
      </c>
      <c r="D508" s="3">
        <v>194.87</v>
      </c>
      <c r="E508" s="4">
        <f t="shared" si="7"/>
        <v>101.449322</v>
      </c>
    </row>
    <row r="509" spans="1:5" x14ac:dyDescent="0.3">
      <c r="A509" s="3" t="s">
        <v>893</v>
      </c>
      <c r="B509" s="3" t="s">
        <v>894</v>
      </c>
      <c r="C509" s="3" t="s">
        <v>16</v>
      </c>
      <c r="D509" s="3">
        <v>194.87</v>
      </c>
      <c r="E509" s="4">
        <f t="shared" si="7"/>
        <v>101.449322</v>
      </c>
    </row>
    <row r="510" spans="1:5" x14ac:dyDescent="0.3">
      <c r="A510" s="3" t="s">
        <v>895</v>
      </c>
      <c r="B510" s="3" t="s">
        <v>896</v>
      </c>
      <c r="C510" s="3" t="s">
        <v>16</v>
      </c>
      <c r="D510" s="3">
        <v>194.87</v>
      </c>
      <c r="E510" s="4">
        <f t="shared" si="7"/>
        <v>101.449322</v>
      </c>
    </row>
    <row r="511" spans="1:5" x14ac:dyDescent="0.3">
      <c r="E511" s="1"/>
    </row>
    <row r="512" spans="1:5" x14ac:dyDescent="0.3">
      <c r="E512" s="1"/>
    </row>
    <row r="513" spans="5:5" x14ac:dyDescent="0.3">
      <c r="E513" s="1"/>
    </row>
    <row r="514" spans="5:5" x14ac:dyDescent="0.3">
      <c r="E514" s="1"/>
    </row>
    <row r="515" spans="5:5" x14ac:dyDescent="0.3">
      <c r="E515" s="1"/>
    </row>
    <row r="516" spans="5:5" x14ac:dyDescent="0.3">
      <c r="E516" s="1"/>
    </row>
    <row r="517" spans="5:5" x14ac:dyDescent="0.3">
      <c r="E517" s="1"/>
    </row>
    <row r="518" spans="5:5" x14ac:dyDescent="0.3">
      <c r="E518" s="1"/>
    </row>
    <row r="519" spans="5:5" x14ac:dyDescent="0.3">
      <c r="E519" s="1"/>
    </row>
    <row r="520" spans="5:5" x14ac:dyDescent="0.3">
      <c r="E520" s="1"/>
    </row>
    <row r="521" spans="5:5" x14ac:dyDescent="0.3">
      <c r="E521" s="1"/>
    </row>
    <row r="522" spans="5:5" x14ac:dyDescent="0.3">
      <c r="E522" s="1"/>
    </row>
    <row r="523" spans="5:5" x14ac:dyDescent="0.3">
      <c r="E523" s="1"/>
    </row>
    <row r="524" spans="5:5" x14ac:dyDescent="0.3">
      <c r="E524" s="1"/>
    </row>
    <row r="525" spans="5:5" x14ac:dyDescent="0.3">
      <c r="E525" s="1"/>
    </row>
    <row r="526" spans="5:5" x14ac:dyDescent="0.3">
      <c r="E526" s="1"/>
    </row>
    <row r="527" spans="5:5" x14ac:dyDescent="0.3">
      <c r="E527" s="1"/>
    </row>
    <row r="528" spans="5:5" x14ac:dyDescent="0.3">
      <c r="E528" s="1"/>
    </row>
    <row r="529" spans="5:5" x14ac:dyDescent="0.3">
      <c r="E529" s="1"/>
    </row>
    <row r="530" spans="5:5" x14ac:dyDescent="0.3">
      <c r="E530" s="1"/>
    </row>
    <row r="531" spans="5:5" x14ac:dyDescent="0.3">
      <c r="E531" s="1"/>
    </row>
    <row r="532" spans="5:5" x14ac:dyDescent="0.3">
      <c r="E532" s="1"/>
    </row>
    <row r="533" spans="5:5" x14ac:dyDescent="0.3">
      <c r="E533" s="1"/>
    </row>
    <row r="534" spans="5:5" x14ac:dyDescent="0.3">
      <c r="E534" s="1"/>
    </row>
    <row r="535" spans="5:5" x14ac:dyDescent="0.3">
      <c r="E535" s="1"/>
    </row>
    <row r="536" spans="5:5" x14ac:dyDescent="0.3">
      <c r="E536" s="1"/>
    </row>
    <row r="537" spans="5:5" x14ac:dyDescent="0.3">
      <c r="E537" s="1"/>
    </row>
    <row r="538" spans="5:5" x14ac:dyDescent="0.3">
      <c r="E538" s="1"/>
    </row>
    <row r="539" spans="5:5" x14ac:dyDescent="0.3">
      <c r="E539" s="1"/>
    </row>
    <row r="540" spans="5:5" x14ac:dyDescent="0.3">
      <c r="E540" s="1"/>
    </row>
    <row r="541" spans="5:5" x14ac:dyDescent="0.3">
      <c r="E541" s="1"/>
    </row>
    <row r="542" spans="5:5" x14ac:dyDescent="0.3">
      <c r="E542" s="1"/>
    </row>
    <row r="543" spans="5:5" x14ac:dyDescent="0.3">
      <c r="E543" s="1"/>
    </row>
    <row r="544" spans="5:5" x14ac:dyDescent="0.3">
      <c r="E544" s="1"/>
    </row>
    <row r="545" spans="5:5" x14ac:dyDescent="0.3">
      <c r="E545" s="1"/>
    </row>
    <row r="546" spans="5:5" x14ac:dyDescent="0.3">
      <c r="E546" s="1"/>
    </row>
    <row r="547" spans="5:5" x14ac:dyDescent="0.3">
      <c r="E547" s="1"/>
    </row>
    <row r="548" spans="5:5" x14ac:dyDescent="0.3">
      <c r="E548" s="1"/>
    </row>
    <row r="549" spans="5:5" x14ac:dyDescent="0.3">
      <c r="E549" s="1"/>
    </row>
    <row r="550" spans="5:5" x14ac:dyDescent="0.3">
      <c r="E550" s="1"/>
    </row>
    <row r="551" spans="5:5" x14ac:dyDescent="0.3">
      <c r="E551" s="1"/>
    </row>
    <row r="552" spans="5:5" x14ac:dyDescent="0.3">
      <c r="E552" s="1"/>
    </row>
    <row r="553" spans="5:5" x14ac:dyDescent="0.3">
      <c r="E553" s="1"/>
    </row>
    <row r="554" spans="5:5" x14ac:dyDescent="0.3">
      <c r="E554" s="1"/>
    </row>
    <row r="555" spans="5:5" x14ac:dyDescent="0.3">
      <c r="E555" s="1"/>
    </row>
    <row r="556" spans="5:5" x14ac:dyDescent="0.3">
      <c r="E556" s="1"/>
    </row>
    <row r="557" spans="5:5" x14ac:dyDescent="0.3">
      <c r="E557" s="1"/>
    </row>
    <row r="558" spans="5:5" x14ac:dyDescent="0.3">
      <c r="E558" s="1"/>
    </row>
    <row r="559" spans="5:5" x14ac:dyDescent="0.3">
      <c r="E559" s="1"/>
    </row>
    <row r="560" spans="5:5" x14ac:dyDescent="0.3">
      <c r="E560" s="1"/>
    </row>
    <row r="561" spans="5:5" x14ac:dyDescent="0.3">
      <c r="E561" s="1"/>
    </row>
    <row r="562" spans="5:5" x14ac:dyDescent="0.3">
      <c r="E562" s="1"/>
    </row>
    <row r="563" spans="5:5" x14ac:dyDescent="0.3">
      <c r="E563" s="1"/>
    </row>
    <row r="564" spans="5:5" x14ac:dyDescent="0.3">
      <c r="E564" s="1"/>
    </row>
    <row r="565" spans="5:5" x14ac:dyDescent="0.3">
      <c r="E565" s="1"/>
    </row>
    <row r="566" spans="5:5" x14ac:dyDescent="0.3">
      <c r="E566" s="1"/>
    </row>
    <row r="567" spans="5:5" x14ac:dyDescent="0.3">
      <c r="E567" s="1"/>
    </row>
    <row r="568" spans="5:5" x14ac:dyDescent="0.3">
      <c r="E568" s="1"/>
    </row>
    <row r="569" spans="5:5" x14ac:dyDescent="0.3">
      <c r="E569" s="1"/>
    </row>
    <row r="570" spans="5:5" x14ac:dyDescent="0.3">
      <c r="E570" s="1"/>
    </row>
    <row r="571" spans="5:5" x14ac:dyDescent="0.3">
      <c r="E571" s="1"/>
    </row>
    <row r="572" spans="5:5" x14ac:dyDescent="0.3">
      <c r="E572" s="1"/>
    </row>
    <row r="573" spans="5:5" x14ac:dyDescent="0.3">
      <c r="E573" s="1"/>
    </row>
    <row r="574" spans="5:5" x14ac:dyDescent="0.3">
      <c r="E574" s="1"/>
    </row>
    <row r="575" spans="5:5" x14ac:dyDescent="0.3">
      <c r="E575" s="1"/>
    </row>
    <row r="576" spans="5:5" x14ac:dyDescent="0.3">
      <c r="E576" s="1"/>
    </row>
    <row r="577" spans="5:5" x14ac:dyDescent="0.3">
      <c r="E577" s="1"/>
    </row>
    <row r="578" spans="5:5" x14ac:dyDescent="0.3">
      <c r="E578" s="1"/>
    </row>
    <row r="579" spans="5:5" x14ac:dyDescent="0.3">
      <c r="E579" s="1"/>
    </row>
    <row r="580" spans="5:5" x14ac:dyDescent="0.3">
      <c r="E580" s="1"/>
    </row>
    <row r="581" spans="5:5" x14ac:dyDescent="0.3">
      <c r="E581" s="1"/>
    </row>
    <row r="582" spans="5:5" x14ac:dyDescent="0.3">
      <c r="E582" s="1"/>
    </row>
    <row r="583" spans="5:5" x14ac:dyDescent="0.3">
      <c r="E583" s="1"/>
    </row>
    <row r="584" spans="5:5" x14ac:dyDescent="0.3">
      <c r="E584" s="1"/>
    </row>
    <row r="585" spans="5:5" x14ac:dyDescent="0.3">
      <c r="E585" s="1"/>
    </row>
    <row r="586" spans="5:5" x14ac:dyDescent="0.3">
      <c r="E586" s="1"/>
    </row>
    <row r="587" spans="5:5" x14ac:dyDescent="0.3">
      <c r="E587" s="1"/>
    </row>
    <row r="588" spans="5:5" x14ac:dyDescent="0.3">
      <c r="E588" s="1"/>
    </row>
    <row r="589" spans="5:5" x14ac:dyDescent="0.3">
      <c r="E589" s="1"/>
    </row>
    <row r="590" spans="5:5" x14ac:dyDescent="0.3">
      <c r="E590" s="1"/>
    </row>
    <row r="591" spans="5:5" x14ac:dyDescent="0.3">
      <c r="E591" s="1"/>
    </row>
    <row r="592" spans="5:5" x14ac:dyDescent="0.3">
      <c r="E592" s="1"/>
    </row>
    <row r="593" spans="5:5" x14ac:dyDescent="0.3">
      <c r="E593" s="1"/>
    </row>
    <row r="594" spans="5:5" x14ac:dyDescent="0.3">
      <c r="E594" s="1"/>
    </row>
    <row r="595" spans="5:5" x14ac:dyDescent="0.3">
      <c r="E595" s="1"/>
    </row>
    <row r="596" spans="5:5" x14ac:dyDescent="0.3">
      <c r="E596" s="1"/>
    </row>
    <row r="597" spans="5:5" x14ac:dyDescent="0.3">
      <c r="E597" s="1"/>
    </row>
    <row r="598" spans="5:5" x14ac:dyDescent="0.3">
      <c r="E598" s="1"/>
    </row>
    <row r="599" spans="5:5" x14ac:dyDescent="0.3">
      <c r="E599" s="1"/>
    </row>
    <row r="600" spans="5:5" x14ac:dyDescent="0.3">
      <c r="E600" s="1"/>
    </row>
    <row r="601" spans="5:5" x14ac:dyDescent="0.3">
      <c r="E601" s="1"/>
    </row>
    <row r="602" spans="5:5" x14ac:dyDescent="0.3">
      <c r="E602" s="1"/>
    </row>
    <row r="603" spans="5:5" x14ac:dyDescent="0.3">
      <c r="E603" s="1"/>
    </row>
    <row r="604" spans="5:5" x14ac:dyDescent="0.3">
      <c r="E604" s="1"/>
    </row>
    <row r="605" spans="5:5" x14ac:dyDescent="0.3">
      <c r="E605" s="1"/>
    </row>
    <row r="606" spans="5:5" x14ac:dyDescent="0.3">
      <c r="E606" s="1"/>
    </row>
    <row r="607" spans="5:5" x14ac:dyDescent="0.3">
      <c r="E607" s="1"/>
    </row>
    <row r="608" spans="5:5" x14ac:dyDescent="0.3">
      <c r="E608" s="1"/>
    </row>
    <row r="609" spans="5:5" x14ac:dyDescent="0.3">
      <c r="E609" s="1"/>
    </row>
    <row r="610" spans="5:5" x14ac:dyDescent="0.3">
      <c r="E610" s="1"/>
    </row>
    <row r="611" spans="5:5" x14ac:dyDescent="0.3">
      <c r="E611" s="1"/>
    </row>
    <row r="612" spans="5:5" x14ac:dyDescent="0.3">
      <c r="E612" s="1"/>
    </row>
    <row r="613" spans="5:5" x14ac:dyDescent="0.3">
      <c r="E613" s="1"/>
    </row>
    <row r="614" spans="5:5" x14ac:dyDescent="0.3">
      <c r="E614" s="1"/>
    </row>
    <row r="615" spans="5:5" x14ac:dyDescent="0.3">
      <c r="E615" s="1"/>
    </row>
    <row r="616" spans="5:5" x14ac:dyDescent="0.3">
      <c r="E616" s="1"/>
    </row>
    <row r="617" spans="5:5" x14ac:dyDescent="0.3">
      <c r="E617" s="1"/>
    </row>
    <row r="618" spans="5:5" x14ac:dyDescent="0.3">
      <c r="E618" s="1"/>
    </row>
    <row r="619" spans="5:5" x14ac:dyDescent="0.3">
      <c r="E619" s="1"/>
    </row>
    <row r="620" spans="5:5" x14ac:dyDescent="0.3">
      <c r="E620" s="1"/>
    </row>
    <row r="621" spans="5:5" x14ac:dyDescent="0.3">
      <c r="E621" s="1"/>
    </row>
    <row r="622" spans="5:5" x14ac:dyDescent="0.3">
      <c r="E622" s="1"/>
    </row>
    <row r="623" spans="5:5" x14ac:dyDescent="0.3">
      <c r="E623" s="1"/>
    </row>
    <row r="624" spans="5:5" x14ac:dyDescent="0.3">
      <c r="E624" s="1"/>
    </row>
    <row r="625" spans="5:5" x14ac:dyDescent="0.3">
      <c r="E625" s="1"/>
    </row>
    <row r="626" spans="5:5" x14ac:dyDescent="0.3">
      <c r="E626" s="1"/>
    </row>
    <row r="627" spans="5:5" x14ac:dyDescent="0.3">
      <c r="E627" s="1"/>
    </row>
    <row r="628" spans="5:5" x14ac:dyDescent="0.3">
      <c r="E628" s="1"/>
    </row>
    <row r="629" spans="5:5" x14ac:dyDescent="0.3">
      <c r="E629" s="1"/>
    </row>
    <row r="630" spans="5:5" x14ac:dyDescent="0.3">
      <c r="E630" s="1"/>
    </row>
    <row r="631" spans="5:5" x14ac:dyDescent="0.3">
      <c r="E631" s="1"/>
    </row>
    <row r="632" spans="5:5" x14ac:dyDescent="0.3">
      <c r="E632" s="1"/>
    </row>
    <row r="633" spans="5:5" x14ac:dyDescent="0.3">
      <c r="E633" s="1"/>
    </row>
    <row r="634" spans="5:5" x14ac:dyDescent="0.3">
      <c r="E634" s="1"/>
    </row>
    <row r="635" spans="5:5" x14ac:dyDescent="0.3">
      <c r="E635" s="1"/>
    </row>
    <row r="636" spans="5:5" x14ac:dyDescent="0.3">
      <c r="E636" s="1"/>
    </row>
    <row r="637" spans="5:5" x14ac:dyDescent="0.3">
      <c r="E637" s="1"/>
    </row>
    <row r="638" spans="5:5" x14ac:dyDescent="0.3">
      <c r="E638" s="1"/>
    </row>
    <row r="639" spans="5:5" x14ac:dyDescent="0.3">
      <c r="E639" s="1"/>
    </row>
    <row r="640" spans="5:5" x14ac:dyDescent="0.3">
      <c r="E640" s="1"/>
    </row>
    <row r="641" spans="5:5" x14ac:dyDescent="0.3">
      <c r="E641" s="1"/>
    </row>
    <row r="642" spans="5:5" x14ac:dyDescent="0.3">
      <c r="E642" s="1"/>
    </row>
    <row r="643" spans="5:5" x14ac:dyDescent="0.3">
      <c r="E643" s="1"/>
    </row>
    <row r="644" spans="5:5" x14ac:dyDescent="0.3">
      <c r="E644" s="1"/>
    </row>
    <row r="645" spans="5:5" x14ac:dyDescent="0.3">
      <c r="E645" s="1"/>
    </row>
    <row r="646" spans="5:5" x14ac:dyDescent="0.3">
      <c r="E646" s="1"/>
    </row>
    <row r="647" spans="5:5" x14ac:dyDescent="0.3">
      <c r="E647" s="1"/>
    </row>
    <row r="648" spans="5:5" x14ac:dyDescent="0.3">
      <c r="E648" s="1"/>
    </row>
    <row r="649" spans="5:5" x14ac:dyDescent="0.3">
      <c r="E649" s="1"/>
    </row>
    <row r="650" spans="5:5" x14ac:dyDescent="0.3">
      <c r="E650" s="1"/>
    </row>
    <row r="651" spans="5:5" x14ac:dyDescent="0.3">
      <c r="E651" s="1"/>
    </row>
    <row r="652" spans="5:5" x14ac:dyDescent="0.3">
      <c r="E652" s="1"/>
    </row>
    <row r="653" spans="5:5" x14ac:dyDescent="0.3">
      <c r="E653" s="1"/>
    </row>
    <row r="654" spans="5:5" x14ac:dyDescent="0.3">
      <c r="E654" s="1"/>
    </row>
    <row r="655" spans="5:5" x14ac:dyDescent="0.3">
      <c r="E655" s="1"/>
    </row>
    <row r="656" spans="5:5" x14ac:dyDescent="0.3">
      <c r="E656" s="1"/>
    </row>
    <row r="657" spans="5:5" x14ac:dyDescent="0.3">
      <c r="E657" s="1"/>
    </row>
    <row r="658" spans="5:5" x14ac:dyDescent="0.3">
      <c r="E658" s="1"/>
    </row>
    <row r="659" spans="5:5" x14ac:dyDescent="0.3">
      <c r="E659" s="1"/>
    </row>
    <row r="660" spans="5:5" x14ac:dyDescent="0.3">
      <c r="E660" s="1"/>
    </row>
    <row r="661" spans="5:5" x14ac:dyDescent="0.3">
      <c r="E661" s="1"/>
    </row>
    <row r="662" spans="5:5" x14ac:dyDescent="0.3">
      <c r="E662" s="1"/>
    </row>
    <row r="663" spans="5:5" x14ac:dyDescent="0.3">
      <c r="E663" s="1"/>
    </row>
    <row r="664" spans="5:5" x14ac:dyDescent="0.3">
      <c r="E664" s="1"/>
    </row>
    <row r="665" spans="5:5" x14ac:dyDescent="0.3">
      <c r="E665" s="1"/>
    </row>
    <row r="666" spans="5:5" x14ac:dyDescent="0.3">
      <c r="E666" s="1"/>
    </row>
    <row r="667" spans="5:5" x14ac:dyDescent="0.3">
      <c r="E667" s="1"/>
    </row>
    <row r="668" spans="5:5" x14ac:dyDescent="0.3">
      <c r="E668" s="1"/>
    </row>
    <row r="669" spans="5:5" x14ac:dyDescent="0.3">
      <c r="E669" s="1"/>
    </row>
    <row r="670" spans="5:5" x14ac:dyDescent="0.3">
      <c r="E670" s="1"/>
    </row>
    <row r="671" spans="5:5" x14ac:dyDescent="0.3">
      <c r="E671" s="1"/>
    </row>
    <row r="672" spans="5:5" x14ac:dyDescent="0.3">
      <c r="E672" s="1"/>
    </row>
    <row r="673" spans="5:5" x14ac:dyDescent="0.3">
      <c r="E673" s="1"/>
    </row>
    <row r="674" spans="5:5" x14ac:dyDescent="0.3">
      <c r="E674" s="1"/>
    </row>
    <row r="675" spans="5:5" x14ac:dyDescent="0.3">
      <c r="E675" s="1"/>
    </row>
    <row r="676" spans="5:5" x14ac:dyDescent="0.3">
      <c r="E676" s="1"/>
    </row>
    <row r="677" spans="5:5" x14ac:dyDescent="0.3">
      <c r="E677" s="1"/>
    </row>
    <row r="678" spans="5:5" x14ac:dyDescent="0.3">
      <c r="E678" s="1"/>
    </row>
    <row r="679" spans="5:5" x14ac:dyDescent="0.3">
      <c r="E679" s="1"/>
    </row>
    <row r="680" spans="5:5" x14ac:dyDescent="0.3">
      <c r="E680" s="1"/>
    </row>
    <row r="681" spans="5:5" x14ac:dyDescent="0.3">
      <c r="E681" s="1"/>
    </row>
    <row r="682" spans="5:5" x14ac:dyDescent="0.3">
      <c r="E682" s="1"/>
    </row>
    <row r="683" spans="5:5" x14ac:dyDescent="0.3">
      <c r="E683" s="1"/>
    </row>
    <row r="684" spans="5:5" x14ac:dyDescent="0.3">
      <c r="E684" s="1"/>
    </row>
    <row r="685" spans="5:5" x14ac:dyDescent="0.3">
      <c r="E685" s="1"/>
    </row>
    <row r="686" spans="5:5" x14ac:dyDescent="0.3">
      <c r="E686" s="1"/>
    </row>
    <row r="687" spans="5:5" x14ac:dyDescent="0.3">
      <c r="E687" s="1"/>
    </row>
    <row r="688" spans="5:5" x14ac:dyDescent="0.3">
      <c r="E688" s="1"/>
    </row>
    <row r="689" spans="5:5" x14ac:dyDescent="0.3">
      <c r="E689" s="1"/>
    </row>
    <row r="690" spans="5:5" x14ac:dyDescent="0.3">
      <c r="E690" s="1"/>
    </row>
    <row r="691" spans="5:5" x14ac:dyDescent="0.3">
      <c r="E691" s="1"/>
    </row>
    <row r="692" spans="5:5" x14ac:dyDescent="0.3">
      <c r="E692" s="1"/>
    </row>
    <row r="693" spans="5:5" x14ac:dyDescent="0.3">
      <c r="E693" s="1"/>
    </row>
    <row r="694" spans="5:5" x14ac:dyDescent="0.3">
      <c r="E694" s="1"/>
    </row>
    <row r="695" spans="5:5" x14ac:dyDescent="0.3">
      <c r="E695" s="1"/>
    </row>
    <row r="696" spans="5:5" x14ac:dyDescent="0.3">
      <c r="E696" s="1"/>
    </row>
    <row r="697" spans="5:5" x14ac:dyDescent="0.3">
      <c r="E697" s="1"/>
    </row>
    <row r="698" spans="5:5" x14ac:dyDescent="0.3">
      <c r="E698" s="1"/>
    </row>
    <row r="699" spans="5:5" x14ac:dyDescent="0.3">
      <c r="E699" s="1"/>
    </row>
    <row r="700" spans="5:5" x14ac:dyDescent="0.3">
      <c r="E700" s="1"/>
    </row>
    <row r="701" spans="5:5" x14ac:dyDescent="0.3">
      <c r="E701" s="1"/>
    </row>
    <row r="702" spans="5:5" x14ac:dyDescent="0.3">
      <c r="E702" s="1"/>
    </row>
    <row r="703" spans="5:5" x14ac:dyDescent="0.3">
      <c r="E703" s="1"/>
    </row>
    <row r="704" spans="5:5" x14ac:dyDescent="0.3">
      <c r="E704" s="1"/>
    </row>
    <row r="705" spans="5:5" x14ac:dyDescent="0.3">
      <c r="E705" s="1"/>
    </row>
    <row r="706" spans="5:5" x14ac:dyDescent="0.3">
      <c r="E706" s="1"/>
    </row>
    <row r="707" spans="5:5" x14ac:dyDescent="0.3">
      <c r="E707" s="1"/>
    </row>
    <row r="708" spans="5:5" x14ac:dyDescent="0.3">
      <c r="E708" s="1"/>
    </row>
    <row r="709" spans="5:5" x14ac:dyDescent="0.3">
      <c r="E709" s="1"/>
    </row>
    <row r="710" spans="5:5" x14ac:dyDescent="0.3">
      <c r="E710" s="1"/>
    </row>
    <row r="711" spans="5:5" x14ac:dyDescent="0.3">
      <c r="E711" s="1"/>
    </row>
    <row r="712" spans="5:5" x14ac:dyDescent="0.3">
      <c r="E712" s="1"/>
    </row>
    <row r="713" spans="5:5" x14ac:dyDescent="0.3">
      <c r="E713" s="1"/>
    </row>
    <row r="714" spans="5:5" x14ac:dyDescent="0.3">
      <c r="E714" s="1"/>
    </row>
    <row r="715" spans="5:5" x14ac:dyDescent="0.3">
      <c r="E715" s="1"/>
    </row>
    <row r="716" spans="5:5" x14ac:dyDescent="0.3">
      <c r="E716" s="1"/>
    </row>
    <row r="717" spans="5:5" x14ac:dyDescent="0.3">
      <c r="E717" s="1"/>
    </row>
    <row r="718" spans="5:5" x14ac:dyDescent="0.3">
      <c r="E718" s="1"/>
    </row>
    <row r="719" spans="5:5" x14ac:dyDescent="0.3">
      <c r="E719" s="1"/>
    </row>
    <row r="720" spans="5:5" x14ac:dyDescent="0.3">
      <c r="E720" s="1"/>
    </row>
    <row r="721" spans="5:5" x14ac:dyDescent="0.3">
      <c r="E721" s="1"/>
    </row>
    <row r="722" spans="5:5" x14ac:dyDescent="0.3">
      <c r="E722" s="1"/>
    </row>
    <row r="723" spans="5:5" x14ac:dyDescent="0.3">
      <c r="E723" s="1"/>
    </row>
    <row r="724" spans="5:5" x14ac:dyDescent="0.3">
      <c r="E724" s="1"/>
    </row>
    <row r="725" spans="5:5" x14ac:dyDescent="0.3">
      <c r="E725" s="1"/>
    </row>
    <row r="726" spans="5:5" x14ac:dyDescent="0.3">
      <c r="E726" s="1"/>
    </row>
    <row r="727" spans="5:5" x14ac:dyDescent="0.3">
      <c r="E727" s="1"/>
    </row>
    <row r="728" spans="5:5" x14ac:dyDescent="0.3">
      <c r="E728" s="1"/>
    </row>
    <row r="729" spans="5:5" x14ac:dyDescent="0.3">
      <c r="E729" s="1"/>
    </row>
    <row r="730" spans="5:5" x14ac:dyDescent="0.3">
      <c r="E730" s="1"/>
    </row>
    <row r="731" spans="5:5" x14ac:dyDescent="0.3">
      <c r="E731" s="1"/>
    </row>
    <row r="732" spans="5:5" x14ac:dyDescent="0.3">
      <c r="E732" s="1"/>
    </row>
    <row r="733" spans="5:5" x14ac:dyDescent="0.3">
      <c r="E733" s="1"/>
    </row>
    <row r="734" spans="5:5" x14ac:dyDescent="0.3">
      <c r="E734" s="1"/>
    </row>
    <row r="735" spans="5:5" x14ac:dyDescent="0.3">
      <c r="E735" s="1"/>
    </row>
    <row r="736" spans="5:5" x14ac:dyDescent="0.3">
      <c r="E736" s="1"/>
    </row>
    <row r="737" spans="5:5" x14ac:dyDescent="0.3">
      <c r="E737" s="1"/>
    </row>
    <row r="738" spans="5:5" x14ac:dyDescent="0.3">
      <c r="E738" s="1"/>
    </row>
    <row r="739" spans="5:5" x14ac:dyDescent="0.3">
      <c r="E739" s="1"/>
    </row>
    <row r="740" spans="5:5" x14ac:dyDescent="0.3">
      <c r="E740" s="1"/>
    </row>
    <row r="741" spans="5:5" x14ac:dyDescent="0.3">
      <c r="E741" s="1"/>
    </row>
    <row r="742" spans="5:5" x14ac:dyDescent="0.3">
      <c r="E742" s="1"/>
    </row>
    <row r="743" spans="5:5" x14ac:dyDescent="0.3">
      <c r="E743" s="1"/>
    </row>
    <row r="744" spans="5:5" x14ac:dyDescent="0.3">
      <c r="E744" s="1"/>
    </row>
    <row r="745" spans="5:5" x14ac:dyDescent="0.3">
      <c r="E745" s="1"/>
    </row>
    <row r="746" spans="5:5" x14ac:dyDescent="0.3">
      <c r="E746" s="1"/>
    </row>
    <row r="747" spans="5:5" x14ac:dyDescent="0.3">
      <c r="E747" s="1"/>
    </row>
    <row r="748" spans="5:5" x14ac:dyDescent="0.3">
      <c r="E748" s="1"/>
    </row>
    <row r="749" spans="5:5" x14ac:dyDescent="0.3">
      <c r="E749" s="1"/>
    </row>
    <row r="750" spans="5:5" x14ac:dyDescent="0.3">
      <c r="E750" s="1"/>
    </row>
    <row r="751" spans="5:5" x14ac:dyDescent="0.3">
      <c r="E751" s="1"/>
    </row>
    <row r="752" spans="5:5" x14ac:dyDescent="0.3">
      <c r="E752" s="1"/>
    </row>
    <row r="753" spans="5:5" x14ac:dyDescent="0.3">
      <c r="E753" s="1"/>
    </row>
    <row r="754" spans="5:5" x14ac:dyDescent="0.3">
      <c r="E754" s="1"/>
    </row>
    <row r="755" spans="5:5" x14ac:dyDescent="0.3">
      <c r="E755" s="1"/>
    </row>
    <row r="756" spans="5:5" x14ac:dyDescent="0.3">
      <c r="E756" s="1"/>
    </row>
    <row r="757" spans="5:5" x14ac:dyDescent="0.3">
      <c r="E757" s="1"/>
    </row>
    <row r="758" spans="5:5" x14ac:dyDescent="0.3">
      <c r="E758" s="1"/>
    </row>
    <row r="759" spans="5:5" x14ac:dyDescent="0.3">
      <c r="E759" s="1"/>
    </row>
    <row r="760" spans="5:5" x14ac:dyDescent="0.3">
      <c r="E760" s="1"/>
    </row>
    <row r="761" spans="5:5" x14ac:dyDescent="0.3">
      <c r="E761" s="1"/>
    </row>
    <row r="762" spans="5:5" x14ac:dyDescent="0.3">
      <c r="E762" s="1"/>
    </row>
    <row r="763" spans="5:5" x14ac:dyDescent="0.3">
      <c r="E763" s="1"/>
    </row>
    <row r="764" spans="5:5" x14ac:dyDescent="0.3">
      <c r="E764" s="1"/>
    </row>
    <row r="765" spans="5:5" x14ac:dyDescent="0.3">
      <c r="E765" s="1"/>
    </row>
    <row r="766" spans="5:5" x14ac:dyDescent="0.3">
      <c r="E766" s="1"/>
    </row>
    <row r="767" spans="5:5" x14ac:dyDescent="0.3">
      <c r="E767" s="1"/>
    </row>
    <row r="768" spans="5:5" x14ac:dyDescent="0.3">
      <c r="E768" s="1"/>
    </row>
    <row r="769" spans="5:5" x14ac:dyDescent="0.3">
      <c r="E769" s="1"/>
    </row>
    <row r="770" spans="5:5" x14ac:dyDescent="0.3">
      <c r="E770" s="1"/>
    </row>
    <row r="771" spans="5:5" x14ac:dyDescent="0.3">
      <c r="E771" s="1"/>
    </row>
    <row r="772" spans="5:5" x14ac:dyDescent="0.3">
      <c r="E772" s="1"/>
    </row>
    <row r="773" spans="5:5" x14ac:dyDescent="0.3">
      <c r="E773" s="1"/>
    </row>
    <row r="774" spans="5:5" x14ac:dyDescent="0.3">
      <c r="E774" s="1"/>
    </row>
    <row r="775" spans="5:5" x14ac:dyDescent="0.3">
      <c r="E775" s="1"/>
    </row>
    <row r="776" spans="5:5" x14ac:dyDescent="0.3">
      <c r="E776" s="1"/>
    </row>
    <row r="777" spans="5:5" x14ac:dyDescent="0.3">
      <c r="E777" s="1"/>
    </row>
    <row r="778" spans="5:5" x14ac:dyDescent="0.3">
      <c r="E778" s="1"/>
    </row>
    <row r="779" spans="5:5" x14ac:dyDescent="0.3">
      <c r="E779" s="1"/>
    </row>
    <row r="780" spans="5:5" x14ac:dyDescent="0.3">
      <c r="E780" s="1"/>
    </row>
    <row r="781" spans="5:5" x14ac:dyDescent="0.3">
      <c r="E781" s="1"/>
    </row>
    <row r="782" spans="5:5" x14ac:dyDescent="0.3">
      <c r="E782" s="1"/>
    </row>
    <row r="783" spans="5:5" x14ac:dyDescent="0.3">
      <c r="E783" s="1"/>
    </row>
    <row r="784" spans="5:5" x14ac:dyDescent="0.3">
      <c r="E784" s="1"/>
    </row>
    <row r="785" spans="5:5" x14ac:dyDescent="0.3">
      <c r="E785" s="1"/>
    </row>
    <row r="786" spans="5:5" x14ac:dyDescent="0.3">
      <c r="E786" s="1"/>
    </row>
    <row r="787" spans="5:5" x14ac:dyDescent="0.3">
      <c r="E787" s="1"/>
    </row>
    <row r="788" spans="5:5" x14ac:dyDescent="0.3">
      <c r="E788" s="1"/>
    </row>
    <row r="789" spans="5:5" x14ac:dyDescent="0.3">
      <c r="E789" s="1"/>
    </row>
    <row r="790" spans="5:5" x14ac:dyDescent="0.3">
      <c r="E790" s="1"/>
    </row>
    <row r="791" spans="5:5" x14ac:dyDescent="0.3">
      <c r="E791" s="1"/>
    </row>
    <row r="792" spans="5:5" x14ac:dyDescent="0.3">
      <c r="E792" s="1"/>
    </row>
    <row r="793" spans="5:5" x14ac:dyDescent="0.3">
      <c r="E793" s="1"/>
    </row>
    <row r="794" spans="5:5" x14ac:dyDescent="0.3">
      <c r="E794" s="1"/>
    </row>
    <row r="795" spans="5:5" x14ac:dyDescent="0.3">
      <c r="E795" s="1"/>
    </row>
    <row r="796" spans="5:5" x14ac:dyDescent="0.3">
      <c r="E796" s="1"/>
    </row>
    <row r="797" spans="5:5" x14ac:dyDescent="0.3">
      <c r="E797" s="1"/>
    </row>
    <row r="798" spans="5:5" x14ac:dyDescent="0.3">
      <c r="E798" s="1"/>
    </row>
    <row r="799" spans="5:5" x14ac:dyDescent="0.3">
      <c r="E799" s="1"/>
    </row>
    <row r="800" spans="5:5" x14ac:dyDescent="0.3">
      <c r="E800" s="1"/>
    </row>
    <row r="801" spans="5:5" x14ac:dyDescent="0.3">
      <c r="E801" s="1"/>
    </row>
    <row r="802" spans="5:5" x14ac:dyDescent="0.3">
      <c r="E802" s="1"/>
    </row>
    <row r="803" spans="5:5" x14ac:dyDescent="0.3">
      <c r="E803" s="1"/>
    </row>
    <row r="804" spans="5:5" x14ac:dyDescent="0.3">
      <c r="E804" s="1"/>
    </row>
    <row r="805" spans="5:5" x14ac:dyDescent="0.3">
      <c r="E805" s="1"/>
    </row>
    <row r="806" spans="5:5" x14ac:dyDescent="0.3">
      <c r="E806" s="1"/>
    </row>
    <row r="807" spans="5:5" x14ac:dyDescent="0.3">
      <c r="E807" s="1"/>
    </row>
    <row r="808" spans="5:5" x14ac:dyDescent="0.3">
      <c r="E808" s="1"/>
    </row>
    <row r="809" spans="5:5" x14ac:dyDescent="0.3">
      <c r="E809" s="1"/>
    </row>
    <row r="810" spans="5:5" x14ac:dyDescent="0.3">
      <c r="E810" s="1"/>
    </row>
    <row r="811" spans="5:5" x14ac:dyDescent="0.3">
      <c r="E811" s="1"/>
    </row>
    <row r="812" spans="5:5" x14ac:dyDescent="0.3">
      <c r="E812" s="1"/>
    </row>
    <row r="813" spans="5:5" x14ac:dyDescent="0.3">
      <c r="E813" s="1"/>
    </row>
    <row r="814" spans="5:5" x14ac:dyDescent="0.3">
      <c r="E814" s="1"/>
    </row>
    <row r="815" spans="5:5" x14ac:dyDescent="0.3">
      <c r="E815" s="1"/>
    </row>
    <row r="816" spans="5:5" x14ac:dyDescent="0.3">
      <c r="E816" s="1"/>
    </row>
    <row r="817" spans="5:5" x14ac:dyDescent="0.3">
      <c r="E817" s="1"/>
    </row>
    <row r="818" spans="5:5" x14ac:dyDescent="0.3">
      <c r="E818" s="1"/>
    </row>
    <row r="819" spans="5:5" x14ac:dyDescent="0.3">
      <c r="E819" s="1"/>
    </row>
    <row r="820" spans="5:5" x14ac:dyDescent="0.3">
      <c r="E820" s="1"/>
    </row>
    <row r="821" spans="5:5" x14ac:dyDescent="0.3">
      <c r="E821" s="1"/>
    </row>
    <row r="822" spans="5:5" x14ac:dyDescent="0.3">
      <c r="E822" s="1"/>
    </row>
    <row r="823" spans="5:5" x14ac:dyDescent="0.3">
      <c r="E823" s="1"/>
    </row>
    <row r="824" spans="5:5" x14ac:dyDescent="0.3">
      <c r="E824" s="1"/>
    </row>
    <row r="825" spans="5:5" x14ac:dyDescent="0.3">
      <c r="E825" s="1"/>
    </row>
    <row r="826" spans="5:5" x14ac:dyDescent="0.3">
      <c r="E826" s="1"/>
    </row>
    <row r="827" spans="5:5" x14ac:dyDescent="0.3">
      <c r="E827" s="1"/>
    </row>
    <row r="828" spans="5:5" x14ac:dyDescent="0.3">
      <c r="E828" s="1"/>
    </row>
    <row r="829" spans="5:5" x14ac:dyDescent="0.3">
      <c r="E829" s="1"/>
    </row>
    <row r="830" spans="5:5" x14ac:dyDescent="0.3">
      <c r="E830" s="1"/>
    </row>
    <row r="831" spans="5:5" x14ac:dyDescent="0.3">
      <c r="E831" s="1"/>
    </row>
    <row r="832" spans="5:5" x14ac:dyDescent="0.3">
      <c r="E832" s="1"/>
    </row>
    <row r="833" spans="5:5" x14ac:dyDescent="0.3">
      <c r="E833" s="1"/>
    </row>
    <row r="834" spans="5:5" x14ac:dyDescent="0.3">
      <c r="E834" s="1"/>
    </row>
    <row r="835" spans="5:5" x14ac:dyDescent="0.3">
      <c r="E835" s="1"/>
    </row>
    <row r="836" spans="5:5" x14ac:dyDescent="0.3">
      <c r="E836" s="1"/>
    </row>
    <row r="837" spans="5:5" x14ac:dyDescent="0.3">
      <c r="E837" s="1"/>
    </row>
    <row r="838" spans="5:5" x14ac:dyDescent="0.3">
      <c r="E838" s="1"/>
    </row>
    <row r="839" spans="5:5" x14ac:dyDescent="0.3">
      <c r="E839" s="1"/>
    </row>
    <row r="840" spans="5:5" x14ac:dyDescent="0.3">
      <c r="E840" s="1"/>
    </row>
    <row r="841" spans="5:5" x14ac:dyDescent="0.3">
      <c r="E841" s="1"/>
    </row>
    <row r="842" spans="5:5" x14ac:dyDescent="0.3">
      <c r="E842" s="1"/>
    </row>
    <row r="843" spans="5:5" x14ac:dyDescent="0.3">
      <c r="E843" s="1"/>
    </row>
    <row r="844" spans="5:5" x14ac:dyDescent="0.3">
      <c r="E844" s="1"/>
    </row>
    <row r="845" spans="5:5" x14ac:dyDescent="0.3">
      <c r="E845" s="1"/>
    </row>
    <row r="846" spans="5:5" x14ac:dyDescent="0.3">
      <c r="E846" s="1"/>
    </row>
    <row r="847" spans="5:5" x14ac:dyDescent="0.3">
      <c r="E847" s="1"/>
    </row>
    <row r="848" spans="5:5" x14ac:dyDescent="0.3">
      <c r="E848" s="1"/>
    </row>
    <row r="849" spans="5:5" x14ac:dyDescent="0.3">
      <c r="E849" s="1"/>
    </row>
    <row r="850" spans="5:5" x14ac:dyDescent="0.3">
      <c r="E850" s="1"/>
    </row>
    <row r="851" spans="5:5" x14ac:dyDescent="0.3">
      <c r="E851" s="1"/>
    </row>
    <row r="852" spans="5:5" x14ac:dyDescent="0.3">
      <c r="E852" s="1"/>
    </row>
    <row r="853" spans="5:5" x14ac:dyDescent="0.3">
      <c r="E853" s="1"/>
    </row>
    <row r="854" spans="5:5" x14ac:dyDescent="0.3">
      <c r="E854" s="1"/>
    </row>
    <row r="855" spans="5:5" x14ac:dyDescent="0.3">
      <c r="E855" s="1"/>
    </row>
    <row r="856" spans="5:5" x14ac:dyDescent="0.3">
      <c r="E856" s="1"/>
    </row>
    <row r="857" spans="5:5" x14ac:dyDescent="0.3">
      <c r="E857" s="1"/>
    </row>
    <row r="858" spans="5:5" x14ac:dyDescent="0.3">
      <c r="E858" s="1"/>
    </row>
    <row r="859" spans="5:5" x14ac:dyDescent="0.3">
      <c r="E859" s="1"/>
    </row>
    <row r="860" spans="5:5" x14ac:dyDescent="0.3">
      <c r="E860" s="1"/>
    </row>
    <row r="861" spans="5:5" x14ac:dyDescent="0.3">
      <c r="E861" s="1"/>
    </row>
    <row r="862" spans="5:5" x14ac:dyDescent="0.3">
      <c r="E862" s="1"/>
    </row>
    <row r="863" spans="5:5" x14ac:dyDescent="0.3">
      <c r="E863" s="1"/>
    </row>
    <row r="864" spans="5:5" x14ac:dyDescent="0.3">
      <c r="E864" s="1"/>
    </row>
    <row r="865" spans="5:5" x14ac:dyDescent="0.3">
      <c r="E865" s="1"/>
    </row>
    <row r="866" spans="5:5" x14ac:dyDescent="0.3">
      <c r="E866" s="1"/>
    </row>
    <row r="867" spans="5:5" x14ac:dyDescent="0.3">
      <c r="E867" s="1"/>
    </row>
    <row r="868" spans="5:5" x14ac:dyDescent="0.3">
      <c r="E868" s="1"/>
    </row>
    <row r="869" spans="5:5" x14ac:dyDescent="0.3">
      <c r="E869" s="1"/>
    </row>
    <row r="870" spans="5:5" x14ac:dyDescent="0.3">
      <c r="E870" s="1"/>
    </row>
    <row r="871" spans="5:5" x14ac:dyDescent="0.3">
      <c r="E871" s="1"/>
    </row>
    <row r="872" spans="5:5" x14ac:dyDescent="0.3">
      <c r="E872" s="1"/>
    </row>
    <row r="873" spans="5:5" x14ac:dyDescent="0.3">
      <c r="E873" s="1"/>
    </row>
    <row r="874" spans="5:5" x14ac:dyDescent="0.3">
      <c r="E874" s="1"/>
    </row>
    <row r="875" spans="5:5" x14ac:dyDescent="0.3">
      <c r="E875" s="1"/>
    </row>
    <row r="876" spans="5:5" x14ac:dyDescent="0.3">
      <c r="E876" s="1"/>
    </row>
    <row r="877" spans="5:5" x14ac:dyDescent="0.3">
      <c r="E877" s="1"/>
    </row>
    <row r="878" spans="5:5" x14ac:dyDescent="0.3">
      <c r="E878" s="1"/>
    </row>
    <row r="879" spans="5:5" x14ac:dyDescent="0.3">
      <c r="E879" s="1"/>
    </row>
    <row r="880" spans="5:5" x14ac:dyDescent="0.3">
      <c r="E880" s="1"/>
    </row>
    <row r="881" spans="5:5" x14ac:dyDescent="0.3">
      <c r="E881" s="1"/>
    </row>
    <row r="882" spans="5:5" x14ac:dyDescent="0.3">
      <c r="E882" s="1"/>
    </row>
    <row r="883" spans="5:5" x14ac:dyDescent="0.3">
      <c r="E883" s="1"/>
    </row>
    <row r="884" spans="5:5" x14ac:dyDescent="0.3">
      <c r="E884" s="1"/>
    </row>
    <row r="885" spans="5:5" x14ac:dyDescent="0.3">
      <c r="E885" s="1"/>
    </row>
    <row r="886" spans="5:5" x14ac:dyDescent="0.3">
      <c r="E886" s="1"/>
    </row>
    <row r="887" spans="5:5" x14ac:dyDescent="0.3">
      <c r="E887" s="1"/>
    </row>
    <row r="888" spans="5:5" x14ac:dyDescent="0.3">
      <c r="E888" s="1"/>
    </row>
    <row r="889" spans="5:5" x14ac:dyDescent="0.3">
      <c r="E889" s="1"/>
    </row>
    <row r="890" spans="5:5" x14ac:dyDescent="0.3">
      <c r="E890" s="1"/>
    </row>
    <row r="891" spans="5:5" x14ac:dyDescent="0.3">
      <c r="E891" s="1"/>
    </row>
    <row r="892" spans="5:5" x14ac:dyDescent="0.3">
      <c r="E892" s="1"/>
    </row>
    <row r="893" spans="5:5" x14ac:dyDescent="0.3">
      <c r="E893" s="1"/>
    </row>
    <row r="894" spans="5:5" x14ac:dyDescent="0.3">
      <c r="E894" s="1"/>
    </row>
    <row r="895" spans="5:5" x14ac:dyDescent="0.3">
      <c r="E895" s="1"/>
    </row>
    <row r="896" spans="5:5" x14ac:dyDescent="0.3">
      <c r="E896" s="1"/>
    </row>
    <row r="897" spans="5:5" x14ac:dyDescent="0.3">
      <c r="E897" s="1"/>
    </row>
    <row r="898" spans="5:5" x14ac:dyDescent="0.3">
      <c r="E898" s="1"/>
    </row>
    <row r="899" spans="5:5" x14ac:dyDescent="0.3">
      <c r="E899" s="1"/>
    </row>
    <row r="900" spans="5:5" x14ac:dyDescent="0.3">
      <c r="E900" s="1"/>
    </row>
    <row r="901" spans="5:5" x14ac:dyDescent="0.3">
      <c r="E901" s="1"/>
    </row>
    <row r="902" spans="5:5" x14ac:dyDescent="0.3">
      <c r="E902" s="1"/>
    </row>
    <row r="903" spans="5:5" x14ac:dyDescent="0.3">
      <c r="E903" s="1"/>
    </row>
    <row r="904" spans="5:5" x14ac:dyDescent="0.3">
      <c r="E904" s="1"/>
    </row>
    <row r="905" spans="5:5" x14ac:dyDescent="0.3">
      <c r="E905" s="1"/>
    </row>
    <row r="906" spans="5:5" x14ac:dyDescent="0.3">
      <c r="E906" s="1"/>
    </row>
    <row r="907" spans="5:5" x14ac:dyDescent="0.3">
      <c r="E907" s="1"/>
    </row>
    <row r="908" spans="5:5" x14ac:dyDescent="0.3">
      <c r="E908" s="1"/>
    </row>
    <row r="909" spans="5:5" x14ac:dyDescent="0.3">
      <c r="E909" s="1"/>
    </row>
    <row r="910" spans="5:5" x14ac:dyDescent="0.3">
      <c r="E910" s="1"/>
    </row>
    <row r="911" spans="5:5" x14ac:dyDescent="0.3">
      <c r="E911" s="1"/>
    </row>
    <row r="912" spans="5:5" x14ac:dyDescent="0.3">
      <c r="E912" s="1"/>
    </row>
    <row r="913" spans="5:5" x14ac:dyDescent="0.3">
      <c r="E913" s="1"/>
    </row>
    <row r="914" spans="5:5" x14ac:dyDescent="0.3">
      <c r="E914" s="1"/>
    </row>
    <row r="915" spans="5:5" x14ac:dyDescent="0.3">
      <c r="E915" s="1"/>
    </row>
    <row r="916" spans="5:5" x14ac:dyDescent="0.3">
      <c r="E916" s="1"/>
    </row>
    <row r="917" spans="5:5" x14ac:dyDescent="0.3">
      <c r="E917" s="1"/>
    </row>
    <row r="918" spans="5:5" x14ac:dyDescent="0.3">
      <c r="E918" s="1"/>
    </row>
    <row r="919" spans="5:5" x14ac:dyDescent="0.3">
      <c r="E919" s="1"/>
    </row>
    <row r="920" spans="5:5" x14ac:dyDescent="0.3">
      <c r="E920" s="1"/>
    </row>
    <row r="921" spans="5:5" x14ac:dyDescent="0.3">
      <c r="E921" s="1"/>
    </row>
    <row r="922" spans="5:5" x14ac:dyDescent="0.3">
      <c r="E922" s="1"/>
    </row>
    <row r="923" spans="5:5" x14ac:dyDescent="0.3">
      <c r="E923" s="1"/>
    </row>
    <row r="924" spans="5:5" x14ac:dyDescent="0.3">
      <c r="E924" s="1"/>
    </row>
    <row r="925" spans="5:5" x14ac:dyDescent="0.3">
      <c r="E925" s="1"/>
    </row>
    <row r="926" spans="5:5" x14ac:dyDescent="0.3">
      <c r="E926" s="1"/>
    </row>
    <row r="927" spans="5:5" x14ac:dyDescent="0.3">
      <c r="E927" s="1"/>
    </row>
    <row r="928" spans="5:5" x14ac:dyDescent="0.3">
      <c r="E928" s="1"/>
    </row>
    <row r="929" spans="5:5" x14ac:dyDescent="0.3">
      <c r="E929" s="1"/>
    </row>
    <row r="930" spans="5:5" x14ac:dyDescent="0.3">
      <c r="E930" s="1"/>
    </row>
    <row r="931" spans="5:5" x14ac:dyDescent="0.3">
      <c r="E931" s="1"/>
    </row>
    <row r="932" spans="5:5" x14ac:dyDescent="0.3">
      <c r="E932" s="1"/>
    </row>
    <row r="933" spans="5:5" x14ac:dyDescent="0.3">
      <c r="E933" s="1"/>
    </row>
    <row r="934" spans="5:5" x14ac:dyDescent="0.3">
      <c r="E934" s="1"/>
    </row>
    <row r="935" spans="5:5" x14ac:dyDescent="0.3">
      <c r="E935" s="1"/>
    </row>
    <row r="936" spans="5:5" x14ac:dyDescent="0.3">
      <c r="E936" s="1"/>
    </row>
    <row r="937" spans="5:5" x14ac:dyDescent="0.3">
      <c r="E937" s="1"/>
    </row>
    <row r="938" spans="5:5" x14ac:dyDescent="0.3">
      <c r="E938" s="1"/>
    </row>
    <row r="939" spans="5:5" x14ac:dyDescent="0.3">
      <c r="E939" s="1"/>
    </row>
    <row r="940" spans="5:5" x14ac:dyDescent="0.3">
      <c r="E940" s="1"/>
    </row>
    <row r="941" spans="5:5" x14ac:dyDescent="0.3">
      <c r="E941" s="1"/>
    </row>
    <row r="942" spans="5:5" x14ac:dyDescent="0.3">
      <c r="E942" s="1"/>
    </row>
    <row r="943" spans="5:5" x14ac:dyDescent="0.3">
      <c r="E943" s="1"/>
    </row>
    <row r="944" spans="5:5" x14ac:dyDescent="0.3">
      <c r="E944" s="1"/>
    </row>
    <row r="945" spans="5:5" x14ac:dyDescent="0.3">
      <c r="E945" s="1"/>
    </row>
    <row r="946" spans="5:5" x14ac:dyDescent="0.3">
      <c r="E946" s="1"/>
    </row>
    <row r="947" spans="5:5" x14ac:dyDescent="0.3">
      <c r="E947" s="1"/>
    </row>
    <row r="948" spans="5:5" x14ac:dyDescent="0.3">
      <c r="E948" s="1"/>
    </row>
    <row r="949" spans="5:5" x14ac:dyDescent="0.3">
      <c r="E949" s="1"/>
    </row>
    <row r="950" spans="5:5" x14ac:dyDescent="0.3">
      <c r="E950" s="1"/>
    </row>
    <row r="951" spans="5:5" x14ac:dyDescent="0.3">
      <c r="E951" s="1"/>
    </row>
    <row r="952" spans="5:5" x14ac:dyDescent="0.3">
      <c r="E952" s="1"/>
    </row>
    <row r="953" spans="5:5" x14ac:dyDescent="0.3">
      <c r="E953" s="1"/>
    </row>
    <row r="954" spans="5:5" x14ac:dyDescent="0.3">
      <c r="E954" s="1"/>
    </row>
    <row r="955" spans="5:5" x14ac:dyDescent="0.3">
      <c r="E955" s="1"/>
    </row>
    <row r="956" spans="5:5" x14ac:dyDescent="0.3">
      <c r="E956" s="1"/>
    </row>
    <row r="957" spans="5:5" x14ac:dyDescent="0.3">
      <c r="E957" s="1"/>
    </row>
    <row r="958" spans="5:5" x14ac:dyDescent="0.3">
      <c r="E958" s="1"/>
    </row>
    <row r="959" spans="5:5" x14ac:dyDescent="0.3">
      <c r="E959" s="1"/>
    </row>
    <row r="960" spans="5:5" x14ac:dyDescent="0.3">
      <c r="E960" s="1"/>
    </row>
    <row r="961" spans="5:5" x14ac:dyDescent="0.3">
      <c r="E961" s="1"/>
    </row>
    <row r="962" spans="5:5" x14ac:dyDescent="0.3">
      <c r="E962" s="1"/>
    </row>
    <row r="963" spans="5:5" x14ac:dyDescent="0.3">
      <c r="E963" s="1"/>
    </row>
    <row r="964" spans="5:5" x14ac:dyDescent="0.3">
      <c r="E964" s="1"/>
    </row>
    <row r="965" spans="5:5" x14ac:dyDescent="0.3">
      <c r="E965" s="1"/>
    </row>
    <row r="966" spans="5:5" x14ac:dyDescent="0.3">
      <c r="E966" s="1"/>
    </row>
    <row r="967" spans="5:5" x14ac:dyDescent="0.3">
      <c r="E967" s="1"/>
    </row>
    <row r="968" spans="5:5" x14ac:dyDescent="0.3">
      <c r="E968" s="1"/>
    </row>
    <row r="969" spans="5:5" x14ac:dyDescent="0.3">
      <c r="E969" s="1"/>
    </row>
    <row r="970" spans="5:5" x14ac:dyDescent="0.3">
      <c r="E970" s="1"/>
    </row>
    <row r="971" spans="5:5" x14ac:dyDescent="0.3">
      <c r="E971" s="1"/>
    </row>
    <row r="972" spans="5:5" x14ac:dyDescent="0.3">
      <c r="E972" s="1"/>
    </row>
    <row r="973" spans="5:5" x14ac:dyDescent="0.3">
      <c r="E973" s="1"/>
    </row>
    <row r="974" spans="5:5" x14ac:dyDescent="0.3">
      <c r="E974" s="1"/>
    </row>
    <row r="975" spans="5:5" x14ac:dyDescent="0.3">
      <c r="E975" s="1"/>
    </row>
    <row r="976" spans="5:5" x14ac:dyDescent="0.3">
      <c r="E976" s="1"/>
    </row>
    <row r="977" spans="5:5" x14ac:dyDescent="0.3">
      <c r="E977" s="1"/>
    </row>
    <row r="978" spans="5:5" x14ac:dyDescent="0.3">
      <c r="E978" s="1"/>
    </row>
    <row r="979" spans="5:5" x14ac:dyDescent="0.3">
      <c r="E979" s="1"/>
    </row>
    <row r="980" spans="5:5" x14ac:dyDescent="0.3">
      <c r="E980" s="1"/>
    </row>
    <row r="981" spans="5:5" x14ac:dyDescent="0.3">
      <c r="E981" s="1"/>
    </row>
    <row r="982" spans="5:5" x14ac:dyDescent="0.3">
      <c r="E982" s="1"/>
    </row>
    <row r="983" spans="5:5" x14ac:dyDescent="0.3">
      <c r="E983" s="1"/>
    </row>
    <row r="984" spans="5:5" x14ac:dyDescent="0.3">
      <c r="E984" s="1"/>
    </row>
    <row r="985" spans="5:5" x14ac:dyDescent="0.3">
      <c r="E985" s="1"/>
    </row>
    <row r="986" spans="5:5" x14ac:dyDescent="0.3">
      <c r="E986" s="1"/>
    </row>
    <row r="987" spans="5:5" x14ac:dyDescent="0.3">
      <c r="E987" s="1"/>
    </row>
    <row r="988" spans="5:5" x14ac:dyDescent="0.3">
      <c r="E988" s="1"/>
    </row>
    <row r="989" spans="5:5" x14ac:dyDescent="0.3">
      <c r="E989" s="1"/>
    </row>
    <row r="990" spans="5:5" x14ac:dyDescent="0.3">
      <c r="E990" s="1"/>
    </row>
    <row r="991" spans="5:5" x14ac:dyDescent="0.3">
      <c r="E991" s="1"/>
    </row>
    <row r="992" spans="5:5" x14ac:dyDescent="0.3">
      <c r="E992" s="1"/>
    </row>
    <row r="993" spans="5:5" x14ac:dyDescent="0.3">
      <c r="E993" s="1"/>
    </row>
    <row r="994" spans="5:5" x14ac:dyDescent="0.3">
      <c r="E994" s="1"/>
    </row>
    <row r="995" spans="5:5" x14ac:dyDescent="0.3">
      <c r="E995" s="1"/>
    </row>
    <row r="996" spans="5:5" x14ac:dyDescent="0.3">
      <c r="E996" s="1"/>
    </row>
    <row r="997" spans="5:5" x14ac:dyDescent="0.3">
      <c r="E997" s="1"/>
    </row>
    <row r="998" spans="5:5" x14ac:dyDescent="0.3">
      <c r="E998" s="1"/>
    </row>
    <row r="999" spans="5:5" x14ac:dyDescent="0.3">
      <c r="E999" s="1"/>
    </row>
    <row r="1000" spans="5:5" x14ac:dyDescent="0.3">
      <c r="E1000" s="1"/>
    </row>
    <row r="1001" spans="5:5" x14ac:dyDescent="0.3">
      <c r="E1001" s="1"/>
    </row>
    <row r="1002" spans="5:5" x14ac:dyDescent="0.3">
      <c r="E1002" s="1"/>
    </row>
    <row r="1003" spans="5:5" x14ac:dyDescent="0.3">
      <c r="E1003" s="1"/>
    </row>
    <row r="1004" spans="5:5" x14ac:dyDescent="0.3">
      <c r="E1004" s="1"/>
    </row>
    <row r="1005" spans="5:5" x14ac:dyDescent="0.3">
      <c r="E1005" s="1"/>
    </row>
    <row r="1006" spans="5:5" x14ac:dyDescent="0.3">
      <c r="E1006" s="1"/>
    </row>
    <row r="1007" spans="5:5" x14ac:dyDescent="0.3">
      <c r="E1007" s="1"/>
    </row>
    <row r="1008" spans="5:5" x14ac:dyDescent="0.3">
      <c r="E1008" s="1"/>
    </row>
    <row r="1009" spans="5:5" x14ac:dyDescent="0.3">
      <c r="E1009" s="1"/>
    </row>
    <row r="1010" spans="5:5" x14ac:dyDescent="0.3">
      <c r="E1010" s="1"/>
    </row>
    <row r="1011" spans="5:5" x14ac:dyDescent="0.3">
      <c r="E1011" s="1"/>
    </row>
    <row r="1012" spans="5:5" x14ac:dyDescent="0.3">
      <c r="E1012" s="1"/>
    </row>
    <row r="1013" spans="5:5" x14ac:dyDescent="0.3">
      <c r="E1013" s="1"/>
    </row>
    <row r="1014" spans="5:5" x14ac:dyDescent="0.3">
      <c r="E1014" s="1"/>
    </row>
    <row r="1015" spans="5:5" x14ac:dyDescent="0.3">
      <c r="E1015" s="1"/>
    </row>
    <row r="1016" spans="5:5" x14ac:dyDescent="0.3">
      <c r="E1016" s="1"/>
    </row>
    <row r="1017" spans="5:5" x14ac:dyDescent="0.3">
      <c r="E1017" s="1"/>
    </row>
    <row r="1018" spans="5:5" x14ac:dyDescent="0.3">
      <c r="E1018" s="1"/>
    </row>
    <row r="1019" spans="5:5" x14ac:dyDescent="0.3">
      <c r="E1019" s="1"/>
    </row>
    <row r="1020" spans="5:5" x14ac:dyDescent="0.3">
      <c r="E1020" s="1"/>
    </row>
    <row r="1021" spans="5:5" x14ac:dyDescent="0.3">
      <c r="E1021" s="1"/>
    </row>
    <row r="1022" spans="5:5" x14ac:dyDescent="0.3">
      <c r="E1022" s="1"/>
    </row>
    <row r="1023" spans="5:5" x14ac:dyDescent="0.3">
      <c r="E1023" s="1"/>
    </row>
    <row r="1024" spans="5:5" x14ac:dyDescent="0.3">
      <c r="E1024" s="1"/>
    </row>
    <row r="1025" spans="5:5" x14ac:dyDescent="0.3">
      <c r="E1025" s="1"/>
    </row>
    <row r="1026" spans="5:5" x14ac:dyDescent="0.3">
      <c r="E1026" s="1"/>
    </row>
    <row r="1027" spans="5:5" x14ac:dyDescent="0.3">
      <c r="E1027" s="1"/>
    </row>
    <row r="1028" spans="5:5" x14ac:dyDescent="0.3">
      <c r="E1028" s="1"/>
    </row>
    <row r="1029" spans="5:5" x14ac:dyDescent="0.3">
      <c r="E1029" s="1"/>
    </row>
    <row r="1030" spans="5:5" x14ac:dyDescent="0.3">
      <c r="E1030" s="1"/>
    </row>
    <row r="1031" spans="5:5" x14ac:dyDescent="0.3">
      <c r="E1031" s="1"/>
    </row>
    <row r="1032" spans="5:5" x14ac:dyDescent="0.3">
      <c r="E1032" s="1"/>
    </row>
    <row r="1033" spans="5:5" x14ac:dyDescent="0.3">
      <c r="E1033" s="1"/>
    </row>
    <row r="1034" spans="5:5" x14ac:dyDescent="0.3">
      <c r="E1034" s="1"/>
    </row>
    <row r="1035" spans="5:5" x14ac:dyDescent="0.3">
      <c r="E1035" s="1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898"/>
  <sheetViews>
    <sheetView topLeftCell="A617" workbookViewId="0">
      <selection activeCell="E644" sqref="A1:E644"/>
    </sheetView>
  </sheetViews>
  <sheetFormatPr defaultRowHeight="14.4" x14ac:dyDescent="0.3"/>
  <cols>
    <col min="1" max="1" width="19.5546875" customWidth="1"/>
    <col min="2" max="2" width="69.33203125" customWidth="1"/>
    <col min="3" max="3" width="12.44140625" customWidth="1"/>
    <col min="4" max="4" width="14.88671875" customWidth="1"/>
  </cols>
  <sheetData>
    <row r="1" spans="1:5" ht="43.2" x14ac:dyDescent="0.3">
      <c r="A1" s="2" t="s">
        <v>0</v>
      </c>
      <c r="B1" s="2" t="s">
        <v>9708</v>
      </c>
      <c r="C1" s="2" t="s">
        <v>9709</v>
      </c>
      <c r="D1" s="2" t="s">
        <v>10286</v>
      </c>
      <c r="E1" s="2" t="s">
        <v>10285</v>
      </c>
    </row>
    <row r="2" spans="1:5" x14ac:dyDescent="0.3">
      <c r="A2" s="3" t="s">
        <v>4827</v>
      </c>
      <c r="B2" s="3" t="s">
        <v>4828</v>
      </c>
      <c r="C2" s="3" t="s">
        <v>674</v>
      </c>
      <c r="D2" s="3">
        <v>236.46</v>
      </c>
      <c r="E2" s="4">
        <f>D2*(1-63.65%)</f>
        <v>85.953210000000013</v>
      </c>
    </row>
    <row r="3" spans="1:5" x14ac:dyDescent="0.3">
      <c r="A3" s="3" t="s">
        <v>4829</v>
      </c>
      <c r="B3" s="3" t="s">
        <v>4830</v>
      </c>
      <c r="C3" s="3" t="s">
        <v>674</v>
      </c>
      <c r="D3" s="3">
        <v>236.46</v>
      </c>
      <c r="E3" s="4">
        <f t="shared" ref="E3:E66" si="0">D3*(1-63.65%)</f>
        <v>85.953210000000013</v>
      </c>
    </row>
    <row r="4" spans="1:5" x14ac:dyDescent="0.3">
      <c r="A4" s="3" t="s">
        <v>4831</v>
      </c>
      <c r="B4" s="3" t="s">
        <v>4832</v>
      </c>
      <c r="C4" s="3" t="s">
        <v>674</v>
      </c>
      <c r="D4" s="3">
        <v>236.46</v>
      </c>
      <c r="E4" s="4">
        <f t="shared" si="0"/>
        <v>85.953210000000013</v>
      </c>
    </row>
    <row r="5" spans="1:5" x14ac:dyDescent="0.3">
      <c r="A5" s="3" t="s">
        <v>4833</v>
      </c>
      <c r="B5" s="3" t="s">
        <v>4834</v>
      </c>
      <c r="C5" s="3" t="s">
        <v>674</v>
      </c>
      <c r="D5" s="3">
        <v>236.46</v>
      </c>
      <c r="E5" s="4">
        <f t="shared" si="0"/>
        <v>85.953210000000013</v>
      </c>
    </row>
    <row r="6" spans="1:5" x14ac:dyDescent="0.3">
      <c r="A6" s="3" t="s">
        <v>4835</v>
      </c>
      <c r="B6" s="3" t="s">
        <v>4836</v>
      </c>
      <c r="C6" s="3" t="s">
        <v>674</v>
      </c>
      <c r="D6" s="3">
        <v>203.27</v>
      </c>
      <c r="E6" s="4">
        <f t="shared" si="0"/>
        <v>73.888645000000011</v>
      </c>
    </row>
    <row r="7" spans="1:5" x14ac:dyDescent="0.3">
      <c r="A7" s="3" t="s">
        <v>4837</v>
      </c>
      <c r="B7" s="3" t="s">
        <v>4838</v>
      </c>
      <c r="C7" s="3" t="s">
        <v>674</v>
      </c>
      <c r="D7" s="3">
        <v>226.52</v>
      </c>
      <c r="E7" s="4">
        <f t="shared" si="0"/>
        <v>82.34002000000001</v>
      </c>
    </row>
    <row r="8" spans="1:5" x14ac:dyDescent="0.3">
      <c r="A8" s="3" t="s">
        <v>4839</v>
      </c>
      <c r="B8" s="3" t="s">
        <v>4840</v>
      </c>
      <c r="C8" s="3" t="s">
        <v>674</v>
      </c>
      <c r="D8" s="3">
        <v>226.52</v>
      </c>
      <c r="E8" s="4">
        <f t="shared" si="0"/>
        <v>82.34002000000001</v>
      </c>
    </row>
    <row r="9" spans="1:5" x14ac:dyDescent="0.3">
      <c r="A9" s="3" t="s">
        <v>4841</v>
      </c>
      <c r="B9" s="3" t="s">
        <v>4842</v>
      </c>
      <c r="C9" s="3" t="s">
        <v>674</v>
      </c>
      <c r="D9" s="3">
        <v>226.52</v>
      </c>
      <c r="E9" s="4">
        <f t="shared" si="0"/>
        <v>82.34002000000001</v>
      </c>
    </row>
    <row r="10" spans="1:5" x14ac:dyDescent="0.3">
      <c r="A10" s="3" t="s">
        <v>4843</v>
      </c>
      <c r="B10" s="3" t="s">
        <v>4844</v>
      </c>
      <c r="C10" s="3" t="s">
        <v>674</v>
      </c>
      <c r="D10" s="3">
        <v>226.52</v>
      </c>
      <c r="E10" s="4">
        <f t="shared" si="0"/>
        <v>82.34002000000001</v>
      </c>
    </row>
    <row r="11" spans="1:5" x14ac:dyDescent="0.3">
      <c r="A11" s="3" t="s">
        <v>4845</v>
      </c>
      <c r="B11" s="3" t="s">
        <v>4846</v>
      </c>
      <c r="C11" s="3" t="s">
        <v>674</v>
      </c>
      <c r="D11" s="3">
        <v>226.52</v>
      </c>
      <c r="E11" s="4">
        <f t="shared" si="0"/>
        <v>82.34002000000001</v>
      </c>
    </row>
    <row r="12" spans="1:5" x14ac:dyDescent="0.3">
      <c r="A12" s="3" t="s">
        <v>4847</v>
      </c>
      <c r="B12" s="3" t="s">
        <v>4848</v>
      </c>
      <c r="C12" s="3" t="s">
        <v>674</v>
      </c>
      <c r="D12" s="3">
        <v>348.5</v>
      </c>
      <c r="E12" s="4">
        <f t="shared" si="0"/>
        <v>126.67975000000001</v>
      </c>
    </row>
    <row r="13" spans="1:5" x14ac:dyDescent="0.3">
      <c r="A13" s="3" t="s">
        <v>4849</v>
      </c>
      <c r="B13" s="3" t="s">
        <v>4850</v>
      </c>
      <c r="C13" s="3" t="s">
        <v>674</v>
      </c>
      <c r="D13" s="3">
        <v>103.99</v>
      </c>
      <c r="E13" s="4">
        <f t="shared" si="0"/>
        <v>37.800364999999999</v>
      </c>
    </row>
    <row r="14" spans="1:5" x14ac:dyDescent="0.3">
      <c r="A14" s="3" t="s">
        <v>4851</v>
      </c>
      <c r="B14" s="3" t="s">
        <v>4852</v>
      </c>
      <c r="C14" s="3" t="s">
        <v>674</v>
      </c>
      <c r="D14" s="3">
        <v>24.41</v>
      </c>
      <c r="E14" s="4">
        <f t="shared" si="0"/>
        <v>8.8730350000000016</v>
      </c>
    </row>
    <row r="15" spans="1:5" x14ac:dyDescent="0.3">
      <c r="A15" s="3" t="s">
        <v>4853</v>
      </c>
      <c r="B15" s="3" t="s">
        <v>4854</v>
      </c>
      <c r="C15" s="3" t="s">
        <v>674</v>
      </c>
      <c r="D15" s="3">
        <v>19.82</v>
      </c>
      <c r="E15" s="4">
        <f t="shared" si="0"/>
        <v>7.2045700000000013</v>
      </c>
    </row>
    <row r="16" spans="1:5" x14ac:dyDescent="0.3">
      <c r="A16" s="3" t="s">
        <v>4855</v>
      </c>
      <c r="B16" s="3" t="s">
        <v>4856</v>
      </c>
      <c r="C16" s="3" t="s">
        <v>674</v>
      </c>
      <c r="D16" s="3">
        <v>39.049999999999997</v>
      </c>
      <c r="E16" s="4">
        <f t="shared" si="0"/>
        <v>14.194675</v>
      </c>
    </row>
    <row r="17" spans="1:5" x14ac:dyDescent="0.3">
      <c r="A17" s="3" t="s">
        <v>4857</v>
      </c>
      <c r="B17" s="3" t="s">
        <v>4858</v>
      </c>
      <c r="C17" s="3" t="s">
        <v>674</v>
      </c>
      <c r="D17" s="3">
        <v>40.11</v>
      </c>
      <c r="E17" s="4">
        <f t="shared" si="0"/>
        <v>14.579985000000002</v>
      </c>
    </row>
    <row r="18" spans="1:5" x14ac:dyDescent="0.3">
      <c r="A18" s="3" t="s">
        <v>4859</v>
      </c>
      <c r="B18" s="3" t="s">
        <v>4860</v>
      </c>
      <c r="C18" s="3" t="s">
        <v>674</v>
      </c>
      <c r="D18" s="3">
        <v>109.23</v>
      </c>
      <c r="E18" s="4">
        <f t="shared" si="0"/>
        <v>39.705105000000003</v>
      </c>
    </row>
    <row r="19" spans="1:5" x14ac:dyDescent="0.3">
      <c r="A19" s="3" t="s">
        <v>4861</v>
      </c>
      <c r="B19" s="3" t="s">
        <v>4862</v>
      </c>
      <c r="C19" s="3" t="s">
        <v>674</v>
      </c>
      <c r="D19" s="3">
        <v>109.23</v>
      </c>
      <c r="E19" s="4">
        <f t="shared" si="0"/>
        <v>39.705105000000003</v>
      </c>
    </row>
    <row r="20" spans="1:5" x14ac:dyDescent="0.3">
      <c r="A20" s="3" t="s">
        <v>4863</v>
      </c>
      <c r="B20" s="3" t="s">
        <v>4864</v>
      </c>
      <c r="C20" s="3" t="s">
        <v>674</v>
      </c>
      <c r="D20" s="3">
        <v>109.23</v>
      </c>
      <c r="E20" s="4">
        <f t="shared" si="0"/>
        <v>39.705105000000003</v>
      </c>
    </row>
    <row r="21" spans="1:5" x14ac:dyDescent="0.3">
      <c r="A21" s="3" t="s">
        <v>4865</v>
      </c>
      <c r="B21" s="3" t="s">
        <v>4866</v>
      </c>
      <c r="C21" s="3" t="s">
        <v>674</v>
      </c>
      <c r="D21" s="3">
        <v>109.23</v>
      </c>
      <c r="E21" s="4">
        <f t="shared" si="0"/>
        <v>39.705105000000003</v>
      </c>
    </row>
    <row r="22" spans="1:5" x14ac:dyDescent="0.3">
      <c r="A22" s="3" t="s">
        <v>4867</v>
      </c>
      <c r="B22" s="3" t="s">
        <v>4868</v>
      </c>
      <c r="C22" s="3" t="s">
        <v>674</v>
      </c>
      <c r="D22" s="3">
        <v>109.23</v>
      </c>
      <c r="E22" s="4">
        <f t="shared" si="0"/>
        <v>39.705105000000003</v>
      </c>
    </row>
    <row r="23" spans="1:5" x14ac:dyDescent="0.3">
      <c r="A23" s="3" t="s">
        <v>4869</v>
      </c>
      <c r="B23" s="3" t="s">
        <v>4870</v>
      </c>
      <c r="C23" s="3" t="s">
        <v>674</v>
      </c>
      <c r="D23" s="3">
        <v>109.23</v>
      </c>
      <c r="E23" s="4">
        <f t="shared" si="0"/>
        <v>39.705105000000003</v>
      </c>
    </row>
    <row r="24" spans="1:5" x14ac:dyDescent="0.3">
      <c r="A24" s="3" t="s">
        <v>4871</v>
      </c>
      <c r="B24" s="3" t="s">
        <v>4872</v>
      </c>
      <c r="C24" s="3" t="s">
        <v>674</v>
      </c>
      <c r="D24" s="3">
        <v>109.23</v>
      </c>
      <c r="E24" s="4">
        <f t="shared" si="0"/>
        <v>39.705105000000003</v>
      </c>
    </row>
    <row r="25" spans="1:5" x14ac:dyDescent="0.3">
      <c r="A25" s="3" t="s">
        <v>4873</v>
      </c>
      <c r="B25" s="3" t="s">
        <v>4874</v>
      </c>
      <c r="C25" s="3" t="s">
        <v>674</v>
      </c>
      <c r="D25" s="3">
        <v>109.23</v>
      </c>
      <c r="E25" s="4">
        <f t="shared" si="0"/>
        <v>39.705105000000003</v>
      </c>
    </row>
    <row r="26" spans="1:5" x14ac:dyDescent="0.3">
      <c r="A26" s="3" t="s">
        <v>4875</v>
      </c>
      <c r="B26" s="3" t="s">
        <v>4876</v>
      </c>
      <c r="C26" s="3" t="s">
        <v>674</v>
      </c>
      <c r="D26" s="3">
        <v>109.23</v>
      </c>
      <c r="E26" s="4">
        <f t="shared" si="0"/>
        <v>39.705105000000003</v>
      </c>
    </row>
    <row r="27" spans="1:5" x14ac:dyDescent="0.3">
      <c r="A27" s="3" t="s">
        <v>4877</v>
      </c>
      <c r="B27" s="3" t="s">
        <v>4878</v>
      </c>
      <c r="C27" s="3" t="s">
        <v>674</v>
      </c>
      <c r="D27" s="3">
        <v>109.23</v>
      </c>
      <c r="E27" s="4">
        <f t="shared" si="0"/>
        <v>39.705105000000003</v>
      </c>
    </row>
    <row r="28" spans="1:5" x14ac:dyDescent="0.3">
      <c r="A28" s="3" t="s">
        <v>4879</v>
      </c>
      <c r="B28" s="3" t="s">
        <v>4880</v>
      </c>
      <c r="C28" s="3" t="s">
        <v>674</v>
      </c>
      <c r="D28" s="3">
        <v>109.23</v>
      </c>
      <c r="E28" s="4">
        <f t="shared" si="0"/>
        <v>39.705105000000003</v>
      </c>
    </row>
    <row r="29" spans="1:5" x14ac:dyDescent="0.3">
      <c r="A29" s="3" t="s">
        <v>4881</v>
      </c>
      <c r="B29" s="3" t="s">
        <v>4882</v>
      </c>
      <c r="C29" s="3" t="s">
        <v>674</v>
      </c>
      <c r="D29" s="3">
        <v>109.23</v>
      </c>
      <c r="E29" s="4">
        <f t="shared" si="0"/>
        <v>39.705105000000003</v>
      </c>
    </row>
    <row r="30" spans="1:5" x14ac:dyDescent="0.3">
      <c r="A30" s="3" t="s">
        <v>4883</v>
      </c>
      <c r="B30" s="3" t="s">
        <v>4884</v>
      </c>
      <c r="C30" s="3" t="s">
        <v>674</v>
      </c>
      <c r="D30" s="3">
        <v>81.599999999999994</v>
      </c>
      <c r="E30" s="4">
        <f t="shared" si="0"/>
        <v>29.6616</v>
      </c>
    </row>
    <row r="31" spans="1:5" x14ac:dyDescent="0.3">
      <c r="A31" s="3" t="s">
        <v>4885</v>
      </c>
      <c r="B31" s="3" t="s">
        <v>4886</v>
      </c>
      <c r="C31" s="3" t="s">
        <v>674</v>
      </c>
      <c r="D31" s="3">
        <v>97.9</v>
      </c>
      <c r="E31" s="4">
        <f t="shared" si="0"/>
        <v>35.586650000000006</v>
      </c>
    </row>
    <row r="32" spans="1:5" x14ac:dyDescent="0.3">
      <c r="A32" s="3" t="s">
        <v>4887</v>
      </c>
      <c r="B32" s="3" t="s">
        <v>4888</v>
      </c>
      <c r="C32" s="3" t="s">
        <v>674</v>
      </c>
      <c r="D32" s="3">
        <v>97.9</v>
      </c>
      <c r="E32" s="4">
        <f t="shared" si="0"/>
        <v>35.586650000000006</v>
      </c>
    </row>
    <row r="33" spans="1:5" x14ac:dyDescent="0.3">
      <c r="A33" s="3" t="s">
        <v>4889</v>
      </c>
      <c r="B33" s="3" t="s">
        <v>4890</v>
      </c>
      <c r="C33" s="3" t="s">
        <v>674</v>
      </c>
      <c r="D33" s="3">
        <v>97.9</v>
      </c>
      <c r="E33" s="4">
        <f t="shared" si="0"/>
        <v>35.586650000000006</v>
      </c>
    </row>
    <row r="34" spans="1:5" x14ac:dyDescent="0.3">
      <c r="A34" s="3" t="s">
        <v>4891</v>
      </c>
      <c r="B34" s="3" t="s">
        <v>4892</v>
      </c>
      <c r="C34" s="3" t="s">
        <v>674</v>
      </c>
      <c r="D34" s="3">
        <v>97.9</v>
      </c>
      <c r="E34" s="4">
        <f t="shared" si="0"/>
        <v>35.586650000000006</v>
      </c>
    </row>
    <row r="35" spans="1:5" x14ac:dyDescent="0.3">
      <c r="A35" s="3" t="s">
        <v>4893</v>
      </c>
      <c r="B35" s="3" t="s">
        <v>4894</v>
      </c>
      <c r="C35" s="3" t="s">
        <v>674</v>
      </c>
      <c r="D35" s="3">
        <v>97.9</v>
      </c>
      <c r="E35" s="4">
        <f t="shared" si="0"/>
        <v>35.586650000000006</v>
      </c>
    </row>
    <row r="36" spans="1:5" x14ac:dyDescent="0.3">
      <c r="A36" s="3" t="s">
        <v>4895</v>
      </c>
      <c r="B36" s="3" t="s">
        <v>4896</v>
      </c>
      <c r="C36" s="3" t="s">
        <v>674</v>
      </c>
      <c r="D36" s="3">
        <v>97.9</v>
      </c>
      <c r="E36" s="4">
        <f t="shared" si="0"/>
        <v>35.586650000000006</v>
      </c>
    </row>
    <row r="37" spans="1:5" x14ac:dyDescent="0.3">
      <c r="A37" s="3" t="s">
        <v>4897</v>
      </c>
      <c r="B37" s="3" t="s">
        <v>4898</v>
      </c>
      <c r="C37" s="3" t="s">
        <v>674</v>
      </c>
      <c r="D37" s="3">
        <v>280.67</v>
      </c>
      <c r="E37" s="4">
        <f t="shared" si="0"/>
        <v>102.02354500000001</v>
      </c>
    </row>
    <row r="38" spans="1:5" x14ac:dyDescent="0.3">
      <c r="A38" s="3" t="s">
        <v>4899</v>
      </c>
      <c r="B38" s="3" t="s">
        <v>4900</v>
      </c>
      <c r="C38" s="3" t="s">
        <v>674</v>
      </c>
      <c r="D38" s="3">
        <v>280.67</v>
      </c>
      <c r="E38" s="4">
        <f t="shared" si="0"/>
        <v>102.02354500000001</v>
      </c>
    </row>
    <row r="39" spans="1:5" x14ac:dyDescent="0.3">
      <c r="A39" s="3" t="s">
        <v>4901</v>
      </c>
      <c r="B39" s="3" t="s">
        <v>4902</v>
      </c>
      <c r="C39" s="3" t="s">
        <v>674</v>
      </c>
      <c r="D39" s="3">
        <v>280.67</v>
      </c>
      <c r="E39" s="4">
        <f t="shared" si="0"/>
        <v>102.02354500000001</v>
      </c>
    </row>
    <row r="40" spans="1:5" x14ac:dyDescent="0.3">
      <c r="A40" s="3" t="s">
        <v>4903</v>
      </c>
      <c r="B40" s="3" t="s">
        <v>4904</v>
      </c>
      <c r="C40" s="3" t="s">
        <v>674</v>
      </c>
      <c r="D40" s="3">
        <v>280.67</v>
      </c>
      <c r="E40" s="4">
        <f t="shared" si="0"/>
        <v>102.02354500000001</v>
      </c>
    </row>
    <row r="41" spans="1:5" x14ac:dyDescent="0.3">
      <c r="A41" s="3" t="s">
        <v>4905</v>
      </c>
      <c r="B41" s="3" t="s">
        <v>4906</v>
      </c>
      <c r="C41" s="3" t="s">
        <v>674</v>
      </c>
      <c r="D41" s="3">
        <v>388.88</v>
      </c>
      <c r="E41" s="4">
        <f t="shared" si="0"/>
        <v>141.35788000000002</v>
      </c>
    </row>
    <row r="42" spans="1:5" x14ac:dyDescent="0.3">
      <c r="A42" s="3" t="s">
        <v>4907</v>
      </c>
      <c r="B42" s="3" t="s">
        <v>4908</v>
      </c>
      <c r="C42" s="3" t="s">
        <v>674</v>
      </c>
      <c r="D42" s="3">
        <v>388.88</v>
      </c>
      <c r="E42" s="4">
        <f t="shared" si="0"/>
        <v>141.35788000000002</v>
      </c>
    </row>
    <row r="43" spans="1:5" x14ac:dyDescent="0.3">
      <c r="A43" s="3" t="s">
        <v>4909</v>
      </c>
      <c r="B43" s="3" t="s">
        <v>4910</v>
      </c>
      <c r="C43" s="3" t="s">
        <v>674</v>
      </c>
      <c r="D43" s="3">
        <v>388.88</v>
      </c>
      <c r="E43" s="4">
        <f t="shared" si="0"/>
        <v>141.35788000000002</v>
      </c>
    </row>
    <row r="44" spans="1:5" x14ac:dyDescent="0.3">
      <c r="A44" s="3" t="s">
        <v>4911</v>
      </c>
      <c r="B44" s="3" t="s">
        <v>4912</v>
      </c>
      <c r="C44" s="3" t="s">
        <v>674</v>
      </c>
      <c r="D44" s="3">
        <v>388.88</v>
      </c>
      <c r="E44" s="4">
        <f t="shared" si="0"/>
        <v>141.35788000000002</v>
      </c>
    </row>
    <row r="45" spans="1:5" x14ac:dyDescent="0.3">
      <c r="A45" s="3" t="s">
        <v>4913</v>
      </c>
      <c r="B45" s="3" t="s">
        <v>4914</v>
      </c>
      <c r="C45" s="3" t="s">
        <v>674</v>
      </c>
      <c r="D45" s="3">
        <v>388.88</v>
      </c>
      <c r="E45" s="4">
        <f t="shared" si="0"/>
        <v>141.35788000000002</v>
      </c>
    </row>
    <row r="46" spans="1:5" x14ac:dyDescent="0.3">
      <c r="A46" s="3" t="s">
        <v>4915</v>
      </c>
      <c r="B46" s="3" t="s">
        <v>4916</v>
      </c>
      <c r="C46" s="3" t="s">
        <v>674</v>
      </c>
      <c r="D46" s="3">
        <v>388.88</v>
      </c>
      <c r="E46" s="4">
        <f t="shared" si="0"/>
        <v>141.35788000000002</v>
      </c>
    </row>
    <row r="47" spans="1:5" x14ac:dyDescent="0.3">
      <c r="A47" s="3" t="s">
        <v>4917</v>
      </c>
      <c r="B47" s="3" t="s">
        <v>4918</v>
      </c>
      <c r="C47" s="3" t="s">
        <v>674</v>
      </c>
      <c r="D47" s="3">
        <v>388.88</v>
      </c>
      <c r="E47" s="4">
        <f t="shared" si="0"/>
        <v>141.35788000000002</v>
      </c>
    </row>
    <row r="48" spans="1:5" x14ac:dyDescent="0.3">
      <c r="A48" s="3" t="s">
        <v>4919</v>
      </c>
      <c r="B48" s="3" t="s">
        <v>4920</v>
      </c>
      <c r="C48" s="3" t="s">
        <v>674</v>
      </c>
      <c r="D48" s="3">
        <v>388.88</v>
      </c>
      <c r="E48" s="4">
        <f t="shared" si="0"/>
        <v>141.35788000000002</v>
      </c>
    </row>
    <row r="49" spans="1:5" x14ac:dyDescent="0.3">
      <c r="A49" s="3" t="s">
        <v>4921</v>
      </c>
      <c r="B49" s="3" t="s">
        <v>4922</v>
      </c>
      <c r="C49" s="3" t="s">
        <v>674</v>
      </c>
      <c r="D49" s="3">
        <v>117.56</v>
      </c>
      <c r="E49" s="4">
        <f t="shared" si="0"/>
        <v>42.733060000000009</v>
      </c>
    </row>
    <row r="50" spans="1:5" x14ac:dyDescent="0.3">
      <c r="A50" s="3" t="s">
        <v>4923</v>
      </c>
      <c r="B50" s="3" t="s">
        <v>4924</v>
      </c>
      <c r="C50" s="3" t="s">
        <v>674</v>
      </c>
      <c r="D50" s="3">
        <v>16.21</v>
      </c>
      <c r="E50" s="4">
        <f t="shared" si="0"/>
        <v>5.892335000000001</v>
      </c>
    </row>
    <row r="51" spans="1:5" x14ac:dyDescent="0.3">
      <c r="A51" s="3" t="s">
        <v>4925</v>
      </c>
      <c r="B51" s="3" t="s">
        <v>4926</v>
      </c>
      <c r="C51" s="3" t="s">
        <v>674</v>
      </c>
      <c r="D51" s="3">
        <v>66.099999999999994</v>
      </c>
      <c r="E51" s="4">
        <f t="shared" si="0"/>
        <v>24.027350000000002</v>
      </c>
    </row>
    <row r="52" spans="1:5" x14ac:dyDescent="0.3">
      <c r="A52" s="3" t="s">
        <v>4927</v>
      </c>
      <c r="B52" s="3" t="s">
        <v>4928</v>
      </c>
      <c r="C52" s="3" t="s">
        <v>674</v>
      </c>
      <c r="D52" s="3">
        <v>47.09</v>
      </c>
      <c r="E52" s="4">
        <f t="shared" si="0"/>
        <v>17.117215000000002</v>
      </c>
    </row>
    <row r="53" spans="1:5" x14ac:dyDescent="0.3">
      <c r="A53" s="3" t="s">
        <v>4929</v>
      </c>
      <c r="B53" s="3" t="s">
        <v>4930</v>
      </c>
      <c r="C53" s="3" t="s">
        <v>674</v>
      </c>
      <c r="D53" s="3">
        <v>76.92</v>
      </c>
      <c r="E53" s="4">
        <f t="shared" si="0"/>
        <v>27.960420000000003</v>
      </c>
    </row>
    <row r="54" spans="1:5" x14ac:dyDescent="0.3">
      <c r="A54" s="3" t="s">
        <v>4931</v>
      </c>
      <c r="B54" s="3" t="s">
        <v>4932</v>
      </c>
      <c r="C54" s="3" t="s">
        <v>674</v>
      </c>
      <c r="D54" s="3">
        <v>78.08</v>
      </c>
      <c r="E54" s="4">
        <f t="shared" si="0"/>
        <v>28.382080000000002</v>
      </c>
    </row>
    <row r="55" spans="1:5" x14ac:dyDescent="0.3">
      <c r="A55" s="3" t="s">
        <v>4933</v>
      </c>
      <c r="B55" s="3" t="s">
        <v>4934</v>
      </c>
      <c r="C55" s="3" t="s">
        <v>674</v>
      </c>
      <c r="D55" s="3">
        <v>57.15</v>
      </c>
      <c r="E55" s="4">
        <f t="shared" si="0"/>
        <v>20.774025000000002</v>
      </c>
    </row>
    <row r="56" spans="1:5" x14ac:dyDescent="0.3">
      <c r="A56" s="3" t="s">
        <v>4935</v>
      </c>
      <c r="B56" s="3" t="s">
        <v>4936</v>
      </c>
      <c r="C56" s="3" t="s">
        <v>674</v>
      </c>
      <c r="D56" s="3">
        <v>47.45</v>
      </c>
      <c r="E56" s="4">
        <f t="shared" si="0"/>
        <v>17.248075000000004</v>
      </c>
    </row>
    <row r="57" spans="1:5" x14ac:dyDescent="0.3">
      <c r="A57" s="3" t="s">
        <v>4937</v>
      </c>
      <c r="B57" s="3" t="s">
        <v>4938</v>
      </c>
      <c r="C57" s="3" t="s">
        <v>674</v>
      </c>
      <c r="D57" s="3">
        <v>258.57</v>
      </c>
      <c r="E57" s="4">
        <f t="shared" si="0"/>
        <v>93.990195000000014</v>
      </c>
    </row>
    <row r="58" spans="1:5" x14ac:dyDescent="0.3">
      <c r="A58" s="3" t="s">
        <v>4939</v>
      </c>
      <c r="B58" s="3" t="s">
        <v>4940</v>
      </c>
      <c r="C58" s="3" t="s">
        <v>674</v>
      </c>
      <c r="D58" s="3">
        <v>343.22</v>
      </c>
      <c r="E58" s="4">
        <f t="shared" si="0"/>
        <v>124.76047000000003</v>
      </c>
    </row>
    <row r="59" spans="1:5" x14ac:dyDescent="0.3">
      <c r="A59" s="3" t="s">
        <v>4941</v>
      </c>
      <c r="B59" s="3" t="s">
        <v>4942</v>
      </c>
      <c r="C59" s="3" t="s">
        <v>674</v>
      </c>
      <c r="D59" s="3">
        <v>28.17</v>
      </c>
      <c r="E59" s="4">
        <f t="shared" si="0"/>
        <v>10.239795000000003</v>
      </c>
    </row>
    <row r="60" spans="1:5" x14ac:dyDescent="0.3">
      <c r="A60" s="3" t="s">
        <v>4943</v>
      </c>
      <c r="B60" s="3" t="s">
        <v>4944</v>
      </c>
      <c r="C60" s="3" t="s">
        <v>674</v>
      </c>
      <c r="D60" s="3">
        <v>38.49</v>
      </c>
      <c r="E60" s="4">
        <f t="shared" si="0"/>
        <v>13.991115000000002</v>
      </c>
    </row>
    <row r="61" spans="1:5" x14ac:dyDescent="0.3">
      <c r="A61" s="3" t="s">
        <v>4945</v>
      </c>
      <c r="B61" s="3" t="s">
        <v>4946</v>
      </c>
      <c r="C61" s="3" t="s">
        <v>674</v>
      </c>
      <c r="D61" s="3">
        <v>28.38</v>
      </c>
      <c r="E61" s="4">
        <f t="shared" si="0"/>
        <v>10.316130000000001</v>
      </c>
    </row>
    <row r="62" spans="1:5" x14ac:dyDescent="0.3">
      <c r="A62" s="3" t="s">
        <v>4947</v>
      </c>
      <c r="B62" s="3" t="s">
        <v>4948</v>
      </c>
      <c r="C62" s="3" t="s">
        <v>674</v>
      </c>
      <c r="D62" s="3">
        <v>37.049999999999997</v>
      </c>
      <c r="E62" s="4">
        <f t="shared" si="0"/>
        <v>13.467675</v>
      </c>
    </row>
    <row r="63" spans="1:5" x14ac:dyDescent="0.3">
      <c r="A63" s="3" t="s">
        <v>4949</v>
      </c>
      <c r="B63" s="3" t="s">
        <v>4950</v>
      </c>
      <c r="C63" s="3" t="s">
        <v>674</v>
      </c>
      <c r="D63" s="3">
        <v>44.29</v>
      </c>
      <c r="E63" s="4">
        <f t="shared" si="0"/>
        <v>16.099415</v>
      </c>
    </row>
    <row r="64" spans="1:5" x14ac:dyDescent="0.3">
      <c r="A64" s="3" t="s">
        <v>4951</v>
      </c>
      <c r="B64" s="3" t="s">
        <v>4952</v>
      </c>
      <c r="C64" s="3" t="s">
        <v>674</v>
      </c>
      <c r="D64" s="3">
        <v>31.44</v>
      </c>
      <c r="E64" s="4">
        <f t="shared" si="0"/>
        <v>11.428440000000002</v>
      </c>
    </row>
    <row r="65" spans="1:5" x14ac:dyDescent="0.3">
      <c r="A65" s="3" t="s">
        <v>4953</v>
      </c>
      <c r="B65" s="3" t="s">
        <v>4954</v>
      </c>
      <c r="C65" s="3" t="s">
        <v>674</v>
      </c>
      <c r="D65" s="3">
        <v>45.93</v>
      </c>
      <c r="E65" s="4">
        <f t="shared" si="0"/>
        <v>16.695555000000002</v>
      </c>
    </row>
    <row r="66" spans="1:5" x14ac:dyDescent="0.3">
      <c r="A66" s="3" t="s">
        <v>4955</v>
      </c>
      <c r="B66" s="3" t="s">
        <v>4956</v>
      </c>
      <c r="C66" s="3" t="s">
        <v>674</v>
      </c>
      <c r="D66" s="3">
        <v>17.86</v>
      </c>
      <c r="E66" s="4">
        <f t="shared" si="0"/>
        <v>6.4921100000000003</v>
      </c>
    </row>
    <row r="67" spans="1:5" x14ac:dyDescent="0.3">
      <c r="A67" s="3" t="s">
        <v>4957</v>
      </c>
      <c r="B67" s="3" t="s">
        <v>4958</v>
      </c>
      <c r="C67" s="3" t="s">
        <v>674</v>
      </c>
      <c r="D67" s="3">
        <v>43.52</v>
      </c>
      <c r="E67" s="4">
        <f t="shared" ref="E67:E130" si="1">D67*(1-63.65%)</f>
        <v>15.819520000000002</v>
      </c>
    </row>
    <row r="68" spans="1:5" x14ac:dyDescent="0.3">
      <c r="A68" s="3" t="s">
        <v>4959</v>
      </c>
      <c r="B68" s="3" t="s">
        <v>4960</v>
      </c>
      <c r="C68" s="3" t="s">
        <v>674</v>
      </c>
      <c r="D68" s="3">
        <v>35.72</v>
      </c>
      <c r="E68" s="4">
        <f t="shared" si="1"/>
        <v>12.984220000000001</v>
      </c>
    </row>
    <row r="69" spans="1:5" x14ac:dyDescent="0.3">
      <c r="A69" s="3" t="s">
        <v>4961</v>
      </c>
      <c r="B69" s="3" t="s">
        <v>4962</v>
      </c>
      <c r="C69" s="3" t="s">
        <v>674</v>
      </c>
      <c r="D69" s="3">
        <v>35.72</v>
      </c>
      <c r="E69" s="4">
        <f t="shared" si="1"/>
        <v>12.984220000000001</v>
      </c>
    </row>
    <row r="70" spans="1:5" x14ac:dyDescent="0.3">
      <c r="A70" s="3" t="s">
        <v>4963</v>
      </c>
      <c r="B70" s="3" t="s">
        <v>4964</v>
      </c>
      <c r="C70" s="3" t="s">
        <v>674</v>
      </c>
      <c r="D70" s="3">
        <v>35.72</v>
      </c>
      <c r="E70" s="4">
        <f t="shared" si="1"/>
        <v>12.984220000000001</v>
      </c>
    </row>
    <row r="71" spans="1:5" x14ac:dyDescent="0.3">
      <c r="A71" s="3" t="s">
        <v>4965</v>
      </c>
      <c r="B71" s="3" t="s">
        <v>4966</v>
      </c>
      <c r="C71" s="3" t="s">
        <v>674</v>
      </c>
      <c r="D71" s="3">
        <v>71.61</v>
      </c>
      <c r="E71" s="4">
        <f t="shared" si="1"/>
        <v>26.030235000000005</v>
      </c>
    </row>
    <row r="72" spans="1:5" x14ac:dyDescent="0.3">
      <c r="A72" s="3" t="s">
        <v>4967</v>
      </c>
      <c r="B72" s="3" t="s">
        <v>4968</v>
      </c>
      <c r="C72" s="3" t="s">
        <v>674</v>
      </c>
      <c r="D72" s="3">
        <v>85.71</v>
      </c>
      <c r="E72" s="4">
        <f t="shared" si="1"/>
        <v>31.155585000000002</v>
      </c>
    </row>
    <row r="73" spans="1:5" x14ac:dyDescent="0.3">
      <c r="A73" s="3" t="s">
        <v>4969</v>
      </c>
      <c r="B73" s="3" t="s">
        <v>4970</v>
      </c>
      <c r="C73" s="3" t="s">
        <v>674</v>
      </c>
      <c r="D73" s="3">
        <v>85.71</v>
      </c>
      <c r="E73" s="4">
        <f t="shared" si="1"/>
        <v>31.155585000000002</v>
      </c>
    </row>
    <row r="74" spans="1:5" x14ac:dyDescent="0.3">
      <c r="A74" s="3" t="s">
        <v>4971</v>
      </c>
      <c r="B74" s="3" t="s">
        <v>4972</v>
      </c>
      <c r="C74" s="3" t="s">
        <v>674</v>
      </c>
      <c r="D74" s="3">
        <v>85.71</v>
      </c>
      <c r="E74" s="4">
        <f t="shared" si="1"/>
        <v>31.155585000000002</v>
      </c>
    </row>
    <row r="75" spans="1:5" x14ac:dyDescent="0.3">
      <c r="A75" s="3" t="s">
        <v>4973</v>
      </c>
      <c r="B75" s="3" t="s">
        <v>4974</v>
      </c>
      <c r="C75" s="3" t="s">
        <v>674</v>
      </c>
      <c r="D75" s="3">
        <v>98.51</v>
      </c>
      <c r="E75" s="4">
        <f t="shared" si="1"/>
        <v>35.808385000000008</v>
      </c>
    </row>
    <row r="76" spans="1:5" x14ac:dyDescent="0.3">
      <c r="A76" s="3" t="s">
        <v>4975</v>
      </c>
      <c r="B76" s="3" t="s">
        <v>4976</v>
      </c>
      <c r="C76" s="3" t="s">
        <v>674</v>
      </c>
      <c r="D76" s="3">
        <v>299.01</v>
      </c>
      <c r="E76" s="4">
        <f t="shared" si="1"/>
        <v>108.69013500000001</v>
      </c>
    </row>
    <row r="77" spans="1:5" x14ac:dyDescent="0.3">
      <c r="A77" s="3" t="s">
        <v>4977</v>
      </c>
      <c r="B77" s="3" t="s">
        <v>4978</v>
      </c>
      <c r="C77" s="3" t="s">
        <v>674</v>
      </c>
      <c r="D77" s="3">
        <v>299.01</v>
      </c>
      <c r="E77" s="4">
        <f t="shared" si="1"/>
        <v>108.69013500000001</v>
      </c>
    </row>
    <row r="78" spans="1:5" x14ac:dyDescent="0.3">
      <c r="A78" s="3" t="s">
        <v>4979</v>
      </c>
      <c r="B78" s="3" t="s">
        <v>4980</v>
      </c>
      <c r="C78" s="3" t="s">
        <v>674</v>
      </c>
      <c r="D78" s="3">
        <v>299.01</v>
      </c>
      <c r="E78" s="4">
        <f t="shared" si="1"/>
        <v>108.69013500000001</v>
      </c>
    </row>
    <row r="79" spans="1:5" x14ac:dyDescent="0.3">
      <c r="A79" s="3" t="s">
        <v>4981</v>
      </c>
      <c r="B79" s="3" t="s">
        <v>4982</v>
      </c>
      <c r="C79" s="3" t="s">
        <v>674</v>
      </c>
      <c r="D79" s="3">
        <v>299.01</v>
      </c>
      <c r="E79" s="4">
        <f t="shared" si="1"/>
        <v>108.69013500000001</v>
      </c>
    </row>
    <row r="80" spans="1:5" x14ac:dyDescent="0.3">
      <c r="A80" s="3" t="s">
        <v>4983</v>
      </c>
      <c r="B80" s="3" t="s">
        <v>4984</v>
      </c>
      <c r="C80" s="3" t="s">
        <v>674</v>
      </c>
      <c r="D80" s="3">
        <v>299.01</v>
      </c>
      <c r="E80" s="4">
        <f t="shared" si="1"/>
        <v>108.69013500000001</v>
      </c>
    </row>
    <row r="81" spans="1:5" x14ac:dyDescent="0.3">
      <c r="A81" s="3" t="s">
        <v>4985</v>
      </c>
      <c r="B81" s="3" t="s">
        <v>4986</v>
      </c>
      <c r="C81" s="3" t="s">
        <v>674</v>
      </c>
      <c r="D81" s="3">
        <v>299.01</v>
      </c>
      <c r="E81" s="4">
        <f t="shared" si="1"/>
        <v>108.69013500000001</v>
      </c>
    </row>
    <row r="82" spans="1:5" x14ac:dyDescent="0.3">
      <c r="A82" s="3" t="s">
        <v>4987</v>
      </c>
      <c r="B82" s="3" t="s">
        <v>4988</v>
      </c>
      <c r="C82" s="3" t="s">
        <v>674</v>
      </c>
      <c r="D82" s="3">
        <v>299.01</v>
      </c>
      <c r="E82" s="4">
        <f t="shared" si="1"/>
        <v>108.69013500000001</v>
      </c>
    </row>
    <row r="83" spans="1:5" x14ac:dyDescent="0.3">
      <c r="A83" s="3" t="s">
        <v>4989</v>
      </c>
      <c r="B83" s="3" t="s">
        <v>4990</v>
      </c>
      <c r="C83" s="3" t="s">
        <v>674</v>
      </c>
      <c r="D83" s="3">
        <v>299.01</v>
      </c>
      <c r="E83" s="4">
        <f t="shared" si="1"/>
        <v>108.69013500000001</v>
      </c>
    </row>
    <row r="84" spans="1:5" x14ac:dyDescent="0.3">
      <c r="A84" s="3" t="s">
        <v>4991</v>
      </c>
      <c r="B84" s="3" t="s">
        <v>4992</v>
      </c>
      <c r="C84" s="3" t="s">
        <v>674</v>
      </c>
      <c r="D84" s="3">
        <v>267.07</v>
      </c>
      <c r="E84" s="4">
        <f t="shared" si="1"/>
        <v>97.079945000000009</v>
      </c>
    </row>
    <row r="85" spans="1:5" x14ac:dyDescent="0.3">
      <c r="A85" s="3" t="s">
        <v>4993</v>
      </c>
      <c r="B85" s="3" t="s">
        <v>4994</v>
      </c>
      <c r="C85" s="3" t="s">
        <v>674</v>
      </c>
      <c r="D85" s="3">
        <v>56.37</v>
      </c>
      <c r="E85" s="4">
        <f t="shared" si="1"/>
        <v>20.490495000000003</v>
      </c>
    </row>
    <row r="86" spans="1:5" x14ac:dyDescent="0.3">
      <c r="A86" s="3" t="s">
        <v>4995</v>
      </c>
      <c r="B86" s="3" t="s">
        <v>4996</v>
      </c>
      <c r="C86" s="3" t="s">
        <v>674</v>
      </c>
      <c r="D86" s="3">
        <v>41.55</v>
      </c>
      <c r="E86" s="4">
        <f t="shared" si="1"/>
        <v>15.103425000000001</v>
      </c>
    </row>
    <row r="87" spans="1:5" x14ac:dyDescent="0.3">
      <c r="A87" s="3" t="s">
        <v>4997</v>
      </c>
      <c r="B87" s="3" t="s">
        <v>4998</v>
      </c>
      <c r="C87" s="3" t="s">
        <v>674</v>
      </c>
      <c r="D87" s="3">
        <v>41.55</v>
      </c>
      <c r="E87" s="4">
        <f t="shared" si="1"/>
        <v>15.103425000000001</v>
      </c>
    </row>
    <row r="88" spans="1:5" x14ac:dyDescent="0.3">
      <c r="A88" s="3" t="s">
        <v>4999</v>
      </c>
      <c r="B88" s="3" t="s">
        <v>5000</v>
      </c>
      <c r="C88" s="3" t="s">
        <v>674</v>
      </c>
      <c r="D88" s="3">
        <v>41.55</v>
      </c>
      <c r="E88" s="4">
        <f t="shared" si="1"/>
        <v>15.103425000000001</v>
      </c>
    </row>
    <row r="89" spans="1:5" x14ac:dyDescent="0.3">
      <c r="A89" s="3" t="s">
        <v>5001</v>
      </c>
      <c r="B89" s="3" t="s">
        <v>5002</v>
      </c>
      <c r="C89" s="3" t="s">
        <v>674</v>
      </c>
      <c r="D89" s="3">
        <v>38.090000000000003</v>
      </c>
      <c r="E89" s="4">
        <f t="shared" si="1"/>
        <v>13.845715000000004</v>
      </c>
    </row>
    <row r="90" spans="1:5" x14ac:dyDescent="0.3">
      <c r="A90" s="3" t="s">
        <v>5003</v>
      </c>
      <c r="B90" s="3" t="s">
        <v>5004</v>
      </c>
      <c r="C90" s="3" t="s">
        <v>674</v>
      </c>
      <c r="D90" s="3">
        <v>102.07</v>
      </c>
      <c r="E90" s="4">
        <f t="shared" si="1"/>
        <v>37.102445000000003</v>
      </c>
    </row>
    <row r="91" spans="1:5" x14ac:dyDescent="0.3">
      <c r="A91" s="3" t="s">
        <v>5005</v>
      </c>
      <c r="B91" s="3" t="s">
        <v>5006</v>
      </c>
      <c r="C91" s="3" t="s">
        <v>674</v>
      </c>
      <c r="D91" s="3">
        <v>102.07</v>
      </c>
      <c r="E91" s="4">
        <f t="shared" si="1"/>
        <v>37.102445000000003</v>
      </c>
    </row>
    <row r="92" spans="1:5" x14ac:dyDescent="0.3">
      <c r="A92" s="3" t="s">
        <v>5007</v>
      </c>
      <c r="B92" s="3" t="s">
        <v>5008</v>
      </c>
      <c r="C92" s="3" t="s">
        <v>674</v>
      </c>
      <c r="D92" s="3">
        <v>102.07</v>
      </c>
      <c r="E92" s="4">
        <f t="shared" si="1"/>
        <v>37.102445000000003</v>
      </c>
    </row>
    <row r="93" spans="1:5" x14ac:dyDescent="0.3">
      <c r="A93" s="3" t="s">
        <v>5009</v>
      </c>
      <c r="B93" s="3" t="s">
        <v>5010</v>
      </c>
      <c r="C93" s="3" t="s">
        <v>674</v>
      </c>
      <c r="D93" s="3">
        <v>59.07</v>
      </c>
      <c r="E93" s="4">
        <f t="shared" si="1"/>
        <v>21.471945000000002</v>
      </c>
    </row>
    <row r="94" spans="1:5" x14ac:dyDescent="0.3">
      <c r="A94" s="3" t="s">
        <v>5011</v>
      </c>
      <c r="B94" s="3" t="s">
        <v>5012</v>
      </c>
      <c r="C94" s="3" t="s">
        <v>674</v>
      </c>
      <c r="D94" s="3">
        <v>31.02</v>
      </c>
      <c r="E94" s="4">
        <f t="shared" si="1"/>
        <v>11.275770000000001</v>
      </c>
    </row>
    <row r="95" spans="1:5" x14ac:dyDescent="0.3">
      <c r="A95" s="3" t="s">
        <v>5013</v>
      </c>
      <c r="B95" s="3" t="s">
        <v>5014</v>
      </c>
      <c r="C95" s="3" t="s">
        <v>674</v>
      </c>
      <c r="D95" s="3">
        <v>17.61</v>
      </c>
      <c r="E95" s="4">
        <f t="shared" si="1"/>
        <v>6.4012350000000007</v>
      </c>
    </row>
    <row r="96" spans="1:5" x14ac:dyDescent="0.3">
      <c r="A96" s="3" t="s">
        <v>5015</v>
      </c>
      <c r="B96" s="3" t="s">
        <v>5016</v>
      </c>
      <c r="C96" s="3" t="s">
        <v>674</v>
      </c>
      <c r="D96" s="3">
        <v>16.260000000000002</v>
      </c>
      <c r="E96" s="4">
        <f t="shared" si="1"/>
        <v>5.9105100000000013</v>
      </c>
    </row>
    <row r="97" spans="1:5" x14ac:dyDescent="0.3">
      <c r="A97" s="3" t="s">
        <v>5017</v>
      </c>
      <c r="B97" s="3" t="s">
        <v>5018</v>
      </c>
      <c r="C97" s="3" t="s">
        <v>674</v>
      </c>
      <c r="D97" s="3">
        <v>15.52</v>
      </c>
      <c r="E97" s="4">
        <f t="shared" si="1"/>
        <v>5.6415200000000008</v>
      </c>
    </row>
    <row r="98" spans="1:5" x14ac:dyDescent="0.3">
      <c r="A98" s="3" t="s">
        <v>5019</v>
      </c>
      <c r="B98" s="3" t="s">
        <v>5020</v>
      </c>
      <c r="C98" s="3" t="s">
        <v>674</v>
      </c>
      <c r="D98" s="3">
        <v>15.52</v>
      </c>
      <c r="E98" s="4">
        <f t="shared" si="1"/>
        <v>5.6415200000000008</v>
      </c>
    </row>
    <row r="99" spans="1:5" x14ac:dyDescent="0.3">
      <c r="A99" s="3" t="s">
        <v>5021</v>
      </c>
      <c r="B99" s="3" t="s">
        <v>5022</v>
      </c>
      <c r="C99" s="3" t="s">
        <v>674</v>
      </c>
      <c r="D99" s="3">
        <v>15.52</v>
      </c>
      <c r="E99" s="4">
        <f t="shared" si="1"/>
        <v>5.6415200000000008</v>
      </c>
    </row>
    <row r="100" spans="1:5" x14ac:dyDescent="0.3">
      <c r="A100" s="3" t="s">
        <v>5023</v>
      </c>
      <c r="B100" s="3" t="s">
        <v>5024</v>
      </c>
      <c r="C100" s="3" t="s">
        <v>674</v>
      </c>
      <c r="D100" s="3">
        <v>97.39</v>
      </c>
      <c r="E100" s="4">
        <f t="shared" si="1"/>
        <v>35.401265000000002</v>
      </c>
    </row>
    <row r="101" spans="1:5" x14ac:dyDescent="0.3">
      <c r="A101" s="3" t="s">
        <v>5025</v>
      </c>
      <c r="B101" s="3" t="s">
        <v>5026</v>
      </c>
      <c r="C101" s="3" t="s">
        <v>674</v>
      </c>
      <c r="D101" s="3">
        <v>109.23</v>
      </c>
      <c r="E101" s="4">
        <f t="shared" si="1"/>
        <v>39.705105000000003</v>
      </c>
    </row>
    <row r="102" spans="1:5" x14ac:dyDescent="0.3">
      <c r="A102" s="3" t="s">
        <v>5027</v>
      </c>
      <c r="B102" s="3" t="s">
        <v>5028</v>
      </c>
      <c r="C102" s="3" t="s">
        <v>674</v>
      </c>
      <c r="D102" s="3">
        <v>24.91</v>
      </c>
      <c r="E102" s="4">
        <f t="shared" si="1"/>
        <v>9.0547850000000007</v>
      </c>
    </row>
    <row r="103" spans="1:5" x14ac:dyDescent="0.3">
      <c r="A103" s="3" t="s">
        <v>5029</v>
      </c>
      <c r="B103" s="3" t="s">
        <v>5030</v>
      </c>
      <c r="C103" s="3" t="s">
        <v>674</v>
      </c>
      <c r="D103" s="3">
        <v>24.91</v>
      </c>
      <c r="E103" s="4">
        <f t="shared" si="1"/>
        <v>9.0547850000000007</v>
      </c>
    </row>
    <row r="104" spans="1:5" x14ac:dyDescent="0.3">
      <c r="A104" s="3" t="s">
        <v>5031</v>
      </c>
      <c r="B104" s="3" t="s">
        <v>5032</v>
      </c>
      <c r="C104" s="3" t="s">
        <v>674</v>
      </c>
      <c r="D104" s="3">
        <v>24.91</v>
      </c>
      <c r="E104" s="4">
        <f t="shared" si="1"/>
        <v>9.0547850000000007</v>
      </c>
    </row>
    <row r="105" spans="1:5" x14ac:dyDescent="0.3">
      <c r="A105" s="3" t="s">
        <v>5033</v>
      </c>
      <c r="B105" s="3" t="s">
        <v>5034</v>
      </c>
      <c r="C105" s="3" t="s">
        <v>674</v>
      </c>
      <c r="D105" s="3">
        <v>58.76</v>
      </c>
      <c r="E105" s="4">
        <f t="shared" si="1"/>
        <v>21.359260000000003</v>
      </c>
    </row>
    <row r="106" spans="1:5" x14ac:dyDescent="0.3">
      <c r="A106" s="3" t="s">
        <v>5035</v>
      </c>
      <c r="B106" s="3" t="s">
        <v>5036</v>
      </c>
      <c r="C106" s="3" t="s">
        <v>674</v>
      </c>
      <c r="D106" s="3">
        <v>92.75</v>
      </c>
      <c r="E106" s="4">
        <f t="shared" si="1"/>
        <v>33.714625000000005</v>
      </c>
    </row>
    <row r="107" spans="1:5" x14ac:dyDescent="0.3">
      <c r="A107" s="3" t="s">
        <v>5037</v>
      </c>
      <c r="B107" s="3" t="s">
        <v>5038</v>
      </c>
      <c r="C107" s="3" t="s">
        <v>674</v>
      </c>
      <c r="D107" s="3">
        <v>92.75</v>
      </c>
      <c r="E107" s="4">
        <f t="shared" si="1"/>
        <v>33.714625000000005</v>
      </c>
    </row>
    <row r="108" spans="1:5" x14ac:dyDescent="0.3">
      <c r="A108" s="3" t="s">
        <v>5039</v>
      </c>
      <c r="B108" s="3" t="s">
        <v>5040</v>
      </c>
      <c r="C108" s="3" t="s">
        <v>674</v>
      </c>
      <c r="D108" s="3">
        <v>92.75</v>
      </c>
      <c r="E108" s="4">
        <f t="shared" si="1"/>
        <v>33.714625000000005</v>
      </c>
    </row>
    <row r="109" spans="1:5" x14ac:dyDescent="0.3">
      <c r="A109" s="3" t="s">
        <v>5041</v>
      </c>
      <c r="B109" s="3" t="s">
        <v>5042</v>
      </c>
      <c r="C109" s="3" t="s">
        <v>674</v>
      </c>
      <c r="D109" s="3">
        <v>92.75</v>
      </c>
      <c r="E109" s="4">
        <f t="shared" si="1"/>
        <v>33.714625000000005</v>
      </c>
    </row>
    <row r="110" spans="1:5" x14ac:dyDescent="0.3">
      <c r="A110" s="3" t="s">
        <v>5043</v>
      </c>
      <c r="B110" s="3" t="s">
        <v>5044</v>
      </c>
      <c r="C110" s="3" t="s">
        <v>674</v>
      </c>
      <c r="D110" s="3">
        <v>97.39</v>
      </c>
      <c r="E110" s="4">
        <f t="shared" si="1"/>
        <v>35.401265000000002</v>
      </c>
    </row>
    <row r="111" spans="1:5" x14ac:dyDescent="0.3">
      <c r="A111" s="3" t="s">
        <v>5045</v>
      </c>
      <c r="B111" s="3" t="s">
        <v>5046</v>
      </c>
      <c r="C111" s="3" t="s">
        <v>674</v>
      </c>
      <c r="D111" s="3">
        <v>97.39</v>
      </c>
      <c r="E111" s="4">
        <f t="shared" si="1"/>
        <v>35.401265000000002</v>
      </c>
    </row>
    <row r="112" spans="1:5" x14ac:dyDescent="0.3">
      <c r="A112" s="3" t="s">
        <v>5047</v>
      </c>
      <c r="B112" s="3" t="s">
        <v>5048</v>
      </c>
      <c r="C112" s="3" t="s">
        <v>674</v>
      </c>
      <c r="D112" s="3">
        <v>97.39</v>
      </c>
      <c r="E112" s="4">
        <f t="shared" si="1"/>
        <v>35.401265000000002</v>
      </c>
    </row>
    <row r="113" spans="1:5" x14ac:dyDescent="0.3">
      <c r="A113" s="3" t="s">
        <v>5049</v>
      </c>
      <c r="B113" s="3" t="s">
        <v>5050</v>
      </c>
      <c r="C113" s="3" t="s">
        <v>674</v>
      </c>
      <c r="D113" s="3">
        <v>200.82</v>
      </c>
      <c r="E113" s="4">
        <f t="shared" si="1"/>
        <v>72.998070000000013</v>
      </c>
    </row>
    <row r="114" spans="1:5" x14ac:dyDescent="0.3">
      <c r="A114" s="3" t="s">
        <v>5051</v>
      </c>
      <c r="B114" s="3" t="s">
        <v>5052</v>
      </c>
      <c r="C114" s="3" t="s">
        <v>674</v>
      </c>
      <c r="D114" s="3">
        <v>53.69</v>
      </c>
      <c r="E114" s="4">
        <f t="shared" si="1"/>
        <v>19.516315000000002</v>
      </c>
    </row>
    <row r="115" spans="1:5" x14ac:dyDescent="0.3">
      <c r="A115" s="3" t="s">
        <v>5053</v>
      </c>
      <c r="B115" s="3" t="s">
        <v>5054</v>
      </c>
      <c r="C115" s="3" t="s">
        <v>674</v>
      </c>
      <c r="D115" s="3">
        <v>21.82</v>
      </c>
      <c r="E115" s="4">
        <f t="shared" si="1"/>
        <v>7.9315700000000007</v>
      </c>
    </row>
    <row r="116" spans="1:5" x14ac:dyDescent="0.3">
      <c r="A116" s="3" t="s">
        <v>5055</v>
      </c>
      <c r="B116" s="3" t="s">
        <v>5056</v>
      </c>
      <c r="C116" s="3" t="s">
        <v>674</v>
      </c>
      <c r="D116" s="3">
        <v>26.86</v>
      </c>
      <c r="E116" s="4">
        <f t="shared" si="1"/>
        <v>9.7636100000000017</v>
      </c>
    </row>
    <row r="117" spans="1:5" x14ac:dyDescent="0.3">
      <c r="A117" s="3" t="s">
        <v>5057</v>
      </c>
      <c r="B117" s="3" t="s">
        <v>5058</v>
      </c>
      <c r="C117" s="3" t="s">
        <v>674</v>
      </c>
      <c r="D117" s="3">
        <v>44.15</v>
      </c>
      <c r="E117" s="4">
        <f t="shared" si="1"/>
        <v>16.048525000000001</v>
      </c>
    </row>
    <row r="118" spans="1:5" x14ac:dyDescent="0.3">
      <c r="A118" s="3" t="s">
        <v>5059</v>
      </c>
      <c r="B118" s="3" t="s">
        <v>5060</v>
      </c>
      <c r="C118" s="3" t="s">
        <v>674</v>
      </c>
      <c r="D118" s="3">
        <v>42.97</v>
      </c>
      <c r="E118" s="4">
        <f t="shared" si="1"/>
        <v>15.619595000000002</v>
      </c>
    </row>
    <row r="119" spans="1:5" x14ac:dyDescent="0.3">
      <c r="A119" s="3" t="s">
        <v>5061</v>
      </c>
      <c r="B119" s="3" t="s">
        <v>5062</v>
      </c>
      <c r="C119" s="3" t="s">
        <v>674</v>
      </c>
      <c r="D119" s="3">
        <v>183.49</v>
      </c>
      <c r="E119" s="4">
        <f t="shared" si="1"/>
        <v>66.698615000000018</v>
      </c>
    </row>
    <row r="120" spans="1:5" x14ac:dyDescent="0.3">
      <c r="A120" s="3" t="s">
        <v>5063</v>
      </c>
      <c r="B120" s="3" t="s">
        <v>5064</v>
      </c>
      <c r="C120" s="3" t="s">
        <v>674</v>
      </c>
      <c r="D120" s="3">
        <v>183.49</v>
      </c>
      <c r="E120" s="4">
        <f t="shared" si="1"/>
        <v>66.698615000000018</v>
      </c>
    </row>
    <row r="121" spans="1:5" x14ac:dyDescent="0.3">
      <c r="A121" s="3" t="s">
        <v>5065</v>
      </c>
      <c r="B121" s="3" t="s">
        <v>5066</v>
      </c>
      <c r="C121" s="3" t="s">
        <v>674</v>
      </c>
      <c r="D121" s="3">
        <v>183.49</v>
      </c>
      <c r="E121" s="4">
        <f t="shared" si="1"/>
        <v>66.698615000000018</v>
      </c>
    </row>
    <row r="122" spans="1:5" x14ac:dyDescent="0.3">
      <c r="A122" s="3" t="s">
        <v>5067</v>
      </c>
      <c r="B122" s="3" t="s">
        <v>5068</v>
      </c>
      <c r="C122" s="3" t="s">
        <v>674</v>
      </c>
      <c r="D122" s="3">
        <v>183.49</v>
      </c>
      <c r="E122" s="4">
        <f t="shared" si="1"/>
        <v>66.698615000000018</v>
      </c>
    </row>
    <row r="123" spans="1:5" x14ac:dyDescent="0.3">
      <c r="A123" s="3" t="s">
        <v>5069</v>
      </c>
      <c r="B123" s="3" t="s">
        <v>5070</v>
      </c>
      <c r="C123" s="3" t="s">
        <v>674</v>
      </c>
      <c r="D123" s="3">
        <v>183.49</v>
      </c>
      <c r="E123" s="4">
        <f t="shared" si="1"/>
        <v>66.698615000000018</v>
      </c>
    </row>
    <row r="124" spans="1:5" x14ac:dyDescent="0.3">
      <c r="A124" s="3" t="s">
        <v>5071</v>
      </c>
      <c r="B124" s="3" t="s">
        <v>5072</v>
      </c>
      <c r="C124" s="3" t="s">
        <v>674</v>
      </c>
      <c r="D124" s="3">
        <v>183.49</v>
      </c>
      <c r="E124" s="4">
        <f t="shared" si="1"/>
        <v>66.698615000000018</v>
      </c>
    </row>
    <row r="125" spans="1:5" x14ac:dyDescent="0.3">
      <c r="A125" s="3" t="s">
        <v>5073</v>
      </c>
      <c r="B125" s="3" t="s">
        <v>5074</v>
      </c>
      <c r="C125" s="3" t="s">
        <v>674</v>
      </c>
      <c r="D125" s="3">
        <v>183.49</v>
      </c>
      <c r="E125" s="4">
        <f t="shared" si="1"/>
        <v>66.698615000000018</v>
      </c>
    </row>
    <row r="126" spans="1:5" x14ac:dyDescent="0.3">
      <c r="A126" s="3" t="s">
        <v>5075</v>
      </c>
      <c r="B126" s="3" t="s">
        <v>5076</v>
      </c>
      <c r="C126" s="3" t="s">
        <v>674</v>
      </c>
      <c r="D126" s="3">
        <v>183.49</v>
      </c>
      <c r="E126" s="4">
        <f t="shared" si="1"/>
        <v>66.698615000000018</v>
      </c>
    </row>
    <row r="127" spans="1:5" x14ac:dyDescent="0.3">
      <c r="A127" s="3" t="s">
        <v>5077</v>
      </c>
      <c r="B127" s="3" t="s">
        <v>5078</v>
      </c>
      <c r="C127" s="3" t="s">
        <v>674</v>
      </c>
      <c r="D127" s="3">
        <v>29.65</v>
      </c>
      <c r="E127" s="4">
        <f t="shared" si="1"/>
        <v>10.777775</v>
      </c>
    </row>
    <row r="128" spans="1:5" x14ac:dyDescent="0.3">
      <c r="A128" s="3" t="s">
        <v>5079</v>
      </c>
      <c r="B128" s="3" t="s">
        <v>5080</v>
      </c>
      <c r="C128" s="3" t="s">
        <v>674</v>
      </c>
      <c r="D128" s="3">
        <v>47.86</v>
      </c>
      <c r="E128" s="4">
        <f t="shared" si="1"/>
        <v>17.397110000000001</v>
      </c>
    </row>
    <row r="129" spans="1:5" x14ac:dyDescent="0.3">
      <c r="A129" s="3" t="s">
        <v>5081</v>
      </c>
      <c r="B129" s="3" t="s">
        <v>5082</v>
      </c>
      <c r="C129" s="3" t="s">
        <v>674</v>
      </c>
      <c r="D129" s="3">
        <v>24.74</v>
      </c>
      <c r="E129" s="4">
        <f t="shared" si="1"/>
        <v>8.9929900000000007</v>
      </c>
    </row>
    <row r="130" spans="1:5" x14ac:dyDescent="0.3">
      <c r="A130" s="3" t="s">
        <v>5083</v>
      </c>
      <c r="B130" s="3" t="s">
        <v>5084</v>
      </c>
      <c r="C130" s="3" t="s">
        <v>674</v>
      </c>
      <c r="D130" s="3">
        <v>24.74</v>
      </c>
      <c r="E130" s="4">
        <f t="shared" si="1"/>
        <v>8.9929900000000007</v>
      </c>
    </row>
    <row r="131" spans="1:5" x14ac:dyDescent="0.3">
      <c r="A131" s="3" t="s">
        <v>5085</v>
      </c>
      <c r="B131" s="3" t="s">
        <v>5086</v>
      </c>
      <c r="C131" s="3" t="s">
        <v>674</v>
      </c>
      <c r="D131" s="3">
        <v>24.74</v>
      </c>
      <c r="E131" s="4">
        <f t="shared" ref="E131:E194" si="2">D131*(1-63.65%)</f>
        <v>8.9929900000000007</v>
      </c>
    </row>
    <row r="132" spans="1:5" x14ac:dyDescent="0.3">
      <c r="A132" s="3" t="s">
        <v>5087</v>
      </c>
      <c r="B132" s="3" t="s">
        <v>5088</v>
      </c>
      <c r="C132" s="3" t="s">
        <v>674</v>
      </c>
      <c r="D132" s="3">
        <v>28.08</v>
      </c>
      <c r="E132" s="4">
        <f t="shared" si="2"/>
        <v>10.207080000000001</v>
      </c>
    </row>
    <row r="133" spans="1:5" x14ac:dyDescent="0.3">
      <c r="A133" s="3" t="s">
        <v>5089</v>
      </c>
      <c r="B133" s="3" t="s">
        <v>5090</v>
      </c>
      <c r="C133" s="3" t="s">
        <v>674</v>
      </c>
      <c r="D133" s="3">
        <v>27.7</v>
      </c>
      <c r="E133" s="4">
        <f t="shared" si="2"/>
        <v>10.068950000000001</v>
      </c>
    </row>
    <row r="134" spans="1:5" x14ac:dyDescent="0.3">
      <c r="A134" s="3" t="s">
        <v>5091</v>
      </c>
      <c r="B134" s="3" t="s">
        <v>5092</v>
      </c>
      <c r="C134" s="3" t="s">
        <v>674</v>
      </c>
      <c r="D134" s="3">
        <v>27.7</v>
      </c>
      <c r="E134" s="4">
        <f t="shared" si="2"/>
        <v>10.068950000000001</v>
      </c>
    </row>
    <row r="135" spans="1:5" x14ac:dyDescent="0.3">
      <c r="A135" s="3" t="s">
        <v>5093</v>
      </c>
      <c r="B135" s="3" t="s">
        <v>5094</v>
      </c>
      <c r="C135" s="3" t="s">
        <v>674</v>
      </c>
      <c r="D135" s="3">
        <v>27.7</v>
      </c>
      <c r="E135" s="4">
        <f t="shared" si="2"/>
        <v>10.068950000000001</v>
      </c>
    </row>
    <row r="136" spans="1:5" x14ac:dyDescent="0.3">
      <c r="A136" s="3" t="s">
        <v>5095</v>
      </c>
      <c r="B136" s="3" t="s">
        <v>5096</v>
      </c>
      <c r="C136" s="3" t="s">
        <v>674</v>
      </c>
      <c r="D136" s="3">
        <v>96.99</v>
      </c>
      <c r="E136" s="4">
        <f t="shared" si="2"/>
        <v>35.255865</v>
      </c>
    </row>
    <row r="137" spans="1:5" x14ac:dyDescent="0.3">
      <c r="A137" s="3" t="s">
        <v>5097</v>
      </c>
      <c r="B137" s="3" t="s">
        <v>5098</v>
      </c>
      <c r="C137" s="3" t="s">
        <v>674</v>
      </c>
      <c r="D137" s="3">
        <v>96.99</v>
      </c>
      <c r="E137" s="4">
        <f t="shared" si="2"/>
        <v>35.255865</v>
      </c>
    </row>
    <row r="138" spans="1:5" x14ac:dyDescent="0.3">
      <c r="A138" s="3" t="s">
        <v>5099</v>
      </c>
      <c r="B138" s="3" t="s">
        <v>5100</v>
      </c>
      <c r="C138" s="3" t="s">
        <v>674</v>
      </c>
      <c r="D138" s="3">
        <v>96.99</v>
      </c>
      <c r="E138" s="4">
        <f t="shared" si="2"/>
        <v>35.255865</v>
      </c>
    </row>
    <row r="139" spans="1:5" x14ac:dyDescent="0.3">
      <c r="A139" s="3" t="s">
        <v>5101</v>
      </c>
      <c r="B139" s="3" t="s">
        <v>5102</v>
      </c>
      <c r="C139" s="3" t="s">
        <v>674</v>
      </c>
      <c r="D139" s="3">
        <v>96.99</v>
      </c>
      <c r="E139" s="4">
        <f t="shared" si="2"/>
        <v>35.255865</v>
      </c>
    </row>
    <row r="140" spans="1:5" x14ac:dyDescent="0.3">
      <c r="A140" s="3" t="s">
        <v>5103</v>
      </c>
      <c r="B140" s="3" t="s">
        <v>5104</v>
      </c>
      <c r="C140" s="3" t="s">
        <v>674</v>
      </c>
      <c r="D140" s="3">
        <v>152.55000000000001</v>
      </c>
      <c r="E140" s="4">
        <f t="shared" si="2"/>
        <v>55.45192500000001</v>
      </c>
    </row>
    <row r="141" spans="1:5" x14ac:dyDescent="0.3">
      <c r="A141" s="3" t="s">
        <v>5105</v>
      </c>
      <c r="B141" s="3" t="s">
        <v>5106</v>
      </c>
      <c r="C141" s="3" t="s">
        <v>674</v>
      </c>
      <c r="D141" s="3">
        <v>149.75</v>
      </c>
      <c r="E141" s="4">
        <f t="shared" si="2"/>
        <v>54.434125000000009</v>
      </c>
    </row>
    <row r="142" spans="1:5" x14ac:dyDescent="0.3">
      <c r="A142" s="3" t="s">
        <v>5107</v>
      </c>
      <c r="B142" s="3" t="s">
        <v>5108</v>
      </c>
      <c r="C142" s="3" t="s">
        <v>674</v>
      </c>
      <c r="D142" s="3">
        <v>149.75</v>
      </c>
      <c r="E142" s="4">
        <f t="shared" si="2"/>
        <v>54.434125000000009</v>
      </c>
    </row>
    <row r="143" spans="1:5" x14ac:dyDescent="0.3">
      <c r="A143" s="3" t="s">
        <v>5109</v>
      </c>
      <c r="B143" s="3" t="s">
        <v>5110</v>
      </c>
      <c r="C143" s="3" t="s">
        <v>674</v>
      </c>
      <c r="D143" s="3">
        <v>149.75</v>
      </c>
      <c r="E143" s="4">
        <f t="shared" si="2"/>
        <v>54.434125000000009</v>
      </c>
    </row>
    <row r="144" spans="1:5" x14ac:dyDescent="0.3">
      <c r="A144" s="3" t="s">
        <v>5111</v>
      </c>
      <c r="B144" s="3" t="s">
        <v>5112</v>
      </c>
      <c r="C144" s="3" t="s">
        <v>674</v>
      </c>
      <c r="D144" s="3">
        <v>386.32</v>
      </c>
      <c r="E144" s="4">
        <f t="shared" si="2"/>
        <v>140.42732000000001</v>
      </c>
    </row>
    <row r="145" spans="1:5" x14ac:dyDescent="0.3">
      <c r="A145" s="3" t="s">
        <v>5113</v>
      </c>
      <c r="B145" s="3" t="s">
        <v>5114</v>
      </c>
      <c r="C145" s="3" t="s">
        <v>674</v>
      </c>
      <c r="D145" s="3">
        <v>101.14</v>
      </c>
      <c r="E145" s="4">
        <f t="shared" si="2"/>
        <v>36.764390000000006</v>
      </c>
    </row>
    <row r="146" spans="1:5" x14ac:dyDescent="0.3">
      <c r="A146" s="3" t="s">
        <v>5115</v>
      </c>
      <c r="B146" s="3" t="s">
        <v>5116</v>
      </c>
      <c r="C146" s="3" t="s">
        <v>674</v>
      </c>
      <c r="D146" s="3">
        <v>101.14</v>
      </c>
      <c r="E146" s="4">
        <f t="shared" si="2"/>
        <v>36.764390000000006</v>
      </c>
    </row>
    <row r="147" spans="1:5" x14ac:dyDescent="0.3">
      <c r="A147" s="3" t="s">
        <v>5117</v>
      </c>
      <c r="B147" s="3" t="s">
        <v>5118</v>
      </c>
      <c r="C147" s="3" t="s">
        <v>674</v>
      </c>
      <c r="D147" s="3">
        <v>101.14</v>
      </c>
      <c r="E147" s="4">
        <f t="shared" si="2"/>
        <v>36.764390000000006</v>
      </c>
    </row>
    <row r="148" spans="1:5" x14ac:dyDescent="0.3">
      <c r="A148" s="3" t="s">
        <v>5119</v>
      </c>
      <c r="B148" s="3" t="s">
        <v>5120</v>
      </c>
      <c r="C148" s="3" t="s">
        <v>674</v>
      </c>
      <c r="D148" s="3">
        <v>101.14</v>
      </c>
      <c r="E148" s="4">
        <f t="shared" si="2"/>
        <v>36.764390000000006</v>
      </c>
    </row>
    <row r="149" spans="1:5" x14ac:dyDescent="0.3">
      <c r="A149" s="3" t="s">
        <v>5121</v>
      </c>
      <c r="B149" s="3" t="s">
        <v>5122</v>
      </c>
      <c r="C149" s="3" t="s">
        <v>674</v>
      </c>
      <c r="D149" s="3">
        <v>101.14</v>
      </c>
      <c r="E149" s="4">
        <f t="shared" si="2"/>
        <v>36.764390000000006</v>
      </c>
    </row>
    <row r="150" spans="1:5" x14ac:dyDescent="0.3">
      <c r="A150" s="3" t="s">
        <v>5123</v>
      </c>
      <c r="B150" s="3" t="s">
        <v>5124</v>
      </c>
      <c r="C150" s="3" t="s">
        <v>674</v>
      </c>
      <c r="D150" s="3">
        <v>101.14</v>
      </c>
      <c r="E150" s="4">
        <f t="shared" si="2"/>
        <v>36.764390000000006</v>
      </c>
    </row>
    <row r="151" spans="1:5" x14ac:dyDescent="0.3">
      <c r="A151" s="3" t="s">
        <v>5125</v>
      </c>
      <c r="B151" s="3" t="s">
        <v>5126</v>
      </c>
      <c r="C151" s="3" t="s">
        <v>674</v>
      </c>
      <c r="D151" s="3">
        <v>22.23</v>
      </c>
      <c r="E151" s="4">
        <f t="shared" si="2"/>
        <v>8.080605000000002</v>
      </c>
    </row>
    <row r="152" spans="1:5" x14ac:dyDescent="0.3">
      <c r="A152" s="3" t="s">
        <v>5127</v>
      </c>
      <c r="B152" s="3" t="s">
        <v>5128</v>
      </c>
      <c r="C152" s="3" t="s">
        <v>674</v>
      </c>
      <c r="D152" s="3">
        <v>27.38</v>
      </c>
      <c r="E152" s="4">
        <f t="shared" si="2"/>
        <v>9.952630000000001</v>
      </c>
    </row>
    <row r="153" spans="1:5" x14ac:dyDescent="0.3">
      <c r="A153" s="3" t="s">
        <v>5129</v>
      </c>
      <c r="B153" s="3" t="s">
        <v>5130</v>
      </c>
      <c r="C153" s="3" t="s">
        <v>674</v>
      </c>
      <c r="D153" s="3">
        <v>49.65</v>
      </c>
      <c r="E153" s="4">
        <f t="shared" si="2"/>
        <v>18.047775000000001</v>
      </c>
    </row>
    <row r="154" spans="1:5" x14ac:dyDescent="0.3">
      <c r="A154" s="3" t="s">
        <v>5131</v>
      </c>
      <c r="B154" s="3" t="s">
        <v>5132</v>
      </c>
      <c r="C154" s="3" t="s">
        <v>674</v>
      </c>
      <c r="D154" s="3">
        <v>54.02</v>
      </c>
      <c r="E154" s="4">
        <f t="shared" si="2"/>
        <v>19.636270000000003</v>
      </c>
    </row>
    <row r="155" spans="1:5" x14ac:dyDescent="0.3">
      <c r="A155" s="3" t="s">
        <v>5133</v>
      </c>
      <c r="B155" s="3" t="s">
        <v>5134</v>
      </c>
      <c r="C155" s="3" t="s">
        <v>674</v>
      </c>
      <c r="D155" s="3">
        <v>25.65</v>
      </c>
      <c r="E155" s="4">
        <f t="shared" si="2"/>
        <v>9.3237750000000013</v>
      </c>
    </row>
    <row r="156" spans="1:5" x14ac:dyDescent="0.3">
      <c r="A156" s="3" t="s">
        <v>5135</v>
      </c>
      <c r="B156" s="3" t="s">
        <v>5136</v>
      </c>
      <c r="C156" s="3" t="s">
        <v>674</v>
      </c>
      <c r="D156" s="3">
        <v>44.2</v>
      </c>
      <c r="E156" s="4">
        <f t="shared" si="2"/>
        <v>16.066700000000004</v>
      </c>
    </row>
    <row r="157" spans="1:5" x14ac:dyDescent="0.3">
      <c r="A157" s="3" t="s">
        <v>5137</v>
      </c>
      <c r="B157" s="3" t="s">
        <v>5138</v>
      </c>
      <c r="C157" s="3" t="s">
        <v>674</v>
      </c>
      <c r="D157" s="3">
        <v>18.34</v>
      </c>
      <c r="E157" s="4">
        <f t="shared" si="2"/>
        <v>6.6665900000000011</v>
      </c>
    </row>
    <row r="158" spans="1:5" x14ac:dyDescent="0.3">
      <c r="A158" s="3" t="s">
        <v>5139</v>
      </c>
      <c r="B158" s="3" t="s">
        <v>5140</v>
      </c>
      <c r="C158" s="3" t="s">
        <v>674</v>
      </c>
      <c r="D158" s="3">
        <v>18.34</v>
      </c>
      <c r="E158" s="4">
        <f t="shared" si="2"/>
        <v>6.6665900000000011</v>
      </c>
    </row>
    <row r="159" spans="1:5" x14ac:dyDescent="0.3">
      <c r="A159" s="3" t="s">
        <v>5141</v>
      </c>
      <c r="B159" s="3" t="s">
        <v>5142</v>
      </c>
      <c r="C159" s="3" t="s">
        <v>674</v>
      </c>
      <c r="D159" s="3">
        <v>18.34</v>
      </c>
      <c r="E159" s="4">
        <f t="shared" si="2"/>
        <v>6.6665900000000011</v>
      </c>
    </row>
    <row r="160" spans="1:5" x14ac:dyDescent="0.3">
      <c r="A160" s="3" t="s">
        <v>5143</v>
      </c>
      <c r="B160" s="3" t="s">
        <v>5144</v>
      </c>
      <c r="C160" s="3" t="s">
        <v>674</v>
      </c>
      <c r="D160" s="3">
        <v>26.48</v>
      </c>
      <c r="E160" s="4">
        <f t="shared" si="2"/>
        <v>9.6254800000000014</v>
      </c>
    </row>
    <row r="161" spans="1:5" x14ac:dyDescent="0.3">
      <c r="A161" s="3" t="s">
        <v>5145</v>
      </c>
      <c r="B161" s="3" t="s">
        <v>5146</v>
      </c>
      <c r="C161" s="3" t="s">
        <v>674</v>
      </c>
      <c r="D161" s="3">
        <v>26.48</v>
      </c>
      <c r="E161" s="4">
        <f t="shared" si="2"/>
        <v>9.6254800000000014</v>
      </c>
    </row>
    <row r="162" spans="1:5" x14ac:dyDescent="0.3">
      <c r="A162" s="3" t="s">
        <v>5147</v>
      </c>
      <c r="B162" s="3" t="s">
        <v>5148</v>
      </c>
      <c r="C162" s="3" t="s">
        <v>674</v>
      </c>
      <c r="D162" s="3">
        <v>26.48</v>
      </c>
      <c r="E162" s="4">
        <f t="shared" si="2"/>
        <v>9.6254800000000014</v>
      </c>
    </row>
    <row r="163" spans="1:5" x14ac:dyDescent="0.3">
      <c r="A163" s="3" t="s">
        <v>5149</v>
      </c>
      <c r="B163" s="3" t="s">
        <v>5150</v>
      </c>
      <c r="C163" s="3" t="s">
        <v>674</v>
      </c>
      <c r="D163" s="3">
        <v>125.16</v>
      </c>
      <c r="E163" s="4">
        <f t="shared" si="2"/>
        <v>45.495660000000001</v>
      </c>
    </row>
    <row r="164" spans="1:5" x14ac:dyDescent="0.3">
      <c r="A164" s="3" t="s">
        <v>5151</v>
      </c>
      <c r="B164" s="3" t="s">
        <v>5152</v>
      </c>
      <c r="C164" s="3" t="s">
        <v>674</v>
      </c>
      <c r="D164" s="3">
        <v>125.16</v>
      </c>
      <c r="E164" s="4">
        <f t="shared" si="2"/>
        <v>45.495660000000001</v>
      </c>
    </row>
    <row r="165" spans="1:5" x14ac:dyDescent="0.3">
      <c r="A165" s="3" t="s">
        <v>5153</v>
      </c>
      <c r="B165" s="3" t="s">
        <v>5154</v>
      </c>
      <c r="C165" s="3" t="s">
        <v>674</v>
      </c>
      <c r="D165" s="3">
        <v>125.16</v>
      </c>
      <c r="E165" s="4">
        <f t="shared" si="2"/>
        <v>45.495660000000001</v>
      </c>
    </row>
    <row r="166" spans="1:5" x14ac:dyDescent="0.3">
      <c r="A166" s="3" t="s">
        <v>5155</v>
      </c>
      <c r="B166" s="3" t="s">
        <v>5156</v>
      </c>
      <c r="C166" s="3" t="s">
        <v>674</v>
      </c>
      <c r="D166" s="3">
        <v>146.72</v>
      </c>
      <c r="E166" s="4">
        <f t="shared" si="2"/>
        <v>53.332720000000009</v>
      </c>
    </row>
    <row r="167" spans="1:5" x14ac:dyDescent="0.3">
      <c r="A167" s="3" t="s">
        <v>5157</v>
      </c>
      <c r="B167" s="3" t="s">
        <v>5158</v>
      </c>
      <c r="C167" s="3" t="s">
        <v>674</v>
      </c>
      <c r="D167" s="3">
        <v>188.9</v>
      </c>
      <c r="E167" s="4">
        <f t="shared" si="2"/>
        <v>68.665150000000011</v>
      </c>
    </row>
    <row r="168" spans="1:5" x14ac:dyDescent="0.3">
      <c r="A168" s="3" t="s">
        <v>5159</v>
      </c>
      <c r="B168" s="3" t="s">
        <v>5160</v>
      </c>
      <c r="C168" s="3" t="s">
        <v>674</v>
      </c>
      <c r="D168" s="3">
        <v>224.48</v>
      </c>
      <c r="E168" s="4">
        <f t="shared" si="2"/>
        <v>81.598480000000009</v>
      </c>
    </row>
    <row r="169" spans="1:5" x14ac:dyDescent="0.3">
      <c r="A169" s="3" t="s">
        <v>5161</v>
      </c>
      <c r="B169" s="3" t="s">
        <v>5162</v>
      </c>
      <c r="C169" s="3" t="s">
        <v>674</v>
      </c>
      <c r="D169" s="3">
        <v>302.24</v>
      </c>
      <c r="E169" s="4">
        <f t="shared" si="2"/>
        <v>109.86424000000002</v>
      </c>
    </row>
    <row r="170" spans="1:5" x14ac:dyDescent="0.3">
      <c r="A170" s="3" t="s">
        <v>5163</v>
      </c>
      <c r="B170" s="3" t="s">
        <v>5164</v>
      </c>
      <c r="C170" s="3" t="s">
        <v>674</v>
      </c>
      <c r="D170" s="3">
        <v>334.68</v>
      </c>
      <c r="E170" s="4">
        <f t="shared" si="2"/>
        <v>121.65618000000002</v>
      </c>
    </row>
    <row r="171" spans="1:5" x14ac:dyDescent="0.3">
      <c r="A171" s="3" t="s">
        <v>5165</v>
      </c>
      <c r="B171" s="3" t="s">
        <v>5166</v>
      </c>
      <c r="C171" s="3" t="s">
        <v>674</v>
      </c>
      <c r="D171" s="3">
        <v>334.68</v>
      </c>
      <c r="E171" s="4">
        <f t="shared" si="2"/>
        <v>121.65618000000002</v>
      </c>
    </row>
    <row r="172" spans="1:5" x14ac:dyDescent="0.3">
      <c r="A172" s="3" t="s">
        <v>5167</v>
      </c>
      <c r="B172" s="3" t="s">
        <v>5168</v>
      </c>
      <c r="C172" s="3" t="s">
        <v>674</v>
      </c>
      <c r="D172" s="3">
        <v>334.68</v>
      </c>
      <c r="E172" s="4">
        <f t="shared" si="2"/>
        <v>121.65618000000002</v>
      </c>
    </row>
    <row r="173" spans="1:5" x14ac:dyDescent="0.3">
      <c r="A173" s="3" t="s">
        <v>5169</v>
      </c>
      <c r="B173" s="3" t="s">
        <v>5170</v>
      </c>
      <c r="C173" s="3" t="s">
        <v>674</v>
      </c>
      <c r="D173" s="3">
        <v>139.1</v>
      </c>
      <c r="E173" s="4">
        <f t="shared" si="2"/>
        <v>50.562850000000005</v>
      </c>
    </row>
    <row r="174" spans="1:5" x14ac:dyDescent="0.3">
      <c r="A174" s="3" t="s">
        <v>5171</v>
      </c>
      <c r="B174" s="3" t="s">
        <v>5172</v>
      </c>
      <c r="C174" s="3" t="s">
        <v>674</v>
      </c>
      <c r="D174" s="3">
        <v>457.31</v>
      </c>
      <c r="E174" s="4">
        <f t="shared" si="2"/>
        <v>166.23218500000002</v>
      </c>
    </row>
    <row r="175" spans="1:5" x14ac:dyDescent="0.3">
      <c r="A175" s="3" t="s">
        <v>5173</v>
      </c>
      <c r="B175" s="3" t="s">
        <v>5174</v>
      </c>
      <c r="C175" s="3" t="s">
        <v>674</v>
      </c>
      <c r="D175" s="3">
        <v>641.29999999999995</v>
      </c>
      <c r="E175" s="4">
        <f t="shared" si="2"/>
        <v>233.11255</v>
      </c>
    </row>
    <row r="176" spans="1:5" x14ac:dyDescent="0.3">
      <c r="A176" s="3" t="s">
        <v>5175</v>
      </c>
      <c r="B176" s="3" t="s">
        <v>5176</v>
      </c>
      <c r="C176" s="3" t="s">
        <v>674</v>
      </c>
      <c r="D176" s="3">
        <v>641.29999999999995</v>
      </c>
      <c r="E176" s="4">
        <f t="shared" si="2"/>
        <v>233.11255</v>
      </c>
    </row>
    <row r="177" spans="1:5" x14ac:dyDescent="0.3">
      <c r="A177" s="3" t="s">
        <v>5177</v>
      </c>
      <c r="B177" s="3" t="s">
        <v>5178</v>
      </c>
      <c r="C177" s="3" t="s">
        <v>674</v>
      </c>
      <c r="D177" s="3">
        <v>641.29999999999995</v>
      </c>
      <c r="E177" s="4">
        <f t="shared" si="2"/>
        <v>233.11255</v>
      </c>
    </row>
    <row r="178" spans="1:5" x14ac:dyDescent="0.3">
      <c r="A178" s="3" t="s">
        <v>5179</v>
      </c>
      <c r="B178" s="3" t="s">
        <v>5180</v>
      </c>
      <c r="C178" s="3" t="s">
        <v>674</v>
      </c>
      <c r="D178" s="3">
        <v>117.93</v>
      </c>
      <c r="E178" s="4">
        <f t="shared" si="2"/>
        <v>42.86755500000001</v>
      </c>
    </row>
    <row r="179" spans="1:5" x14ac:dyDescent="0.3">
      <c r="A179" s="3" t="s">
        <v>5181</v>
      </c>
      <c r="B179" s="3" t="s">
        <v>5182</v>
      </c>
      <c r="C179" s="3" t="s">
        <v>674</v>
      </c>
      <c r="D179" s="3">
        <v>464.1</v>
      </c>
      <c r="E179" s="4">
        <f t="shared" si="2"/>
        <v>168.70035000000004</v>
      </c>
    </row>
    <row r="180" spans="1:5" x14ac:dyDescent="0.3">
      <c r="A180" s="3" t="s">
        <v>5183</v>
      </c>
      <c r="B180" s="3" t="s">
        <v>5184</v>
      </c>
      <c r="C180" s="3" t="s">
        <v>674</v>
      </c>
      <c r="D180" s="3">
        <v>188.79</v>
      </c>
      <c r="E180" s="4">
        <f t="shared" si="2"/>
        <v>68.62516500000001</v>
      </c>
    </row>
    <row r="181" spans="1:5" x14ac:dyDescent="0.3">
      <c r="A181" s="3" t="s">
        <v>5185</v>
      </c>
      <c r="B181" s="3" t="s">
        <v>5186</v>
      </c>
      <c r="C181" s="3" t="s">
        <v>674</v>
      </c>
      <c r="D181" s="3">
        <v>308.25</v>
      </c>
      <c r="E181" s="4">
        <f t="shared" si="2"/>
        <v>112.04887500000001</v>
      </c>
    </row>
    <row r="182" spans="1:5" x14ac:dyDescent="0.3">
      <c r="A182" s="3" t="s">
        <v>5187</v>
      </c>
      <c r="B182" s="3" t="s">
        <v>5188</v>
      </c>
      <c r="C182" s="3" t="s">
        <v>674</v>
      </c>
      <c r="D182" s="3">
        <v>212.27</v>
      </c>
      <c r="E182" s="4">
        <f t="shared" si="2"/>
        <v>77.160145000000014</v>
      </c>
    </row>
    <row r="183" spans="1:5" x14ac:dyDescent="0.3">
      <c r="A183" s="3" t="s">
        <v>5189</v>
      </c>
      <c r="B183" s="3" t="s">
        <v>5190</v>
      </c>
      <c r="C183" s="3" t="s">
        <v>674</v>
      </c>
      <c r="D183" s="3">
        <v>275.13</v>
      </c>
      <c r="E183" s="4">
        <f t="shared" si="2"/>
        <v>100.00975500000001</v>
      </c>
    </row>
    <row r="184" spans="1:5" x14ac:dyDescent="0.3">
      <c r="A184" s="3" t="s">
        <v>5191</v>
      </c>
      <c r="B184" s="3" t="s">
        <v>5192</v>
      </c>
      <c r="C184" s="3" t="s">
        <v>674</v>
      </c>
      <c r="D184" s="3">
        <v>496.56</v>
      </c>
      <c r="E184" s="4">
        <f t="shared" si="2"/>
        <v>180.49956000000003</v>
      </c>
    </row>
    <row r="185" spans="1:5" x14ac:dyDescent="0.3">
      <c r="A185" s="3" t="s">
        <v>5193</v>
      </c>
      <c r="B185" s="3" t="s">
        <v>5194</v>
      </c>
      <c r="C185" s="3" t="s">
        <v>674</v>
      </c>
      <c r="D185" s="3">
        <v>295.92</v>
      </c>
      <c r="E185" s="4">
        <f t="shared" si="2"/>
        <v>107.56692000000002</v>
      </c>
    </row>
    <row r="186" spans="1:5" x14ac:dyDescent="0.3">
      <c r="A186" s="3" t="s">
        <v>5195</v>
      </c>
      <c r="B186" s="3" t="s">
        <v>5196</v>
      </c>
      <c r="C186" s="3" t="s">
        <v>674</v>
      </c>
      <c r="D186" s="3">
        <v>276.13</v>
      </c>
      <c r="E186" s="4">
        <f t="shared" si="2"/>
        <v>100.37325500000001</v>
      </c>
    </row>
    <row r="187" spans="1:5" x14ac:dyDescent="0.3">
      <c r="A187" s="3" t="s">
        <v>5197</v>
      </c>
      <c r="B187" s="3" t="s">
        <v>5198</v>
      </c>
      <c r="C187" s="3" t="s">
        <v>674</v>
      </c>
      <c r="D187" s="3">
        <v>369.81</v>
      </c>
      <c r="E187" s="4">
        <f t="shared" si="2"/>
        <v>134.42593500000001</v>
      </c>
    </row>
    <row r="188" spans="1:5" x14ac:dyDescent="0.3">
      <c r="A188" s="3" t="s">
        <v>5199</v>
      </c>
      <c r="B188" s="3" t="s">
        <v>5200</v>
      </c>
      <c r="C188" s="3" t="s">
        <v>674</v>
      </c>
      <c r="D188" s="3">
        <v>325.2</v>
      </c>
      <c r="E188" s="4">
        <f t="shared" si="2"/>
        <v>118.21020000000001</v>
      </c>
    </row>
    <row r="189" spans="1:5" x14ac:dyDescent="0.3">
      <c r="A189" s="3" t="s">
        <v>5201</v>
      </c>
      <c r="B189" s="3" t="s">
        <v>5202</v>
      </c>
      <c r="C189" s="3" t="s">
        <v>674</v>
      </c>
      <c r="D189" s="3">
        <v>213.66</v>
      </c>
      <c r="E189" s="4">
        <f t="shared" si="2"/>
        <v>77.665410000000008</v>
      </c>
    </row>
    <row r="190" spans="1:5" x14ac:dyDescent="0.3">
      <c r="A190" s="3" t="s">
        <v>5203</v>
      </c>
      <c r="B190" s="3" t="s">
        <v>5204</v>
      </c>
      <c r="C190" s="3" t="s">
        <v>674</v>
      </c>
      <c r="D190" s="3">
        <v>375.95</v>
      </c>
      <c r="E190" s="4">
        <f t="shared" si="2"/>
        <v>136.657825</v>
      </c>
    </row>
    <row r="191" spans="1:5" x14ac:dyDescent="0.3">
      <c r="A191" s="3" t="s">
        <v>5205</v>
      </c>
      <c r="B191" s="3" t="s">
        <v>5206</v>
      </c>
      <c r="C191" s="3" t="s">
        <v>674</v>
      </c>
      <c r="D191" s="3">
        <v>152.46</v>
      </c>
      <c r="E191" s="4">
        <f t="shared" si="2"/>
        <v>55.419210000000007</v>
      </c>
    </row>
    <row r="192" spans="1:5" x14ac:dyDescent="0.3">
      <c r="A192" s="3" t="s">
        <v>5207</v>
      </c>
      <c r="B192" s="3" t="s">
        <v>5208</v>
      </c>
      <c r="C192" s="3" t="s">
        <v>674</v>
      </c>
      <c r="D192" s="3">
        <v>278.94</v>
      </c>
      <c r="E192" s="4">
        <f t="shared" si="2"/>
        <v>101.39469000000001</v>
      </c>
    </row>
    <row r="193" spans="1:5" x14ac:dyDescent="0.3">
      <c r="A193" s="3" t="s">
        <v>5209</v>
      </c>
      <c r="B193" s="3" t="s">
        <v>5210</v>
      </c>
      <c r="C193" s="3" t="s">
        <v>674</v>
      </c>
      <c r="D193" s="3">
        <v>306.5</v>
      </c>
      <c r="E193" s="4">
        <f t="shared" si="2"/>
        <v>111.41275000000002</v>
      </c>
    </row>
    <row r="194" spans="1:5" x14ac:dyDescent="0.3">
      <c r="A194" s="3" t="s">
        <v>5211</v>
      </c>
      <c r="B194" s="3" t="s">
        <v>5212</v>
      </c>
      <c r="C194" s="3" t="s">
        <v>674</v>
      </c>
      <c r="D194" s="3">
        <v>469.01</v>
      </c>
      <c r="E194" s="4">
        <f t="shared" si="2"/>
        <v>170.48513500000001</v>
      </c>
    </row>
    <row r="195" spans="1:5" x14ac:dyDescent="0.3">
      <c r="A195" s="3" t="s">
        <v>5213</v>
      </c>
      <c r="B195" s="3" t="s">
        <v>5214</v>
      </c>
      <c r="C195" s="3" t="s">
        <v>674</v>
      </c>
      <c r="D195" s="3">
        <v>770.09</v>
      </c>
      <c r="E195" s="4">
        <f t="shared" ref="E195:E258" si="3">D195*(1-63.65%)</f>
        <v>279.92771500000003</v>
      </c>
    </row>
    <row r="196" spans="1:5" x14ac:dyDescent="0.3">
      <c r="A196" s="3" t="s">
        <v>5215</v>
      </c>
      <c r="B196" s="3" t="s">
        <v>5216</v>
      </c>
      <c r="C196" s="3" t="s">
        <v>674</v>
      </c>
      <c r="D196" s="3">
        <v>770.09</v>
      </c>
      <c r="E196" s="4">
        <f t="shared" si="3"/>
        <v>279.92771500000003</v>
      </c>
    </row>
    <row r="197" spans="1:5" x14ac:dyDescent="0.3">
      <c r="A197" s="3" t="s">
        <v>5217</v>
      </c>
      <c r="B197" s="3" t="s">
        <v>5218</v>
      </c>
      <c r="C197" s="3" t="s">
        <v>674</v>
      </c>
      <c r="D197" s="3">
        <v>770.09</v>
      </c>
      <c r="E197" s="4">
        <f t="shared" si="3"/>
        <v>279.92771500000003</v>
      </c>
    </row>
    <row r="198" spans="1:5" x14ac:dyDescent="0.3">
      <c r="A198" s="3" t="s">
        <v>5219</v>
      </c>
      <c r="B198" s="3" t="s">
        <v>5220</v>
      </c>
      <c r="C198" s="3" t="s">
        <v>674</v>
      </c>
      <c r="D198" s="3">
        <v>435.43</v>
      </c>
      <c r="E198" s="4">
        <f t="shared" si="3"/>
        <v>158.27880500000003</v>
      </c>
    </row>
    <row r="199" spans="1:5" x14ac:dyDescent="0.3">
      <c r="A199" s="3" t="s">
        <v>5221</v>
      </c>
      <c r="B199" s="3" t="s">
        <v>5222</v>
      </c>
      <c r="C199" s="3" t="s">
        <v>674</v>
      </c>
      <c r="D199" s="3">
        <v>85.12</v>
      </c>
      <c r="E199" s="4">
        <f t="shared" si="3"/>
        <v>30.941120000000005</v>
      </c>
    </row>
    <row r="200" spans="1:5" x14ac:dyDescent="0.3">
      <c r="A200" s="3" t="s">
        <v>5223</v>
      </c>
      <c r="B200" s="3" t="s">
        <v>5224</v>
      </c>
      <c r="C200" s="3" t="s">
        <v>674</v>
      </c>
      <c r="D200" s="3">
        <v>87.78</v>
      </c>
      <c r="E200" s="4">
        <f t="shared" si="3"/>
        <v>31.908030000000004</v>
      </c>
    </row>
    <row r="201" spans="1:5" x14ac:dyDescent="0.3">
      <c r="A201" s="3" t="s">
        <v>5225</v>
      </c>
      <c r="B201" s="3" t="s">
        <v>5226</v>
      </c>
      <c r="C201" s="3" t="s">
        <v>674</v>
      </c>
      <c r="D201" s="3">
        <v>87.78</v>
      </c>
      <c r="E201" s="4">
        <f t="shared" si="3"/>
        <v>31.908030000000004</v>
      </c>
    </row>
    <row r="202" spans="1:5" x14ac:dyDescent="0.3">
      <c r="A202" s="3" t="s">
        <v>5227</v>
      </c>
      <c r="B202" s="3" t="s">
        <v>5228</v>
      </c>
      <c r="C202" s="3" t="s">
        <v>674</v>
      </c>
      <c r="D202" s="3">
        <v>87.78</v>
      </c>
      <c r="E202" s="4">
        <f t="shared" si="3"/>
        <v>31.908030000000004</v>
      </c>
    </row>
    <row r="203" spans="1:5" x14ac:dyDescent="0.3">
      <c r="A203" s="3" t="s">
        <v>5229</v>
      </c>
      <c r="B203" s="3" t="s">
        <v>5230</v>
      </c>
      <c r="C203" s="3" t="s">
        <v>674</v>
      </c>
      <c r="D203" s="3">
        <v>138.97</v>
      </c>
      <c r="E203" s="4">
        <f t="shared" si="3"/>
        <v>50.515595000000005</v>
      </c>
    </row>
    <row r="204" spans="1:5" x14ac:dyDescent="0.3">
      <c r="A204" s="3" t="s">
        <v>5231</v>
      </c>
      <c r="B204" s="3" t="s">
        <v>5232</v>
      </c>
      <c r="C204" s="3" t="s">
        <v>674</v>
      </c>
      <c r="D204" s="3">
        <v>384.47</v>
      </c>
      <c r="E204" s="4">
        <f t="shared" si="3"/>
        <v>139.75484500000002</v>
      </c>
    </row>
    <row r="205" spans="1:5" x14ac:dyDescent="0.3">
      <c r="A205" s="3" t="s">
        <v>5233</v>
      </c>
      <c r="B205" s="3" t="s">
        <v>5234</v>
      </c>
      <c r="C205" s="3" t="s">
        <v>674</v>
      </c>
      <c r="D205" s="3">
        <v>384.47</v>
      </c>
      <c r="E205" s="4">
        <f t="shared" si="3"/>
        <v>139.75484500000002</v>
      </c>
    </row>
    <row r="206" spans="1:5" x14ac:dyDescent="0.3">
      <c r="A206" s="3" t="s">
        <v>5235</v>
      </c>
      <c r="B206" s="3" t="s">
        <v>5236</v>
      </c>
      <c r="C206" s="3" t="s">
        <v>674</v>
      </c>
      <c r="D206" s="3">
        <v>384.47</v>
      </c>
      <c r="E206" s="4">
        <f t="shared" si="3"/>
        <v>139.75484500000002</v>
      </c>
    </row>
    <row r="207" spans="1:5" x14ac:dyDescent="0.3">
      <c r="A207" s="3" t="s">
        <v>5237</v>
      </c>
      <c r="B207" s="3" t="s">
        <v>5238</v>
      </c>
      <c r="C207" s="3" t="s">
        <v>674</v>
      </c>
      <c r="D207" s="3">
        <v>174.27</v>
      </c>
      <c r="E207" s="4">
        <f t="shared" si="3"/>
        <v>63.347145000000012</v>
      </c>
    </row>
    <row r="208" spans="1:5" x14ac:dyDescent="0.3">
      <c r="A208" s="3" t="s">
        <v>5239</v>
      </c>
      <c r="B208" s="3" t="s">
        <v>5240</v>
      </c>
      <c r="C208" s="3" t="s">
        <v>674</v>
      </c>
      <c r="D208" s="3">
        <v>186.56</v>
      </c>
      <c r="E208" s="4">
        <f t="shared" si="3"/>
        <v>67.814560000000014</v>
      </c>
    </row>
    <row r="209" spans="1:5" x14ac:dyDescent="0.3">
      <c r="A209" s="3" t="s">
        <v>5241</v>
      </c>
      <c r="B209" s="3" t="s">
        <v>5242</v>
      </c>
      <c r="C209" s="3" t="s">
        <v>674</v>
      </c>
      <c r="D209" s="3">
        <v>783.77</v>
      </c>
      <c r="E209" s="4">
        <f t="shared" si="3"/>
        <v>284.900395</v>
      </c>
    </row>
    <row r="210" spans="1:5" x14ac:dyDescent="0.3">
      <c r="A210" s="3" t="s">
        <v>5243</v>
      </c>
      <c r="B210" s="3" t="s">
        <v>5244</v>
      </c>
      <c r="C210" s="3" t="s">
        <v>674</v>
      </c>
      <c r="D210" s="3">
        <v>155.09</v>
      </c>
      <c r="E210" s="4">
        <f t="shared" si="3"/>
        <v>56.375215000000011</v>
      </c>
    </row>
    <row r="211" spans="1:5" x14ac:dyDescent="0.3">
      <c r="A211" s="3" t="s">
        <v>5245</v>
      </c>
      <c r="B211" s="3" t="s">
        <v>5246</v>
      </c>
      <c r="C211" s="3" t="s">
        <v>674</v>
      </c>
      <c r="D211" s="3">
        <v>267.20999999999998</v>
      </c>
      <c r="E211" s="4">
        <f t="shared" si="3"/>
        <v>97.130835000000005</v>
      </c>
    </row>
    <row r="212" spans="1:5" x14ac:dyDescent="0.3">
      <c r="A212" s="3" t="s">
        <v>5247</v>
      </c>
      <c r="B212" s="3" t="s">
        <v>5248</v>
      </c>
      <c r="C212" s="3" t="s">
        <v>674</v>
      </c>
      <c r="D212" s="3">
        <v>232.93</v>
      </c>
      <c r="E212" s="4">
        <f t="shared" si="3"/>
        <v>84.670055000000019</v>
      </c>
    </row>
    <row r="213" spans="1:5" x14ac:dyDescent="0.3">
      <c r="A213" s="3" t="s">
        <v>5249</v>
      </c>
      <c r="B213" s="3" t="s">
        <v>5250</v>
      </c>
      <c r="C213" s="3" t="s">
        <v>674</v>
      </c>
      <c r="D213" s="3">
        <v>234.07</v>
      </c>
      <c r="E213" s="4">
        <f t="shared" si="3"/>
        <v>85.084445000000002</v>
      </c>
    </row>
    <row r="214" spans="1:5" x14ac:dyDescent="0.3">
      <c r="A214" s="3" t="s">
        <v>5251</v>
      </c>
      <c r="B214" s="3" t="s">
        <v>5252</v>
      </c>
      <c r="C214" s="3" t="s">
        <v>674</v>
      </c>
      <c r="D214" s="3">
        <v>327.25</v>
      </c>
      <c r="E214" s="4">
        <f t="shared" si="3"/>
        <v>118.95537500000002</v>
      </c>
    </row>
    <row r="215" spans="1:5" x14ac:dyDescent="0.3">
      <c r="A215" s="3" t="s">
        <v>5253</v>
      </c>
      <c r="B215" s="3" t="s">
        <v>5254</v>
      </c>
      <c r="C215" s="3" t="s">
        <v>674</v>
      </c>
      <c r="D215" s="3">
        <v>293.45999999999998</v>
      </c>
      <c r="E215" s="4">
        <f t="shared" si="3"/>
        <v>106.67271000000001</v>
      </c>
    </row>
    <row r="216" spans="1:5" x14ac:dyDescent="0.3">
      <c r="A216" s="3" t="s">
        <v>5255</v>
      </c>
      <c r="B216" s="3" t="s">
        <v>5256</v>
      </c>
      <c r="C216" s="3" t="s">
        <v>674</v>
      </c>
      <c r="D216" s="3">
        <v>453.01</v>
      </c>
      <c r="E216" s="4">
        <f t="shared" si="3"/>
        <v>164.66913500000001</v>
      </c>
    </row>
    <row r="217" spans="1:5" x14ac:dyDescent="0.3">
      <c r="A217" s="3" t="s">
        <v>5257</v>
      </c>
      <c r="B217" s="3" t="s">
        <v>5258</v>
      </c>
      <c r="C217" s="3" t="s">
        <v>674</v>
      </c>
      <c r="D217" s="3">
        <v>293.45999999999998</v>
      </c>
      <c r="E217" s="4">
        <f t="shared" si="3"/>
        <v>106.67271000000001</v>
      </c>
    </row>
    <row r="218" spans="1:5" x14ac:dyDescent="0.3">
      <c r="A218" s="3" t="s">
        <v>5259</v>
      </c>
      <c r="B218" s="3" t="s">
        <v>5260</v>
      </c>
      <c r="C218" s="3" t="s">
        <v>674</v>
      </c>
      <c r="D218" s="3">
        <v>453.01</v>
      </c>
      <c r="E218" s="4">
        <f t="shared" si="3"/>
        <v>164.66913500000001</v>
      </c>
    </row>
    <row r="219" spans="1:5" x14ac:dyDescent="0.3">
      <c r="A219" s="3" t="s">
        <v>5261</v>
      </c>
      <c r="B219" s="3" t="s">
        <v>5262</v>
      </c>
      <c r="C219" s="3" t="s">
        <v>674</v>
      </c>
      <c r="D219" s="3">
        <v>293.45999999999998</v>
      </c>
      <c r="E219" s="4">
        <f t="shared" si="3"/>
        <v>106.67271000000001</v>
      </c>
    </row>
    <row r="220" spans="1:5" x14ac:dyDescent="0.3">
      <c r="A220" s="3" t="s">
        <v>5263</v>
      </c>
      <c r="B220" s="3" t="s">
        <v>5264</v>
      </c>
      <c r="C220" s="3" t="s">
        <v>674</v>
      </c>
      <c r="D220" s="3">
        <v>453.01</v>
      </c>
      <c r="E220" s="4">
        <f t="shared" si="3"/>
        <v>164.66913500000001</v>
      </c>
    </row>
    <row r="221" spans="1:5" x14ac:dyDescent="0.3">
      <c r="A221" s="3" t="s">
        <v>5265</v>
      </c>
      <c r="B221" s="3" t="s">
        <v>5266</v>
      </c>
      <c r="C221" s="3" t="s">
        <v>674</v>
      </c>
      <c r="D221" s="3">
        <v>128.44999999999999</v>
      </c>
      <c r="E221" s="4">
        <f t="shared" si="3"/>
        <v>46.691575</v>
      </c>
    </row>
    <row r="222" spans="1:5" x14ac:dyDescent="0.3">
      <c r="A222" s="3" t="s">
        <v>5267</v>
      </c>
      <c r="B222" s="3" t="s">
        <v>5268</v>
      </c>
      <c r="C222" s="3" t="s">
        <v>674</v>
      </c>
      <c r="D222" s="3">
        <v>165.9</v>
      </c>
      <c r="E222" s="4">
        <f t="shared" si="3"/>
        <v>60.304650000000009</v>
      </c>
    </row>
    <row r="223" spans="1:5" x14ac:dyDescent="0.3">
      <c r="A223" s="3" t="s">
        <v>5269</v>
      </c>
      <c r="B223" s="3" t="s">
        <v>5270</v>
      </c>
      <c r="C223" s="3" t="s">
        <v>674</v>
      </c>
      <c r="D223" s="3">
        <v>165.9</v>
      </c>
      <c r="E223" s="4">
        <f t="shared" si="3"/>
        <v>60.304650000000009</v>
      </c>
    </row>
    <row r="224" spans="1:5" x14ac:dyDescent="0.3">
      <c r="A224" s="3" t="s">
        <v>5271</v>
      </c>
      <c r="B224" s="3" t="s">
        <v>5272</v>
      </c>
      <c r="C224" s="3" t="s">
        <v>674</v>
      </c>
      <c r="D224" s="3">
        <v>165.9</v>
      </c>
      <c r="E224" s="4">
        <f t="shared" si="3"/>
        <v>60.304650000000009</v>
      </c>
    </row>
    <row r="225" spans="1:5" x14ac:dyDescent="0.3">
      <c r="A225" s="3" t="s">
        <v>5273</v>
      </c>
      <c r="B225" s="3" t="s">
        <v>5274</v>
      </c>
      <c r="C225" s="3" t="s">
        <v>674</v>
      </c>
      <c r="D225" s="3">
        <v>500.28</v>
      </c>
      <c r="E225" s="4">
        <f t="shared" si="3"/>
        <v>181.85178000000002</v>
      </c>
    </row>
    <row r="226" spans="1:5" x14ac:dyDescent="0.3">
      <c r="A226" s="3" t="s">
        <v>5275</v>
      </c>
      <c r="B226" s="3" t="s">
        <v>5276</v>
      </c>
      <c r="C226" s="3" t="s">
        <v>674</v>
      </c>
      <c r="D226" s="3">
        <v>389.53</v>
      </c>
      <c r="E226" s="4">
        <f t="shared" si="3"/>
        <v>141.594155</v>
      </c>
    </row>
    <row r="227" spans="1:5" x14ac:dyDescent="0.3">
      <c r="A227" s="3" t="s">
        <v>5277</v>
      </c>
      <c r="B227" s="3" t="s">
        <v>5278</v>
      </c>
      <c r="C227" s="3" t="s">
        <v>674</v>
      </c>
      <c r="D227" s="3">
        <v>280.37</v>
      </c>
      <c r="E227" s="4">
        <f t="shared" si="3"/>
        <v>101.91449500000002</v>
      </c>
    </row>
    <row r="228" spans="1:5" x14ac:dyDescent="0.3">
      <c r="A228" s="3" t="s">
        <v>5279</v>
      </c>
      <c r="B228" s="3" t="s">
        <v>5280</v>
      </c>
      <c r="C228" s="3" t="s">
        <v>674</v>
      </c>
      <c r="D228" s="3">
        <v>487.75</v>
      </c>
      <c r="E228" s="4">
        <f t="shared" si="3"/>
        <v>177.29712500000002</v>
      </c>
    </row>
    <row r="229" spans="1:5" x14ac:dyDescent="0.3">
      <c r="A229" s="3" t="s">
        <v>5281</v>
      </c>
      <c r="B229" s="3" t="s">
        <v>5282</v>
      </c>
      <c r="C229" s="3" t="s">
        <v>674</v>
      </c>
      <c r="D229" s="3">
        <v>313.13</v>
      </c>
      <c r="E229" s="4">
        <f t="shared" si="3"/>
        <v>113.82275500000002</v>
      </c>
    </row>
    <row r="230" spans="1:5" x14ac:dyDescent="0.3">
      <c r="A230" s="3" t="s">
        <v>5283</v>
      </c>
      <c r="B230" s="3" t="s">
        <v>5284</v>
      </c>
      <c r="C230" s="3" t="s">
        <v>674</v>
      </c>
      <c r="D230" s="3">
        <v>218.33</v>
      </c>
      <c r="E230" s="4">
        <f t="shared" si="3"/>
        <v>79.362955000000014</v>
      </c>
    </row>
    <row r="231" spans="1:5" x14ac:dyDescent="0.3">
      <c r="A231" s="3" t="s">
        <v>5285</v>
      </c>
      <c r="B231" s="3" t="s">
        <v>5286</v>
      </c>
      <c r="C231" s="3" t="s">
        <v>674</v>
      </c>
      <c r="D231" s="3">
        <v>148.91999999999999</v>
      </c>
      <c r="E231" s="4">
        <f t="shared" si="3"/>
        <v>54.132420000000003</v>
      </c>
    </row>
    <row r="232" spans="1:5" x14ac:dyDescent="0.3">
      <c r="A232" s="3" t="s">
        <v>5287</v>
      </c>
      <c r="B232" s="3" t="s">
        <v>5288</v>
      </c>
      <c r="C232" s="3" t="s">
        <v>674</v>
      </c>
      <c r="D232" s="3">
        <v>275.13</v>
      </c>
      <c r="E232" s="4">
        <f t="shared" si="3"/>
        <v>100.00975500000001</v>
      </c>
    </row>
    <row r="233" spans="1:5" x14ac:dyDescent="0.3">
      <c r="A233" s="3" t="s">
        <v>5289</v>
      </c>
      <c r="B233" s="3" t="s">
        <v>5290</v>
      </c>
      <c r="C233" s="3" t="s">
        <v>674</v>
      </c>
      <c r="D233" s="3">
        <v>319.13</v>
      </c>
      <c r="E233" s="4">
        <f t="shared" si="3"/>
        <v>116.00375500000001</v>
      </c>
    </row>
    <row r="234" spans="1:5" x14ac:dyDescent="0.3">
      <c r="A234" s="3" t="s">
        <v>5291</v>
      </c>
      <c r="B234" s="3" t="s">
        <v>5292</v>
      </c>
      <c r="C234" s="3" t="s">
        <v>674</v>
      </c>
      <c r="D234" s="3">
        <v>119.25</v>
      </c>
      <c r="E234" s="4">
        <f t="shared" si="3"/>
        <v>43.347375000000007</v>
      </c>
    </row>
    <row r="235" spans="1:5" x14ac:dyDescent="0.3">
      <c r="A235" s="3" t="s">
        <v>5293</v>
      </c>
      <c r="B235" s="3" t="s">
        <v>5294</v>
      </c>
      <c r="C235" s="3" t="s">
        <v>674</v>
      </c>
      <c r="D235" s="3">
        <v>109.6</v>
      </c>
      <c r="E235" s="4">
        <f t="shared" si="3"/>
        <v>39.839600000000004</v>
      </c>
    </row>
    <row r="236" spans="1:5" x14ac:dyDescent="0.3">
      <c r="A236" s="3" t="s">
        <v>5295</v>
      </c>
      <c r="B236" s="3" t="s">
        <v>5296</v>
      </c>
      <c r="C236" s="3" t="s">
        <v>674</v>
      </c>
      <c r="D236" s="3">
        <v>109.6</v>
      </c>
      <c r="E236" s="4">
        <f t="shared" si="3"/>
        <v>39.839600000000004</v>
      </c>
    </row>
    <row r="237" spans="1:5" x14ac:dyDescent="0.3">
      <c r="A237" s="3" t="s">
        <v>5297</v>
      </c>
      <c r="B237" s="3" t="s">
        <v>5298</v>
      </c>
      <c r="C237" s="3" t="s">
        <v>674</v>
      </c>
      <c r="D237" s="3">
        <v>109.6</v>
      </c>
      <c r="E237" s="4">
        <f t="shared" si="3"/>
        <v>39.839600000000004</v>
      </c>
    </row>
    <row r="238" spans="1:5" x14ac:dyDescent="0.3">
      <c r="A238" s="3" t="s">
        <v>5299</v>
      </c>
      <c r="B238" s="3" t="s">
        <v>5300</v>
      </c>
      <c r="C238" s="3" t="s">
        <v>674</v>
      </c>
      <c r="D238" s="3">
        <v>401.87</v>
      </c>
      <c r="E238" s="4">
        <f t="shared" si="3"/>
        <v>146.07974500000003</v>
      </c>
    </row>
    <row r="239" spans="1:5" x14ac:dyDescent="0.3">
      <c r="A239" s="3" t="s">
        <v>5301</v>
      </c>
      <c r="B239" s="3" t="s">
        <v>5302</v>
      </c>
      <c r="C239" s="3" t="s">
        <v>674</v>
      </c>
      <c r="D239" s="3">
        <v>260.66000000000003</v>
      </c>
      <c r="E239" s="4">
        <f t="shared" si="3"/>
        <v>94.749910000000014</v>
      </c>
    </row>
    <row r="240" spans="1:5" x14ac:dyDescent="0.3">
      <c r="A240" s="3" t="s">
        <v>5303</v>
      </c>
      <c r="B240" s="3" t="s">
        <v>5304</v>
      </c>
      <c r="C240" s="3" t="s">
        <v>674</v>
      </c>
      <c r="D240" s="3">
        <v>186.59</v>
      </c>
      <c r="E240" s="4">
        <f t="shared" si="3"/>
        <v>67.825465000000008</v>
      </c>
    </row>
    <row r="241" spans="1:5" x14ac:dyDescent="0.3">
      <c r="A241" s="3" t="s">
        <v>5305</v>
      </c>
      <c r="B241" s="3" t="s">
        <v>5306</v>
      </c>
      <c r="C241" s="3" t="s">
        <v>674</v>
      </c>
      <c r="D241" s="3">
        <v>183.91</v>
      </c>
      <c r="E241" s="4">
        <f t="shared" si="3"/>
        <v>66.851285000000004</v>
      </c>
    </row>
    <row r="242" spans="1:5" x14ac:dyDescent="0.3">
      <c r="A242" s="3" t="s">
        <v>5307</v>
      </c>
      <c r="B242" s="3" t="s">
        <v>5308</v>
      </c>
      <c r="C242" s="3" t="s">
        <v>674</v>
      </c>
      <c r="D242" s="3">
        <v>183.91</v>
      </c>
      <c r="E242" s="4">
        <f t="shared" si="3"/>
        <v>66.851285000000004</v>
      </c>
    </row>
    <row r="243" spans="1:5" x14ac:dyDescent="0.3">
      <c r="A243" s="3" t="s">
        <v>5309</v>
      </c>
      <c r="B243" s="3" t="s">
        <v>5310</v>
      </c>
      <c r="C243" s="3" t="s">
        <v>674</v>
      </c>
      <c r="D243" s="3">
        <v>183.91</v>
      </c>
      <c r="E243" s="4">
        <f t="shared" si="3"/>
        <v>66.851285000000004</v>
      </c>
    </row>
    <row r="244" spans="1:5" x14ac:dyDescent="0.3">
      <c r="A244" s="3" t="s">
        <v>5311</v>
      </c>
      <c r="B244" s="3" t="s">
        <v>5312</v>
      </c>
      <c r="C244" s="3" t="s">
        <v>674</v>
      </c>
      <c r="D244" s="3">
        <v>487.45</v>
      </c>
      <c r="E244" s="4">
        <f t="shared" si="3"/>
        <v>177.18807500000003</v>
      </c>
    </row>
    <row r="245" spans="1:5" x14ac:dyDescent="0.3">
      <c r="A245" s="3" t="s">
        <v>5313</v>
      </c>
      <c r="B245" s="3" t="s">
        <v>5314</v>
      </c>
      <c r="C245" s="3" t="s">
        <v>674</v>
      </c>
      <c r="D245" s="3">
        <v>72</v>
      </c>
      <c r="E245" s="4">
        <f t="shared" si="3"/>
        <v>26.172000000000004</v>
      </c>
    </row>
    <row r="246" spans="1:5" x14ac:dyDescent="0.3">
      <c r="A246" s="3" t="s">
        <v>5315</v>
      </c>
      <c r="B246" s="3" t="s">
        <v>5316</v>
      </c>
      <c r="C246" s="3" t="s">
        <v>674</v>
      </c>
      <c r="D246" s="3">
        <v>312</v>
      </c>
      <c r="E246" s="4">
        <f t="shared" si="3"/>
        <v>113.41200000000002</v>
      </c>
    </row>
    <row r="247" spans="1:5" x14ac:dyDescent="0.3">
      <c r="A247" s="3" t="s">
        <v>5317</v>
      </c>
      <c r="B247" s="3" t="s">
        <v>5318</v>
      </c>
      <c r="C247" s="3" t="s">
        <v>674</v>
      </c>
      <c r="D247" s="3">
        <v>53.62</v>
      </c>
      <c r="E247" s="4">
        <f t="shared" si="3"/>
        <v>19.490870000000001</v>
      </c>
    </row>
    <row r="248" spans="1:5" x14ac:dyDescent="0.3">
      <c r="A248" s="3" t="s">
        <v>5319</v>
      </c>
      <c r="B248" s="3" t="s">
        <v>5320</v>
      </c>
      <c r="C248" s="3" t="s">
        <v>674</v>
      </c>
      <c r="D248" s="3">
        <v>312.3</v>
      </c>
      <c r="E248" s="4">
        <f t="shared" si="3"/>
        <v>113.52105000000002</v>
      </c>
    </row>
    <row r="249" spans="1:5" x14ac:dyDescent="0.3">
      <c r="A249" s="3" t="s">
        <v>5321</v>
      </c>
      <c r="B249" s="3" t="s">
        <v>5322</v>
      </c>
      <c r="C249" s="3" t="s">
        <v>674</v>
      </c>
      <c r="D249" s="3">
        <v>107.12</v>
      </c>
      <c r="E249" s="4">
        <f t="shared" si="3"/>
        <v>38.938120000000005</v>
      </c>
    </row>
    <row r="250" spans="1:5" x14ac:dyDescent="0.3">
      <c r="A250" s="3" t="s">
        <v>5323</v>
      </c>
      <c r="B250" s="3" t="s">
        <v>5324</v>
      </c>
      <c r="C250" s="3" t="s">
        <v>674</v>
      </c>
      <c r="D250" s="3">
        <v>101.9</v>
      </c>
      <c r="E250" s="4">
        <f t="shared" si="3"/>
        <v>37.040650000000007</v>
      </c>
    </row>
    <row r="251" spans="1:5" x14ac:dyDescent="0.3">
      <c r="A251" s="3" t="s">
        <v>5325</v>
      </c>
      <c r="B251" s="3" t="s">
        <v>5326</v>
      </c>
      <c r="C251" s="3" t="s">
        <v>674</v>
      </c>
      <c r="D251" s="3">
        <v>101.9</v>
      </c>
      <c r="E251" s="4">
        <f t="shared" si="3"/>
        <v>37.040650000000007</v>
      </c>
    </row>
    <row r="252" spans="1:5" x14ac:dyDescent="0.3">
      <c r="A252" s="3" t="s">
        <v>5327</v>
      </c>
      <c r="B252" s="3" t="s">
        <v>5328</v>
      </c>
      <c r="C252" s="3" t="s">
        <v>674</v>
      </c>
      <c r="D252" s="3">
        <v>101.9</v>
      </c>
      <c r="E252" s="4">
        <f t="shared" si="3"/>
        <v>37.040650000000007</v>
      </c>
    </row>
    <row r="253" spans="1:5" x14ac:dyDescent="0.3">
      <c r="A253" s="3" t="s">
        <v>5329</v>
      </c>
      <c r="B253" s="3" t="s">
        <v>5330</v>
      </c>
      <c r="C253" s="3" t="s">
        <v>674</v>
      </c>
      <c r="D253" s="3">
        <v>203.66</v>
      </c>
      <c r="E253" s="4">
        <f t="shared" si="3"/>
        <v>74.030410000000003</v>
      </c>
    </row>
    <row r="254" spans="1:5" x14ac:dyDescent="0.3">
      <c r="A254" s="3" t="s">
        <v>5331</v>
      </c>
      <c r="B254" s="3" t="s">
        <v>5332</v>
      </c>
      <c r="C254" s="3" t="s">
        <v>674</v>
      </c>
      <c r="D254" s="3">
        <v>20.67</v>
      </c>
      <c r="E254" s="4">
        <f t="shared" si="3"/>
        <v>7.5135450000000015</v>
      </c>
    </row>
    <row r="255" spans="1:5" x14ac:dyDescent="0.3">
      <c r="A255" s="3" t="s">
        <v>5333</v>
      </c>
      <c r="B255" s="3" t="s">
        <v>5334</v>
      </c>
      <c r="C255" s="3" t="s">
        <v>674</v>
      </c>
      <c r="D255" s="3">
        <v>306.87</v>
      </c>
      <c r="E255" s="4">
        <f t="shared" si="3"/>
        <v>111.54724500000002</v>
      </c>
    </row>
    <row r="256" spans="1:5" x14ac:dyDescent="0.3">
      <c r="A256" s="3" t="s">
        <v>5335</v>
      </c>
      <c r="B256" s="3" t="s">
        <v>5336</v>
      </c>
      <c r="C256" s="3" t="s">
        <v>674</v>
      </c>
      <c r="D256" s="3">
        <v>372.89</v>
      </c>
      <c r="E256" s="4">
        <f t="shared" si="3"/>
        <v>135.54551500000002</v>
      </c>
    </row>
    <row r="257" spans="1:5" x14ac:dyDescent="0.3">
      <c r="A257" s="3" t="s">
        <v>5337</v>
      </c>
      <c r="B257" s="3" t="s">
        <v>5338</v>
      </c>
      <c r="C257" s="3" t="s">
        <v>674</v>
      </c>
      <c r="D257" s="3">
        <v>606.82000000000005</v>
      </c>
      <c r="E257" s="4">
        <f t="shared" si="3"/>
        <v>220.57907000000006</v>
      </c>
    </row>
    <row r="258" spans="1:5" x14ac:dyDescent="0.3">
      <c r="A258" s="3" t="s">
        <v>5339</v>
      </c>
      <c r="B258" s="3" t="s">
        <v>5340</v>
      </c>
      <c r="C258" s="3" t="s">
        <v>674</v>
      </c>
      <c r="D258" s="3">
        <v>606.82000000000005</v>
      </c>
      <c r="E258" s="4">
        <f t="shared" si="3"/>
        <v>220.57907000000006</v>
      </c>
    </row>
    <row r="259" spans="1:5" x14ac:dyDescent="0.3">
      <c r="A259" s="3" t="s">
        <v>5341</v>
      </c>
      <c r="B259" s="3" t="s">
        <v>5342</v>
      </c>
      <c r="C259" s="3" t="s">
        <v>674</v>
      </c>
      <c r="D259" s="3">
        <v>606.82000000000005</v>
      </c>
      <c r="E259" s="4">
        <f t="shared" ref="E259:E322" si="4">D259*(1-63.65%)</f>
        <v>220.57907000000006</v>
      </c>
    </row>
    <row r="260" spans="1:5" x14ac:dyDescent="0.3">
      <c r="A260" s="3" t="s">
        <v>5343</v>
      </c>
      <c r="B260" s="3" t="s">
        <v>5344</v>
      </c>
      <c r="C260" s="3" t="s">
        <v>674</v>
      </c>
      <c r="D260" s="3">
        <v>77.59</v>
      </c>
      <c r="E260" s="4">
        <f t="shared" si="4"/>
        <v>28.203965000000004</v>
      </c>
    </row>
    <row r="261" spans="1:5" x14ac:dyDescent="0.3">
      <c r="A261" s="3" t="s">
        <v>5345</v>
      </c>
      <c r="B261" s="3" t="s">
        <v>5346</v>
      </c>
      <c r="C261" s="3" t="s">
        <v>674</v>
      </c>
      <c r="D261" s="3">
        <v>86.27</v>
      </c>
      <c r="E261" s="4">
        <f t="shared" si="4"/>
        <v>31.359145000000002</v>
      </c>
    </row>
    <row r="262" spans="1:5" x14ac:dyDescent="0.3">
      <c r="A262" s="3" t="s">
        <v>5347</v>
      </c>
      <c r="B262" s="3" t="s">
        <v>5348</v>
      </c>
      <c r="C262" s="3" t="s">
        <v>674</v>
      </c>
      <c r="D262" s="3">
        <v>86.27</v>
      </c>
      <c r="E262" s="4">
        <f t="shared" si="4"/>
        <v>31.359145000000002</v>
      </c>
    </row>
    <row r="263" spans="1:5" x14ac:dyDescent="0.3">
      <c r="A263" s="3" t="s">
        <v>5349</v>
      </c>
      <c r="B263" s="3" t="s">
        <v>5350</v>
      </c>
      <c r="C263" s="3" t="s">
        <v>674</v>
      </c>
      <c r="D263" s="3">
        <v>86.27</v>
      </c>
      <c r="E263" s="4">
        <f t="shared" si="4"/>
        <v>31.359145000000002</v>
      </c>
    </row>
    <row r="264" spans="1:5" x14ac:dyDescent="0.3">
      <c r="A264" s="3" t="s">
        <v>5351</v>
      </c>
      <c r="B264" s="3" t="s">
        <v>5352</v>
      </c>
      <c r="C264" s="3" t="s">
        <v>674</v>
      </c>
      <c r="D264" s="3">
        <v>383.31</v>
      </c>
      <c r="E264" s="4">
        <f t="shared" si="4"/>
        <v>139.33318500000001</v>
      </c>
    </row>
    <row r="265" spans="1:5" x14ac:dyDescent="0.3">
      <c r="A265" s="3" t="s">
        <v>5353</v>
      </c>
      <c r="B265" s="3" t="s">
        <v>5354</v>
      </c>
      <c r="C265" s="3" t="s">
        <v>674</v>
      </c>
      <c r="D265" s="3">
        <v>383.31</v>
      </c>
      <c r="E265" s="4">
        <f t="shared" si="4"/>
        <v>139.33318500000001</v>
      </c>
    </row>
    <row r="266" spans="1:5" x14ac:dyDescent="0.3">
      <c r="A266" s="3" t="s">
        <v>5355</v>
      </c>
      <c r="B266" s="3" t="s">
        <v>5356</v>
      </c>
      <c r="C266" s="3" t="s">
        <v>674</v>
      </c>
      <c r="D266" s="3">
        <v>383.31</v>
      </c>
      <c r="E266" s="4">
        <f t="shared" si="4"/>
        <v>139.33318500000001</v>
      </c>
    </row>
    <row r="267" spans="1:5" x14ac:dyDescent="0.3">
      <c r="A267" s="3" t="s">
        <v>5357</v>
      </c>
      <c r="B267" s="3" t="s">
        <v>5358</v>
      </c>
      <c r="C267" s="3" t="s">
        <v>674</v>
      </c>
      <c r="D267" s="3">
        <v>31.01</v>
      </c>
      <c r="E267" s="4">
        <f t="shared" si="4"/>
        <v>11.272135000000002</v>
      </c>
    </row>
    <row r="268" spans="1:5" x14ac:dyDescent="0.3">
      <c r="A268" s="3" t="s">
        <v>5359</v>
      </c>
      <c r="B268" s="3" t="s">
        <v>5360</v>
      </c>
      <c r="C268" s="3" t="s">
        <v>674</v>
      </c>
      <c r="D268" s="3">
        <v>237.98</v>
      </c>
      <c r="E268" s="4">
        <f t="shared" si="4"/>
        <v>86.505730000000014</v>
      </c>
    </row>
    <row r="269" spans="1:5" x14ac:dyDescent="0.3">
      <c r="A269" s="3" t="s">
        <v>5361</v>
      </c>
      <c r="B269" s="3" t="s">
        <v>5362</v>
      </c>
      <c r="C269" s="3" t="s">
        <v>674</v>
      </c>
      <c r="D269" s="3">
        <v>103.04</v>
      </c>
      <c r="E269" s="4">
        <f t="shared" si="4"/>
        <v>37.455040000000004</v>
      </c>
    </row>
    <row r="270" spans="1:5" x14ac:dyDescent="0.3">
      <c r="A270" s="3" t="s">
        <v>5363</v>
      </c>
      <c r="B270" s="3" t="s">
        <v>5364</v>
      </c>
      <c r="C270" s="3" t="s">
        <v>674</v>
      </c>
      <c r="D270" s="3">
        <v>139.15</v>
      </c>
      <c r="E270" s="4">
        <f t="shared" si="4"/>
        <v>50.581025000000011</v>
      </c>
    </row>
    <row r="271" spans="1:5" x14ac:dyDescent="0.3">
      <c r="A271" s="3" t="s">
        <v>5365</v>
      </c>
      <c r="B271" s="3" t="s">
        <v>5366</v>
      </c>
      <c r="C271" s="3" t="s">
        <v>674</v>
      </c>
      <c r="D271" s="3">
        <v>121.53</v>
      </c>
      <c r="E271" s="4">
        <f t="shared" si="4"/>
        <v>44.176155000000008</v>
      </c>
    </row>
    <row r="272" spans="1:5" x14ac:dyDescent="0.3">
      <c r="A272" s="3" t="s">
        <v>5367</v>
      </c>
      <c r="B272" s="3" t="s">
        <v>5368</v>
      </c>
      <c r="C272" s="3" t="s">
        <v>674</v>
      </c>
      <c r="D272" s="3">
        <v>154.35</v>
      </c>
      <c r="E272" s="4">
        <f t="shared" si="4"/>
        <v>56.106225000000002</v>
      </c>
    </row>
    <row r="273" spans="1:5" x14ac:dyDescent="0.3">
      <c r="A273" s="3" t="s">
        <v>5369</v>
      </c>
      <c r="B273" s="3" t="s">
        <v>5370</v>
      </c>
      <c r="C273" s="3" t="s">
        <v>674</v>
      </c>
      <c r="D273" s="3">
        <v>121.53</v>
      </c>
      <c r="E273" s="4">
        <f t="shared" si="4"/>
        <v>44.176155000000008</v>
      </c>
    </row>
    <row r="274" spans="1:5" x14ac:dyDescent="0.3">
      <c r="A274" s="3" t="s">
        <v>5371</v>
      </c>
      <c r="B274" s="3" t="s">
        <v>5372</v>
      </c>
      <c r="C274" s="3" t="s">
        <v>674</v>
      </c>
      <c r="D274" s="3">
        <v>154.35</v>
      </c>
      <c r="E274" s="4">
        <f t="shared" si="4"/>
        <v>56.106225000000002</v>
      </c>
    </row>
    <row r="275" spans="1:5" x14ac:dyDescent="0.3">
      <c r="A275" s="3" t="s">
        <v>5373</v>
      </c>
      <c r="B275" s="3" t="s">
        <v>5374</v>
      </c>
      <c r="C275" s="3" t="s">
        <v>674</v>
      </c>
      <c r="D275" s="3">
        <v>121.53</v>
      </c>
      <c r="E275" s="4">
        <f t="shared" si="4"/>
        <v>44.176155000000008</v>
      </c>
    </row>
    <row r="276" spans="1:5" x14ac:dyDescent="0.3">
      <c r="A276" s="3" t="s">
        <v>5375</v>
      </c>
      <c r="B276" s="3" t="s">
        <v>5376</v>
      </c>
      <c r="C276" s="3" t="s">
        <v>674</v>
      </c>
      <c r="D276" s="3">
        <v>154.35</v>
      </c>
      <c r="E276" s="4">
        <f t="shared" si="4"/>
        <v>56.106225000000002</v>
      </c>
    </row>
    <row r="277" spans="1:5" x14ac:dyDescent="0.3">
      <c r="A277" s="3" t="s">
        <v>5377</v>
      </c>
      <c r="B277" s="3" t="s">
        <v>5378</v>
      </c>
      <c r="C277" s="3" t="s">
        <v>674</v>
      </c>
      <c r="D277" s="3">
        <v>329.19</v>
      </c>
      <c r="E277" s="4">
        <f t="shared" si="4"/>
        <v>119.66056500000002</v>
      </c>
    </row>
    <row r="278" spans="1:5" x14ac:dyDescent="0.3">
      <c r="A278" s="3" t="s">
        <v>5379</v>
      </c>
      <c r="B278" s="3" t="s">
        <v>5380</v>
      </c>
      <c r="C278" s="3" t="s">
        <v>674</v>
      </c>
      <c r="D278" s="3">
        <v>468.1</v>
      </c>
      <c r="E278" s="4">
        <f t="shared" si="4"/>
        <v>170.15435000000002</v>
      </c>
    </row>
    <row r="279" spans="1:5" x14ac:dyDescent="0.3">
      <c r="A279" s="3" t="s">
        <v>5381</v>
      </c>
      <c r="B279" s="3" t="s">
        <v>5382</v>
      </c>
      <c r="C279" s="3" t="s">
        <v>674</v>
      </c>
      <c r="D279" s="3">
        <v>468.1</v>
      </c>
      <c r="E279" s="4">
        <f t="shared" si="4"/>
        <v>170.15435000000002</v>
      </c>
    </row>
    <row r="280" spans="1:5" x14ac:dyDescent="0.3">
      <c r="A280" s="3" t="s">
        <v>5383</v>
      </c>
      <c r="B280" s="3" t="s">
        <v>5384</v>
      </c>
      <c r="C280" s="3" t="s">
        <v>674</v>
      </c>
      <c r="D280" s="3">
        <v>468.1</v>
      </c>
      <c r="E280" s="4">
        <f t="shared" si="4"/>
        <v>170.15435000000002</v>
      </c>
    </row>
    <row r="281" spans="1:5" x14ac:dyDescent="0.3">
      <c r="A281" s="3" t="s">
        <v>5385</v>
      </c>
      <c r="B281" s="3" t="s">
        <v>5386</v>
      </c>
      <c r="C281" s="3" t="s">
        <v>674</v>
      </c>
      <c r="D281" s="3">
        <v>102.6</v>
      </c>
      <c r="E281" s="4">
        <f t="shared" si="4"/>
        <v>37.295100000000005</v>
      </c>
    </row>
    <row r="282" spans="1:5" x14ac:dyDescent="0.3">
      <c r="A282" s="3" t="s">
        <v>5387</v>
      </c>
      <c r="B282" s="3" t="s">
        <v>5388</v>
      </c>
      <c r="C282" s="3" t="s">
        <v>674</v>
      </c>
      <c r="D282" s="3">
        <v>117.93</v>
      </c>
      <c r="E282" s="4">
        <f t="shared" si="4"/>
        <v>42.86755500000001</v>
      </c>
    </row>
    <row r="283" spans="1:5" x14ac:dyDescent="0.3">
      <c r="A283" s="3" t="s">
        <v>5389</v>
      </c>
      <c r="B283" s="3" t="s">
        <v>5390</v>
      </c>
      <c r="C283" s="3" t="s">
        <v>674</v>
      </c>
      <c r="D283" s="3">
        <v>206.29</v>
      </c>
      <c r="E283" s="4">
        <f t="shared" si="4"/>
        <v>74.986415000000008</v>
      </c>
    </row>
    <row r="284" spans="1:5" x14ac:dyDescent="0.3">
      <c r="A284" s="3" t="s">
        <v>5391</v>
      </c>
      <c r="B284" s="3" t="s">
        <v>5392</v>
      </c>
      <c r="C284" s="3" t="s">
        <v>674</v>
      </c>
      <c r="D284" s="3">
        <v>299.3</v>
      </c>
      <c r="E284" s="4">
        <f t="shared" si="4"/>
        <v>108.79555000000002</v>
      </c>
    </row>
    <row r="285" spans="1:5" x14ac:dyDescent="0.3">
      <c r="A285" s="3" t="s">
        <v>5393</v>
      </c>
      <c r="B285" s="3" t="s">
        <v>5394</v>
      </c>
      <c r="C285" s="3" t="s">
        <v>674</v>
      </c>
      <c r="D285" s="3">
        <v>405.02</v>
      </c>
      <c r="E285" s="4">
        <f t="shared" si="4"/>
        <v>147.22477000000001</v>
      </c>
    </row>
    <row r="286" spans="1:5" x14ac:dyDescent="0.3">
      <c r="A286" s="3" t="s">
        <v>5395</v>
      </c>
      <c r="B286" s="3" t="s">
        <v>5396</v>
      </c>
      <c r="C286" s="3" t="s">
        <v>674</v>
      </c>
      <c r="D286" s="3">
        <v>405.02</v>
      </c>
      <c r="E286" s="4">
        <f t="shared" si="4"/>
        <v>147.22477000000001</v>
      </c>
    </row>
    <row r="287" spans="1:5" x14ac:dyDescent="0.3">
      <c r="A287" s="3" t="s">
        <v>5397</v>
      </c>
      <c r="B287" s="3" t="s">
        <v>5398</v>
      </c>
      <c r="C287" s="3" t="s">
        <v>674</v>
      </c>
      <c r="D287" s="3">
        <v>405.02</v>
      </c>
      <c r="E287" s="4">
        <f t="shared" si="4"/>
        <v>147.22477000000001</v>
      </c>
    </row>
    <row r="288" spans="1:5" x14ac:dyDescent="0.3">
      <c r="A288" s="3" t="s">
        <v>5399</v>
      </c>
      <c r="B288" s="3" t="s">
        <v>5400</v>
      </c>
      <c r="C288" s="3" t="s">
        <v>674</v>
      </c>
      <c r="D288" s="3">
        <v>134.09</v>
      </c>
      <c r="E288" s="4">
        <f t="shared" si="4"/>
        <v>48.741715000000006</v>
      </c>
    </row>
    <row r="289" spans="1:5" x14ac:dyDescent="0.3">
      <c r="A289" s="3" t="s">
        <v>5401</v>
      </c>
      <c r="B289" s="3" t="s">
        <v>5402</v>
      </c>
      <c r="C289" s="3" t="s">
        <v>674</v>
      </c>
      <c r="D289" s="3">
        <v>245.97</v>
      </c>
      <c r="E289" s="4">
        <f t="shared" si="4"/>
        <v>89.410095000000013</v>
      </c>
    </row>
    <row r="290" spans="1:5" x14ac:dyDescent="0.3">
      <c r="A290" s="3" t="s">
        <v>5403</v>
      </c>
      <c r="B290" s="3" t="s">
        <v>5404</v>
      </c>
      <c r="C290" s="3" t="s">
        <v>674</v>
      </c>
      <c r="D290" s="3">
        <v>309.70999999999998</v>
      </c>
      <c r="E290" s="4">
        <f t="shared" si="4"/>
        <v>112.57958500000001</v>
      </c>
    </row>
    <row r="291" spans="1:5" x14ac:dyDescent="0.3">
      <c r="A291" s="3" t="s">
        <v>5405</v>
      </c>
      <c r="B291" s="3" t="s">
        <v>5406</v>
      </c>
      <c r="C291" s="3" t="s">
        <v>674</v>
      </c>
      <c r="D291" s="3">
        <v>221.01</v>
      </c>
      <c r="E291" s="4">
        <f t="shared" si="4"/>
        <v>80.337135000000004</v>
      </c>
    </row>
    <row r="292" spans="1:5" x14ac:dyDescent="0.3">
      <c r="A292" s="3" t="s">
        <v>5407</v>
      </c>
      <c r="B292" s="3" t="s">
        <v>5408</v>
      </c>
      <c r="C292" s="3" t="s">
        <v>674</v>
      </c>
      <c r="D292" s="3">
        <v>343.94</v>
      </c>
      <c r="E292" s="4">
        <f t="shared" si="4"/>
        <v>125.02219000000001</v>
      </c>
    </row>
    <row r="293" spans="1:5" x14ac:dyDescent="0.3">
      <c r="A293" s="3" t="s">
        <v>5409</v>
      </c>
      <c r="B293" s="3" t="s">
        <v>5410</v>
      </c>
      <c r="C293" s="3" t="s">
        <v>674</v>
      </c>
      <c r="D293" s="3">
        <v>240.87</v>
      </c>
      <c r="E293" s="4">
        <f t="shared" si="4"/>
        <v>87.556245000000018</v>
      </c>
    </row>
    <row r="294" spans="1:5" x14ac:dyDescent="0.3">
      <c r="A294" s="3" t="s">
        <v>5411</v>
      </c>
      <c r="B294" s="3" t="s">
        <v>5412</v>
      </c>
      <c r="C294" s="3" t="s">
        <v>674</v>
      </c>
      <c r="D294" s="3">
        <v>381</v>
      </c>
      <c r="E294" s="4">
        <f t="shared" si="4"/>
        <v>138.49350000000001</v>
      </c>
    </row>
    <row r="295" spans="1:5" x14ac:dyDescent="0.3">
      <c r="A295" s="3" t="s">
        <v>5413</v>
      </c>
      <c r="B295" s="3" t="s">
        <v>5414</v>
      </c>
      <c r="C295" s="3" t="s">
        <v>674</v>
      </c>
      <c r="D295" s="3">
        <v>436.58</v>
      </c>
      <c r="E295" s="4">
        <f t="shared" si="4"/>
        <v>158.69683000000001</v>
      </c>
    </row>
    <row r="296" spans="1:5" x14ac:dyDescent="0.3">
      <c r="A296" s="3" t="s">
        <v>5415</v>
      </c>
      <c r="B296" s="3" t="s">
        <v>5416</v>
      </c>
      <c r="C296" s="3" t="s">
        <v>674</v>
      </c>
      <c r="D296" s="3">
        <v>436.58</v>
      </c>
      <c r="E296" s="4">
        <f t="shared" si="4"/>
        <v>158.69683000000001</v>
      </c>
    </row>
    <row r="297" spans="1:5" x14ac:dyDescent="0.3">
      <c r="A297" s="3" t="s">
        <v>5417</v>
      </c>
      <c r="B297" s="3" t="s">
        <v>5418</v>
      </c>
      <c r="C297" s="3" t="s">
        <v>674</v>
      </c>
      <c r="D297" s="3">
        <v>436.58</v>
      </c>
      <c r="E297" s="4">
        <f t="shared" si="4"/>
        <v>158.69683000000001</v>
      </c>
    </row>
    <row r="298" spans="1:5" x14ac:dyDescent="0.3">
      <c r="A298" s="3" t="s">
        <v>5419</v>
      </c>
      <c r="B298" s="3" t="s">
        <v>5420</v>
      </c>
      <c r="C298" s="3" t="s">
        <v>674</v>
      </c>
      <c r="D298" s="3">
        <v>228.13</v>
      </c>
      <c r="E298" s="4">
        <f t="shared" si="4"/>
        <v>82.925255000000007</v>
      </c>
    </row>
    <row r="299" spans="1:5" x14ac:dyDescent="0.3">
      <c r="A299" s="3" t="s">
        <v>5421</v>
      </c>
      <c r="B299" s="3" t="s">
        <v>5422</v>
      </c>
      <c r="C299" s="3" t="s">
        <v>674</v>
      </c>
      <c r="D299" s="3">
        <v>401.83</v>
      </c>
      <c r="E299" s="4">
        <f t="shared" si="4"/>
        <v>146.06520500000002</v>
      </c>
    </row>
    <row r="300" spans="1:5" x14ac:dyDescent="0.3">
      <c r="A300" s="3" t="s">
        <v>5423</v>
      </c>
      <c r="B300" s="3" t="s">
        <v>5424</v>
      </c>
      <c r="C300" s="3" t="s">
        <v>674</v>
      </c>
      <c r="D300" s="3">
        <v>401.83</v>
      </c>
      <c r="E300" s="4">
        <f t="shared" si="4"/>
        <v>146.06520500000002</v>
      </c>
    </row>
    <row r="301" spans="1:5" x14ac:dyDescent="0.3">
      <c r="A301" s="3" t="s">
        <v>5425</v>
      </c>
      <c r="B301" s="3" t="s">
        <v>5426</v>
      </c>
      <c r="C301" s="3" t="s">
        <v>674</v>
      </c>
      <c r="D301" s="3">
        <v>401.83</v>
      </c>
      <c r="E301" s="4">
        <f t="shared" si="4"/>
        <v>146.06520500000002</v>
      </c>
    </row>
    <row r="302" spans="1:5" x14ac:dyDescent="0.3">
      <c r="A302" s="3" t="s">
        <v>5427</v>
      </c>
      <c r="B302" s="3" t="s">
        <v>5428</v>
      </c>
      <c r="C302" s="3" t="s">
        <v>674</v>
      </c>
      <c r="D302" s="3">
        <v>118.7</v>
      </c>
      <c r="E302" s="4">
        <f t="shared" si="4"/>
        <v>43.147450000000006</v>
      </c>
    </row>
    <row r="303" spans="1:5" x14ac:dyDescent="0.3">
      <c r="A303" s="3" t="s">
        <v>5429</v>
      </c>
      <c r="B303" s="3" t="s">
        <v>5430</v>
      </c>
      <c r="C303" s="3" t="s">
        <v>674</v>
      </c>
      <c r="D303" s="3">
        <v>103.64</v>
      </c>
      <c r="E303" s="4">
        <f t="shared" si="4"/>
        <v>37.673140000000004</v>
      </c>
    </row>
    <row r="304" spans="1:5" x14ac:dyDescent="0.3">
      <c r="A304" s="3" t="s">
        <v>5431</v>
      </c>
      <c r="B304" s="3" t="s">
        <v>5432</v>
      </c>
      <c r="C304" s="3" t="s">
        <v>674</v>
      </c>
      <c r="D304" s="3">
        <v>442.75</v>
      </c>
      <c r="E304" s="4">
        <f t="shared" si="4"/>
        <v>160.93962500000001</v>
      </c>
    </row>
    <row r="305" spans="1:5" x14ac:dyDescent="0.3">
      <c r="A305" s="3" t="s">
        <v>5433</v>
      </c>
      <c r="B305" s="3" t="s">
        <v>5434</v>
      </c>
      <c r="C305" s="3" t="s">
        <v>674</v>
      </c>
      <c r="D305" s="3">
        <v>260.56</v>
      </c>
      <c r="E305" s="4">
        <f t="shared" si="4"/>
        <v>94.713560000000015</v>
      </c>
    </row>
    <row r="306" spans="1:5" x14ac:dyDescent="0.3">
      <c r="A306" s="3" t="s">
        <v>5435</v>
      </c>
      <c r="B306" s="3" t="s">
        <v>5436</v>
      </c>
      <c r="C306" s="3" t="s">
        <v>674</v>
      </c>
      <c r="D306" s="3">
        <v>435.43</v>
      </c>
      <c r="E306" s="4">
        <f t="shared" si="4"/>
        <v>158.27880500000003</v>
      </c>
    </row>
    <row r="307" spans="1:5" x14ac:dyDescent="0.3">
      <c r="A307" s="3" t="s">
        <v>5437</v>
      </c>
      <c r="B307" s="3" t="s">
        <v>5438</v>
      </c>
      <c r="C307" s="3" t="s">
        <v>674</v>
      </c>
      <c r="D307" s="3">
        <v>619.1</v>
      </c>
      <c r="E307" s="4">
        <f t="shared" si="4"/>
        <v>225.04285000000004</v>
      </c>
    </row>
    <row r="308" spans="1:5" x14ac:dyDescent="0.3">
      <c r="A308" s="3" t="s">
        <v>5439</v>
      </c>
      <c r="B308" s="3" t="s">
        <v>5440</v>
      </c>
      <c r="C308" s="3" t="s">
        <v>674</v>
      </c>
      <c r="D308" s="3">
        <v>126.7</v>
      </c>
      <c r="E308" s="4">
        <f t="shared" si="4"/>
        <v>46.055450000000008</v>
      </c>
    </row>
    <row r="309" spans="1:5" x14ac:dyDescent="0.3">
      <c r="A309" s="3" t="s">
        <v>5441</v>
      </c>
      <c r="B309" s="3" t="s">
        <v>5442</v>
      </c>
      <c r="C309" s="3" t="s">
        <v>674</v>
      </c>
      <c r="D309" s="3">
        <v>155.76</v>
      </c>
      <c r="E309" s="4">
        <f t="shared" si="4"/>
        <v>56.618760000000002</v>
      </c>
    </row>
    <row r="310" spans="1:5" x14ac:dyDescent="0.3">
      <c r="A310" s="3" t="s">
        <v>5443</v>
      </c>
      <c r="B310" s="3" t="s">
        <v>5444</v>
      </c>
      <c r="C310" s="3" t="s">
        <v>674</v>
      </c>
      <c r="D310" s="3">
        <v>180.65</v>
      </c>
      <c r="E310" s="4">
        <f t="shared" si="4"/>
        <v>65.666275000000013</v>
      </c>
    </row>
    <row r="311" spans="1:5" x14ac:dyDescent="0.3">
      <c r="A311" s="3" t="s">
        <v>5445</v>
      </c>
      <c r="B311" s="3" t="s">
        <v>5446</v>
      </c>
      <c r="C311" s="3" t="s">
        <v>674</v>
      </c>
      <c r="D311" s="3">
        <v>180.65</v>
      </c>
      <c r="E311" s="4">
        <f t="shared" si="4"/>
        <v>65.666275000000013</v>
      </c>
    </row>
    <row r="312" spans="1:5" x14ac:dyDescent="0.3">
      <c r="A312" s="3" t="s">
        <v>5447</v>
      </c>
      <c r="B312" s="3" t="s">
        <v>5448</v>
      </c>
      <c r="C312" s="3" t="s">
        <v>674</v>
      </c>
      <c r="D312" s="3">
        <v>180.65</v>
      </c>
      <c r="E312" s="4">
        <f t="shared" si="4"/>
        <v>65.666275000000013</v>
      </c>
    </row>
    <row r="313" spans="1:5" x14ac:dyDescent="0.3">
      <c r="A313" s="3" t="s">
        <v>5449</v>
      </c>
      <c r="B313" s="3" t="s">
        <v>5450</v>
      </c>
      <c r="C313" s="3" t="s">
        <v>674</v>
      </c>
      <c r="D313" s="3">
        <v>122.75</v>
      </c>
      <c r="E313" s="4">
        <f t="shared" si="4"/>
        <v>44.619625000000006</v>
      </c>
    </row>
    <row r="314" spans="1:5" x14ac:dyDescent="0.3">
      <c r="A314" s="3" t="s">
        <v>5451</v>
      </c>
      <c r="B314" s="3" t="s">
        <v>5452</v>
      </c>
      <c r="C314" s="3" t="s">
        <v>674</v>
      </c>
      <c r="D314" s="3">
        <v>184.68</v>
      </c>
      <c r="E314" s="4">
        <f t="shared" si="4"/>
        <v>67.131180000000015</v>
      </c>
    </row>
    <row r="315" spans="1:5" x14ac:dyDescent="0.3">
      <c r="A315" s="3" t="s">
        <v>5453</v>
      </c>
      <c r="B315" s="3" t="s">
        <v>5454</v>
      </c>
      <c r="C315" s="3" t="s">
        <v>674</v>
      </c>
      <c r="D315" s="3">
        <v>212.27</v>
      </c>
      <c r="E315" s="4">
        <f t="shared" si="4"/>
        <v>77.160145000000014</v>
      </c>
    </row>
    <row r="316" spans="1:5" x14ac:dyDescent="0.3">
      <c r="A316" s="3" t="s">
        <v>5455</v>
      </c>
      <c r="B316" s="3" t="s">
        <v>5456</v>
      </c>
      <c r="C316" s="3" t="s">
        <v>674</v>
      </c>
      <c r="D316" s="3">
        <v>214.65</v>
      </c>
      <c r="E316" s="4">
        <f t="shared" si="4"/>
        <v>78.025275000000008</v>
      </c>
    </row>
    <row r="317" spans="1:5" x14ac:dyDescent="0.3">
      <c r="A317" s="3" t="s">
        <v>5457</v>
      </c>
      <c r="B317" s="3" t="s">
        <v>5458</v>
      </c>
      <c r="C317" s="3" t="s">
        <v>674</v>
      </c>
      <c r="D317" s="3">
        <v>102.99</v>
      </c>
      <c r="E317" s="4">
        <f t="shared" si="4"/>
        <v>37.436865000000004</v>
      </c>
    </row>
    <row r="318" spans="1:5" x14ac:dyDescent="0.3">
      <c r="A318" s="3" t="s">
        <v>5459</v>
      </c>
      <c r="B318" s="3" t="s">
        <v>5460</v>
      </c>
      <c r="C318" s="3" t="s">
        <v>674</v>
      </c>
      <c r="D318" s="3">
        <v>130.86000000000001</v>
      </c>
      <c r="E318" s="4">
        <f t="shared" si="4"/>
        <v>47.567610000000009</v>
      </c>
    </row>
    <row r="319" spans="1:5" x14ac:dyDescent="0.3">
      <c r="A319" s="3" t="s">
        <v>5461</v>
      </c>
      <c r="B319" s="3" t="s">
        <v>5462</v>
      </c>
      <c r="C319" s="3" t="s">
        <v>674</v>
      </c>
      <c r="D319" s="3">
        <v>129.12</v>
      </c>
      <c r="E319" s="4">
        <f t="shared" si="4"/>
        <v>46.935120000000005</v>
      </c>
    </row>
    <row r="320" spans="1:5" x14ac:dyDescent="0.3">
      <c r="A320" s="3" t="s">
        <v>5463</v>
      </c>
      <c r="B320" s="3" t="s">
        <v>5464</v>
      </c>
      <c r="C320" s="3" t="s">
        <v>674</v>
      </c>
      <c r="D320" s="3">
        <v>129.12</v>
      </c>
      <c r="E320" s="4">
        <f t="shared" si="4"/>
        <v>46.935120000000005</v>
      </c>
    </row>
    <row r="321" spans="1:5" x14ac:dyDescent="0.3">
      <c r="A321" s="3" t="s">
        <v>5465</v>
      </c>
      <c r="B321" s="3" t="s">
        <v>5466</v>
      </c>
      <c r="C321" s="3" t="s">
        <v>674</v>
      </c>
      <c r="D321" s="3">
        <v>129.12</v>
      </c>
      <c r="E321" s="4">
        <f t="shared" si="4"/>
        <v>46.935120000000005</v>
      </c>
    </row>
    <row r="322" spans="1:5" x14ac:dyDescent="0.3">
      <c r="A322" s="3" t="s">
        <v>5467</v>
      </c>
      <c r="B322" s="3" t="s">
        <v>5468</v>
      </c>
      <c r="C322" s="3" t="s">
        <v>674</v>
      </c>
      <c r="D322" s="3">
        <v>259.39999999999998</v>
      </c>
      <c r="E322" s="4">
        <f t="shared" si="4"/>
        <v>94.291899999999998</v>
      </c>
    </row>
    <row r="323" spans="1:5" x14ac:dyDescent="0.3">
      <c r="A323" s="3" t="s">
        <v>5469</v>
      </c>
      <c r="B323" s="3" t="s">
        <v>5470</v>
      </c>
      <c r="C323" s="3" t="s">
        <v>674</v>
      </c>
      <c r="D323" s="3">
        <v>653.13</v>
      </c>
      <c r="E323" s="4">
        <f t="shared" ref="E323:E386" si="5">D323*(1-63.65%)</f>
        <v>237.41275500000003</v>
      </c>
    </row>
    <row r="324" spans="1:5" x14ac:dyDescent="0.3">
      <c r="A324" s="3" t="s">
        <v>5471</v>
      </c>
      <c r="B324" s="3" t="s">
        <v>5472</v>
      </c>
      <c r="C324" s="3" t="s">
        <v>674</v>
      </c>
      <c r="D324" s="3">
        <v>653.13</v>
      </c>
      <c r="E324" s="4">
        <f t="shared" si="5"/>
        <v>237.41275500000003</v>
      </c>
    </row>
    <row r="325" spans="1:5" x14ac:dyDescent="0.3">
      <c r="A325" s="3" t="s">
        <v>5473</v>
      </c>
      <c r="B325" s="3" t="s">
        <v>5474</v>
      </c>
      <c r="C325" s="3" t="s">
        <v>674</v>
      </c>
      <c r="D325" s="3">
        <v>653.13</v>
      </c>
      <c r="E325" s="4">
        <f t="shared" si="5"/>
        <v>237.41275500000003</v>
      </c>
    </row>
    <row r="326" spans="1:5" x14ac:dyDescent="0.3">
      <c r="A326" s="3" t="s">
        <v>5475</v>
      </c>
      <c r="B326" s="3" t="s">
        <v>5476</v>
      </c>
      <c r="C326" s="3" t="s">
        <v>674</v>
      </c>
      <c r="D326" s="3">
        <v>305.72000000000003</v>
      </c>
      <c r="E326" s="4">
        <f t="shared" si="5"/>
        <v>111.12922000000002</v>
      </c>
    </row>
    <row r="327" spans="1:5" x14ac:dyDescent="0.3">
      <c r="A327" s="3" t="s">
        <v>5477</v>
      </c>
      <c r="B327" s="3" t="s">
        <v>5478</v>
      </c>
      <c r="C327" s="3" t="s">
        <v>674</v>
      </c>
      <c r="D327" s="3">
        <v>337</v>
      </c>
      <c r="E327" s="4">
        <f t="shared" si="5"/>
        <v>122.49950000000001</v>
      </c>
    </row>
    <row r="328" spans="1:5" x14ac:dyDescent="0.3">
      <c r="A328" s="3" t="s">
        <v>5479</v>
      </c>
      <c r="B328" s="3" t="s">
        <v>5480</v>
      </c>
      <c r="C328" s="3" t="s">
        <v>674</v>
      </c>
      <c r="D328" s="3">
        <v>480.99</v>
      </c>
      <c r="E328" s="4">
        <f t="shared" si="5"/>
        <v>174.83986500000003</v>
      </c>
    </row>
    <row r="329" spans="1:5" x14ac:dyDescent="0.3">
      <c r="A329" s="3" t="s">
        <v>5481</v>
      </c>
      <c r="B329" s="3" t="s">
        <v>5482</v>
      </c>
      <c r="C329" s="3" t="s">
        <v>674</v>
      </c>
      <c r="D329" s="3">
        <v>241.36</v>
      </c>
      <c r="E329" s="4">
        <f t="shared" si="5"/>
        <v>87.734360000000009</v>
      </c>
    </row>
    <row r="330" spans="1:5" x14ac:dyDescent="0.3">
      <c r="A330" s="3" t="s">
        <v>5483</v>
      </c>
      <c r="B330" s="3" t="s">
        <v>5484</v>
      </c>
      <c r="C330" s="3" t="s">
        <v>674</v>
      </c>
      <c r="D330" s="3">
        <v>96.82</v>
      </c>
      <c r="E330" s="4">
        <f t="shared" si="5"/>
        <v>35.194070000000004</v>
      </c>
    </row>
    <row r="331" spans="1:5" x14ac:dyDescent="0.3">
      <c r="A331" s="3" t="s">
        <v>5485</v>
      </c>
      <c r="B331" s="3" t="s">
        <v>5486</v>
      </c>
      <c r="C331" s="3" t="s">
        <v>674</v>
      </c>
      <c r="D331" s="3">
        <v>159.81</v>
      </c>
      <c r="E331" s="4">
        <f t="shared" si="5"/>
        <v>58.090935000000009</v>
      </c>
    </row>
    <row r="332" spans="1:5" x14ac:dyDescent="0.3">
      <c r="A332" s="3" t="s">
        <v>5487</v>
      </c>
      <c r="B332" s="3" t="s">
        <v>5488</v>
      </c>
      <c r="C332" s="3" t="s">
        <v>674</v>
      </c>
      <c r="D332" s="3">
        <v>712.19</v>
      </c>
      <c r="E332" s="4">
        <f t="shared" si="5"/>
        <v>258.88106500000004</v>
      </c>
    </row>
    <row r="333" spans="1:5" x14ac:dyDescent="0.3">
      <c r="A333" s="3" t="s">
        <v>5489</v>
      </c>
      <c r="B333" s="3" t="s">
        <v>5490</v>
      </c>
      <c r="C333" s="3" t="s">
        <v>674</v>
      </c>
      <c r="D333" s="3">
        <v>712.19</v>
      </c>
      <c r="E333" s="4">
        <f t="shared" si="5"/>
        <v>258.88106500000004</v>
      </c>
    </row>
    <row r="334" spans="1:5" x14ac:dyDescent="0.3">
      <c r="A334" s="3" t="s">
        <v>5491</v>
      </c>
      <c r="B334" s="3" t="s">
        <v>5492</v>
      </c>
      <c r="C334" s="3" t="s">
        <v>674</v>
      </c>
      <c r="D334" s="3">
        <v>712.19</v>
      </c>
      <c r="E334" s="4">
        <f t="shared" si="5"/>
        <v>258.88106500000004</v>
      </c>
    </row>
    <row r="335" spans="1:5" x14ac:dyDescent="0.3">
      <c r="A335" s="3" t="s">
        <v>5493</v>
      </c>
      <c r="B335" s="3" t="s">
        <v>5494</v>
      </c>
      <c r="C335" s="3" t="s">
        <v>674</v>
      </c>
      <c r="D335" s="3">
        <v>409.36</v>
      </c>
      <c r="E335" s="4">
        <f t="shared" si="5"/>
        <v>148.80236000000002</v>
      </c>
    </row>
    <row r="336" spans="1:5" x14ac:dyDescent="0.3">
      <c r="A336" s="3" t="s">
        <v>5495</v>
      </c>
      <c r="B336" s="3" t="s">
        <v>5496</v>
      </c>
      <c r="C336" s="3" t="s">
        <v>674</v>
      </c>
      <c r="D336" s="3">
        <v>570.91</v>
      </c>
      <c r="E336" s="4">
        <f t="shared" si="5"/>
        <v>207.52578500000001</v>
      </c>
    </row>
    <row r="337" spans="1:5" x14ac:dyDescent="0.3">
      <c r="A337" s="3" t="s">
        <v>5497</v>
      </c>
      <c r="B337" s="3" t="s">
        <v>5498</v>
      </c>
      <c r="C337" s="3" t="s">
        <v>674</v>
      </c>
      <c r="D337" s="3">
        <v>570.91</v>
      </c>
      <c r="E337" s="4">
        <f t="shared" si="5"/>
        <v>207.52578500000001</v>
      </c>
    </row>
    <row r="338" spans="1:5" x14ac:dyDescent="0.3">
      <c r="A338" s="3" t="s">
        <v>5499</v>
      </c>
      <c r="B338" s="3" t="s">
        <v>5500</v>
      </c>
      <c r="C338" s="3" t="s">
        <v>674</v>
      </c>
      <c r="D338" s="3">
        <v>570.91</v>
      </c>
      <c r="E338" s="4">
        <f t="shared" si="5"/>
        <v>207.52578500000001</v>
      </c>
    </row>
    <row r="339" spans="1:5" x14ac:dyDescent="0.3">
      <c r="A339" s="3" t="s">
        <v>5501</v>
      </c>
      <c r="B339" s="3" t="s">
        <v>5502</v>
      </c>
      <c r="C339" s="3" t="s">
        <v>674</v>
      </c>
      <c r="D339" s="3">
        <v>138.27000000000001</v>
      </c>
      <c r="E339" s="4">
        <f t="shared" si="5"/>
        <v>50.261145000000013</v>
      </c>
    </row>
    <row r="340" spans="1:5" x14ac:dyDescent="0.3">
      <c r="A340" s="3" t="s">
        <v>5503</v>
      </c>
      <c r="B340" s="3" t="s">
        <v>5504</v>
      </c>
      <c r="C340" s="3" t="s">
        <v>674</v>
      </c>
      <c r="D340" s="3">
        <v>167.91</v>
      </c>
      <c r="E340" s="4">
        <f t="shared" si="5"/>
        <v>61.035285000000009</v>
      </c>
    </row>
    <row r="341" spans="1:5" x14ac:dyDescent="0.3">
      <c r="A341" s="3" t="s">
        <v>5505</v>
      </c>
      <c r="B341" s="3" t="s">
        <v>5506</v>
      </c>
      <c r="C341" s="3" t="s">
        <v>674</v>
      </c>
      <c r="D341" s="3">
        <v>185.29</v>
      </c>
      <c r="E341" s="4">
        <f t="shared" si="5"/>
        <v>67.35291500000001</v>
      </c>
    </row>
    <row r="342" spans="1:5" x14ac:dyDescent="0.3">
      <c r="A342" s="3" t="s">
        <v>5507</v>
      </c>
      <c r="B342" s="3" t="s">
        <v>5508</v>
      </c>
      <c r="C342" s="3" t="s">
        <v>674</v>
      </c>
      <c r="D342" s="3">
        <v>185.29</v>
      </c>
      <c r="E342" s="4">
        <f t="shared" si="5"/>
        <v>67.35291500000001</v>
      </c>
    </row>
    <row r="343" spans="1:5" x14ac:dyDescent="0.3">
      <c r="A343" s="3" t="s">
        <v>5509</v>
      </c>
      <c r="B343" s="3" t="s">
        <v>5510</v>
      </c>
      <c r="C343" s="3" t="s">
        <v>674</v>
      </c>
      <c r="D343" s="3">
        <v>185.29</v>
      </c>
      <c r="E343" s="4">
        <f t="shared" si="5"/>
        <v>67.35291500000001</v>
      </c>
    </row>
    <row r="344" spans="1:5" x14ac:dyDescent="0.3">
      <c r="A344" s="3" t="s">
        <v>5511</v>
      </c>
      <c r="B344" s="3" t="s">
        <v>5512</v>
      </c>
      <c r="C344" s="3" t="s">
        <v>674</v>
      </c>
      <c r="D344" s="3">
        <v>348.63</v>
      </c>
      <c r="E344" s="4">
        <f t="shared" si="5"/>
        <v>126.72700500000002</v>
      </c>
    </row>
    <row r="345" spans="1:5" x14ac:dyDescent="0.3">
      <c r="A345" s="3" t="s">
        <v>5513</v>
      </c>
      <c r="B345" s="3" t="s">
        <v>5514</v>
      </c>
      <c r="C345" s="3" t="s">
        <v>674</v>
      </c>
      <c r="D345" s="3">
        <v>235.55</v>
      </c>
      <c r="E345" s="4">
        <f t="shared" si="5"/>
        <v>85.622425000000021</v>
      </c>
    </row>
    <row r="346" spans="1:5" x14ac:dyDescent="0.3">
      <c r="A346" s="3" t="s">
        <v>5515</v>
      </c>
      <c r="B346" s="3" t="s">
        <v>5516</v>
      </c>
      <c r="C346" s="3" t="s">
        <v>674</v>
      </c>
      <c r="D346" s="3">
        <v>311.52</v>
      </c>
      <c r="E346" s="4">
        <f t="shared" si="5"/>
        <v>113.23752</v>
      </c>
    </row>
    <row r="347" spans="1:5" x14ac:dyDescent="0.3">
      <c r="A347" s="3" t="s">
        <v>5517</v>
      </c>
      <c r="B347" s="3" t="s">
        <v>5518</v>
      </c>
      <c r="C347" s="3" t="s">
        <v>674</v>
      </c>
      <c r="D347" s="3">
        <v>506.07</v>
      </c>
      <c r="E347" s="4">
        <f t="shared" si="5"/>
        <v>183.95644500000003</v>
      </c>
    </row>
    <row r="348" spans="1:5" x14ac:dyDescent="0.3">
      <c r="A348" s="3" t="s">
        <v>5519</v>
      </c>
      <c r="B348" s="3" t="s">
        <v>5520</v>
      </c>
      <c r="C348" s="3" t="s">
        <v>674</v>
      </c>
      <c r="D348" s="3">
        <v>258.24</v>
      </c>
      <c r="E348" s="4">
        <f t="shared" si="5"/>
        <v>93.87024000000001</v>
      </c>
    </row>
    <row r="349" spans="1:5" x14ac:dyDescent="0.3">
      <c r="A349" s="3" t="s">
        <v>5521</v>
      </c>
      <c r="B349" s="3" t="s">
        <v>5522</v>
      </c>
      <c r="C349" s="3" t="s">
        <v>674</v>
      </c>
      <c r="D349" s="3">
        <v>427.31</v>
      </c>
      <c r="E349" s="4">
        <f t="shared" si="5"/>
        <v>155.32718500000001</v>
      </c>
    </row>
    <row r="350" spans="1:5" x14ac:dyDescent="0.3">
      <c r="A350" s="3" t="s">
        <v>5523</v>
      </c>
      <c r="B350" s="3" t="s">
        <v>5524</v>
      </c>
      <c r="C350" s="3" t="s">
        <v>674</v>
      </c>
      <c r="D350" s="3">
        <v>120.44</v>
      </c>
      <c r="E350" s="4">
        <f t="shared" si="5"/>
        <v>43.779940000000003</v>
      </c>
    </row>
    <row r="351" spans="1:5" x14ac:dyDescent="0.3">
      <c r="A351" s="3" t="s">
        <v>5525</v>
      </c>
      <c r="B351" s="3" t="s">
        <v>5526</v>
      </c>
      <c r="C351" s="3" t="s">
        <v>674</v>
      </c>
      <c r="D351" s="3">
        <v>208</v>
      </c>
      <c r="E351" s="4">
        <f t="shared" si="5"/>
        <v>75.608000000000004</v>
      </c>
    </row>
    <row r="352" spans="1:5" x14ac:dyDescent="0.3">
      <c r="A352" s="3" t="s">
        <v>5527</v>
      </c>
      <c r="B352" s="3" t="s">
        <v>5528</v>
      </c>
      <c r="C352" s="3" t="s">
        <v>674</v>
      </c>
      <c r="D352" s="3">
        <v>104</v>
      </c>
      <c r="E352" s="4">
        <f t="shared" si="5"/>
        <v>37.804000000000002</v>
      </c>
    </row>
    <row r="353" spans="1:5" x14ac:dyDescent="0.3">
      <c r="A353" s="3" t="s">
        <v>5529</v>
      </c>
      <c r="B353" s="3" t="s">
        <v>5530</v>
      </c>
      <c r="C353" s="3" t="s">
        <v>674</v>
      </c>
      <c r="D353" s="3">
        <v>440</v>
      </c>
      <c r="E353" s="4">
        <f t="shared" si="5"/>
        <v>159.94000000000003</v>
      </c>
    </row>
    <row r="354" spans="1:5" x14ac:dyDescent="0.3">
      <c r="A354" s="3" t="s">
        <v>5531</v>
      </c>
      <c r="B354" s="3" t="s">
        <v>5532</v>
      </c>
      <c r="C354" s="3" t="s">
        <v>674</v>
      </c>
      <c r="D354" s="3">
        <v>232</v>
      </c>
      <c r="E354" s="4">
        <f t="shared" si="5"/>
        <v>84.332000000000008</v>
      </c>
    </row>
    <row r="355" spans="1:5" x14ac:dyDescent="0.3">
      <c r="A355" s="3" t="s">
        <v>5533</v>
      </c>
      <c r="B355" s="3" t="s">
        <v>5534</v>
      </c>
      <c r="C355" s="3" t="s">
        <v>674</v>
      </c>
      <c r="D355" s="3">
        <v>144</v>
      </c>
      <c r="E355" s="4">
        <f t="shared" si="5"/>
        <v>52.344000000000008</v>
      </c>
    </row>
    <row r="356" spans="1:5" x14ac:dyDescent="0.3">
      <c r="A356" s="3" t="s">
        <v>5535</v>
      </c>
      <c r="B356" s="3" t="s">
        <v>5536</v>
      </c>
      <c r="C356" s="3" t="s">
        <v>674</v>
      </c>
      <c r="D356" s="3">
        <v>100.32</v>
      </c>
      <c r="E356" s="4">
        <f t="shared" si="5"/>
        <v>36.466320000000003</v>
      </c>
    </row>
    <row r="357" spans="1:5" x14ac:dyDescent="0.3">
      <c r="A357" s="3" t="s">
        <v>5537</v>
      </c>
      <c r="B357" s="3" t="s">
        <v>5538</v>
      </c>
      <c r="C357" s="3" t="s">
        <v>674</v>
      </c>
      <c r="D357" s="3">
        <v>333.92</v>
      </c>
      <c r="E357" s="4">
        <f t="shared" si="5"/>
        <v>121.37992000000003</v>
      </c>
    </row>
    <row r="358" spans="1:5" x14ac:dyDescent="0.3">
      <c r="A358" s="3" t="s">
        <v>5539</v>
      </c>
      <c r="B358" s="3" t="s">
        <v>5540</v>
      </c>
      <c r="C358" s="3" t="s">
        <v>674</v>
      </c>
      <c r="D358" s="3">
        <v>184</v>
      </c>
      <c r="E358" s="4">
        <f t="shared" si="5"/>
        <v>66.884000000000015</v>
      </c>
    </row>
    <row r="359" spans="1:5" x14ac:dyDescent="0.3">
      <c r="A359" s="3" t="s">
        <v>5541</v>
      </c>
      <c r="B359" s="3" t="s">
        <v>5542</v>
      </c>
      <c r="C359" s="3" t="s">
        <v>674</v>
      </c>
      <c r="D359" s="3">
        <v>200</v>
      </c>
      <c r="E359" s="4">
        <f t="shared" si="5"/>
        <v>72.7</v>
      </c>
    </row>
    <row r="360" spans="1:5" x14ac:dyDescent="0.3">
      <c r="A360" s="3" t="s">
        <v>5543</v>
      </c>
      <c r="B360" s="3" t="s">
        <v>5544</v>
      </c>
      <c r="C360" s="3" t="s">
        <v>674</v>
      </c>
      <c r="D360" s="3">
        <v>422.2</v>
      </c>
      <c r="E360" s="4">
        <f t="shared" si="5"/>
        <v>153.46970000000002</v>
      </c>
    </row>
    <row r="361" spans="1:5" x14ac:dyDescent="0.3">
      <c r="A361" s="3" t="s">
        <v>5545</v>
      </c>
      <c r="B361" s="3" t="s">
        <v>5546</v>
      </c>
      <c r="C361" s="3" t="s">
        <v>674</v>
      </c>
      <c r="D361" s="3">
        <v>142.4</v>
      </c>
      <c r="E361" s="4">
        <f t="shared" si="5"/>
        <v>51.762400000000007</v>
      </c>
    </row>
    <row r="362" spans="1:5" x14ac:dyDescent="0.3">
      <c r="A362" s="3" t="s">
        <v>5547</v>
      </c>
      <c r="B362" s="3" t="s">
        <v>5548</v>
      </c>
      <c r="C362" s="3" t="s">
        <v>674</v>
      </c>
      <c r="D362" s="3">
        <v>376</v>
      </c>
      <c r="E362" s="4">
        <f t="shared" si="5"/>
        <v>136.67600000000002</v>
      </c>
    </row>
    <row r="363" spans="1:5" x14ac:dyDescent="0.3">
      <c r="A363" s="3" t="s">
        <v>5549</v>
      </c>
      <c r="B363" s="3" t="s">
        <v>5550</v>
      </c>
      <c r="C363" s="3" t="s">
        <v>674</v>
      </c>
      <c r="D363" s="3">
        <v>420.96</v>
      </c>
      <c r="E363" s="4">
        <f t="shared" si="5"/>
        <v>153.01896000000002</v>
      </c>
    </row>
    <row r="364" spans="1:5" x14ac:dyDescent="0.3">
      <c r="A364" s="3" t="s">
        <v>5551</v>
      </c>
      <c r="B364" s="3" t="s">
        <v>5552</v>
      </c>
      <c r="C364" s="3" t="s">
        <v>674</v>
      </c>
      <c r="D364" s="3">
        <v>406.29</v>
      </c>
      <c r="E364" s="4">
        <f t="shared" si="5"/>
        <v>147.68641500000004</v>
      </c>
    </row>
    <row r="365" spans="1:5" x14ac:dyDescent="0.3">
      <c r="A365" s="3" t="s">
        <v>5709</v>
      </c>
      <c r="B365" s="3" t="s">
        <v>5710</v>
      </c>
      <c r="C365" s="3" t="s">
        <v>674</v>
      </c>
      <c r="D365" s="3">
        <v>243.15</v>
      </c>
      <c r="E365" s="4">
        <f t="shared" si="5"/>
        <v>88.385025000000013</v>
      </c>
    </row>
    <row r="366" spans="1:5" x14ac:dyDescent="0.3">
      <c r="A366" s="3" t="s">
        <v>5711</v>
      </c>
      <c r="B366" s="3" t="s">
        <v>5712</v>
      </c>
      <c r="C366" s="3" t="s">
        <v>674</v>
      </c>
      <c r="D366" s="3">
        <v>123.75</v>
      </c>
      <c r="E366" s="4">
        <f t="shared" si="5"/>
        <v>44.983125000000008</v>
      </c>
    </row>
    <row r="367" spans="1:5" x14ac:dyDescent="0.3">
      <c r="A367" s="3" t="s">
        <v>5713</v>
      </c>
      <c r="B367" s="3" t="s">
        <v>5714</v>
      </c>
      <c r="C367" s="3" t="s">
        <v>674</v>
      </c>
      <c r="D367" s="3">
        <v>123.75</v>
      </c>
      <c r="E367" s="4">
        <f t="shared" si="5"/>
        <v>44.983125000000008</v>
      </c>
    </row>
    <row r="368" spans="1:5" x14ac:dyDescent="0.3">
      <c r="A368" s="3" t="s">
        <v>5715</v>
      </c>
      <c r="B368" s="3" t="s">
        <v>5716</v>
      </c>
      <c r="C368" s="3" t="s">
        <v>674</v>
      </c>
      <c r="D368" s="3">
        <v>123.75</v>
      </c>
      <c r="E368" s="4">
        <f t="shared" si="5"/>
        <v>44.983125000000008</v>
      </c>
    </row>
    <row r="369" spans="1:5" x14ac:dyDescent="0.3">
      <c r="A369" s="3" t="s">
        <v>5717</v>
      </c>
      <c r="B369" s="3" t="s">
        <v>5718</v>
      </c>
      <c r="C369" s="3" t="s">
        <v>674</v>
      </c>
      <c r="D369" s="3">
        <v>198.72</v>
      </c>
      <c r="E369" s="4">
        <f t="shared" si="5"/>
        <v>72.23472000000001</v>
      </c>
    </row>
    <row r="370" spans="1:5" x14ac:dyDescent="0.3">
      <c r="A370" s="3" t="s">
        <v>5719</v>
      </c>
      <c r="B370" s="3" t="s">
        <v>5720</v>
      </c>
      <c r="C370" s="3" t="s">
        <v>674</v>
      </c>
      <c r="D370" s="3">
        <v>198.72</v>
      </c>
      <c r="E370" s="4">
        <f t="shared" si="5"/>
        <v>72.23472000000001</v>
      </c>
    </row>
    <row r="371" spans="1:5" x14ac:dyDescent="0.3">
      <c r="A371" s="3" t="s">
        <v>5721</v>
      </c>
      <c r="B371" s="3" t="s">
        <v>5722</v>
      </c>
      <c r="C371" s="3" t="s">
        <v>674</v>
      </c>
      <c r="D371" s="3">
        <v>198.72</v>
      </c>
      <c r="E371" s="4">
        <f t="shared" si="5"/>
        <v>72.23472000000001</v>
      </c>
    </row>
    <row r="372" spans="1:5" x14ac:dyDescent="0.3">
      <c r="A372" s="3" t="s">
        <v>5723</v>
      </c>
      <c r="B372" s="3" t="s">
        <v>5724</v>
      </c>
      <c r="C372" s="3" t="s">
        <v>674</v>
      </c>
      <c r="D372" s="3">
        <v>198.72</v>
      </c>
      <c r="E372" s="4">
        <f t="shared" si="5"/>
        <v>72.23472000000001</v>
      </c>
    </row>
    <row r="373" spans="1:5" x14ac:dyDescent="0.3">
      <c r="A373" s="3" t="s">
        <v>5725</v>
      </c>
      <c r="B373" s="3" t="s">
        <v>5726</v>
      </c>
      <c r="C373" s="3" t="s">
        <v>674</v>
      </c>
      <c r="D373" s="3">
        <v>198.72</v>
      </c>
      <c r="E373" s="4">
        <f t="shared" si="5"/>
        <v>72.23472000000001</v>
      </c>
    </row>
    <row r="374" spans="1:5" x14ac:dyDescent="0.3">
      <c r="A374" s="3" t="s">
        <v>5727</v>
      </c>
      <c r="B374" s="3" t="s">
        <v>9802</v>
      </c>
      <c r="C374" s="3" t="s">
        <v>674</v>
      </c>
      <c r="D374" s="3">
        <v>46.24</v>
      </c>
      <c r="E374" s="4">
        <f t="shared" si="5"/>
        <v>16.808240000000001</v>
      </c>
    </row>
    <row r="375" spans="1:5" x14ac:dyDescent="0.3">
      <c r="A375" s="3" t="s">
        <v>5728</v>
      </c>
      <c r="B375" s="3" t="s">
        <v>5729</v>
      </c>
      <c r="C375" s="3" t="s">
        <v>674</v>
      </c>
      <c r="D375" s="3">
        <v>60.95</v>
      </c>
      <c r="E375" s="4">
        <f t="shared" si="5"/>
        <v>22.155325000000005</v>
      </c>
    </row>
    <row r="376" spans="1:5" x14ac:dyDescent="0.3">
      <c r="A376" s="3" t="s">
        <v>5730</v>
      </c>
      <c r="B376" s="3" t="s">
        <v>5731</v>
      </c>
      <c r="C376" s="3" t="s">
        <v>674</v>
      </c>
      <c r="D376" s="3">
        <v>47.13</v>
      </c>
      <c r="E376" s="4">
        <f t="shared" si="5"/>
        <v>17.131755000000002</v>
      </c>
    </row>
    <row r="377" spans="1:5" x14ac:dyDescent="0.3">
      <c r="A377" s="3" t="s">
        <v>5732</v>
      </c>
      <c r="B377" s="3" t="s">
        <v>5733</v>
      </c>
      <c r="C377" s="3" t="s">
        <v>674</v>
      </c>
      <c r="D377" s="3">
        <v>154.33000000000001</v>
      </c>
      <c r="E377" s="4">
        <f t="shared" si="5"/>
        <v>56.098955000000011</v>
      </c>
    </row>
    <row r="378" spans="1:5" x14ac:dyDescent="0.3">
      <c r="A378" s="3" t="s">
        <v>5734</v>
      </c>
      <c r="B378" s="3" t="s">
        <v>5735</v>
      </c>
      <c r="C378" s="3" t="s">
        <v>674</v>
      </c>
      <c r="D378" s="3">
        <v>154.33000000000001</v>
      </c>
      <c r="E378" s="4">
        <f t="shared" si="5"/>
        <v>56.098955000000011</v>
      </c>
    </row>
    <row r="379" spans="1:5" x14ac:dyDescent="0.3">
      <c r="A379" s="3" t="s">
        <v>5736</v>
      </c>
      <c r="B379" s="3" t="s">
        <v>5737</v>
      </c>
      <c r="C379" s="3" t="s">
        <v>674</v>
      </c>
      <c r="D379" s="3">
        <v>154.33000000000001</v>
      </c>
      <c r="E379" s="4">
        <f t="shared" si="5"/>
        <v>56.098955000000011</v>
      </c>
    </row>
    <row r="380" spans="1:5" x14ac:dyDescent="0.3">
      <c r="A380" s="3" t="s">
        <v>5738</v>
      </c>
      <c r="B380" s="3" t="s">
        <v>5739</v>
      </c>
      <c r="C380" s="3" t="s">
        <v>674</v>
      </c>
      <c r="D380" s="3">
        <v>162.66</v>
      </c>
      <c r="E380" s="4">
        <f t="shared" si="5"/>
        <v>59.126910000000009</v>
      </c>
    </row>
    <row r="381" spans="1:5" x14ac:dyDescent="0.3">
      <c r="A381" s="3" t="s">
        <v>5740</v>
      </c>
      <c r="B381" s="3" t="s">
        <v>5741</v>
      </c>
      <c r="C381" s="3" t="s">
        <v>674</v>
      </c>
      <c r="D381" s="3">
        <v>108.98</v>
      </c>
      <c r="E381" s="4">
        <f t="shared" si="5"/>
        <v>39.614230000000006</v>
      </c>
    </row>
    <row r="382" spans="1:5" x14ac:dyDescent="0.3">
      <c r="A382" s="3" t="s">
        <v>5742</v>
      </c>
      <c r="B382" s="3" t="s">
        <v>5743</v>
      </c>
      <c r="C382" s="3" t="s">
        <v>674</v>
      </c>
      <c r="D382" s="3">
        <v>108.98</v>
      </c>
      <c r="E382" s="4">
        <f t="shared" si="5"/>
        <v>39.614230000000006</v>
      </c>
    </row>
    <row r="383" spans="1:5" x14ac:dyDescent="0.3">
      <c r="A383" s="3" t="s">
        <v>5744</v>
      </c>
      <c r="B383" s="3" t="s">
        <v>5745</v>
      </c>
      <c r="C383" s="3" t="s">
        <v>674</v>
      </c>
      <c r="D383" s="3">
        <v>108.98</v>
      </c>
      <c r="E383" s="4">
        <f t="shared" si="5"/>
        <v>39.614230000000006</v>
      </c>
    </row>
    <row r="384" spans="1:5" x14ac:dyDescent="0.3">
      <c r="A384" s="3" t="s">
        <v>5746</v>
      </c>
      <c r="B384" s="3" t="s">
        <v>5747</v>
      </c>
      <c r="C384" s="3" t="s">
        <v>674</v>
      </c>
      <c r="D384" s="3">
        <v>105.96</v>
      </c>
      <c r="E384" s="4">
        <f t="shared" si="5"/>
        <v>38.516460000000002</v>
      </c>
    </row>
    <row r="385" spans="1:5" x14ac:dyDescent="0.3">
      <c r="A385" s="3" t="s">
        <v>5748</v>
      </c>
      <c r="B385" s="3" t="s">
        <v>5749</v>
      </c>
      <c r="C385" s="3" t="s">
        <v>674</v>
      </c>
      <c r="D385" s="3">
        <v>438.37</v>
      </c>
      <c r="E385" s="4">
        <f t="shared" si="5"/>
        <v>159.34749500000001</v>
      </c>
    </row>
    <row r="386" spans="1:5" x14ac:dyDescent="0.3">
      <c r="A386" s="3" t="s">
        <v>5750</v>
      </c>
      <c r="B386" s="3" t="s">
        <v>5751</v>
      </c>
      <c r="C386" s="3" t="s">
        <v>674</v>
      </c>
      <c r="D386" s="3">
        <v>323.73</v>
      </c>
      <c r="E386" s="4">
        <f t="shared" si="5"/>
        <v>117.67585500000003</v>
      </c>
    </row>
    <row r="387" spans="1:5" x14ac:dyDescent="0.3">
      <c r="A387" s="3" t="s">
        <v>5752</v>
      </c>
      <c r="B387" s="3" t="s">
        <v>5753</v>
      </c>
      <c r="C387" s="3" t="s">
        <v>674</v>
      </c>
      <c r="D387" s="3">
        <v>297.7</v>
      </c>
      <c r="E387" s="4">
        <f t="shared" ref="E387:E450" si="6">D387*(1-63.65%)</f>
        <v>108.21395000000001</v>
      </c>
    </row>
    <row r="388" spans="1:5" x14ac:dyDescent="0.3">
      <c r="A388" s="3" t="s">
        <v>5754</v>
      </c>
      <c r="B388" s="3" t="s">
        <v>5755</v>
      </c>
      <c r="C388" s="3" t="s">
        <v>674</v>
      </c>
      <c r="D388" s="3">
        <v>172.82</v>
      </c>
      <c r="E388" s="4">
        <f t="shared" si="6"/>
        <v>62.820070000000008</v>
      </c>
    </row>
    <row r="389" spans="1:5" x14ac:dyDescent="0.3">
      <c r="A389" s="3" t="s">
        <v>5756</v>
      </c>
      <c r="B389" s="3" t="s">
        <v>5757</v>
      </c>
      <c r="C389" s="3" t="s">
        <v>674</v>
      </c>
      <c r="D389" s="3">
        <v>215.46</v>
      </c>
      <c r="E389" s="4">
        <f t="shared" si="6"/>
        <v>78.319710000000015</v>
      </c>
    </row>
    <row r="390" spans="1:5" x14ac:dyDescent="0.3">
      <c r="A390" s="3" t="s">
        <v>5758</v>
      </c>
      <c r="B390" s="3" t="s">
        <v>5759</v>
      </c>
      <c r="C390" s="3" t="s">
        <v>674</v>
      </c>
      <c r="D390" s="3">
        <v>288.44</v>
      </c>
      <c r="E390" s="4">
        <f t="shared" si="6"/>
        <v>104.84794000000001</v>
      </c>
    </row>
    <row r="391" spans="1:5" x14ac:dyDescent="0.3">
      <c r="A391" s="3" t="s">
        <v>5760</v>
      </c>
      <c r="B391" s="3" t="s">
        <v>5761</v>
      </c>
      <c r="C391" s="3" t="s">
        <v>674</v>
      </c>
      <c r="D391" s="3">
        <v>288.44</v>
      </c>
      <c r="E391" s="4">
        <f t="shared" si="6"/>
        <v>104.84794000000001</v>
      </c>
    </row>
    <row r="392" spans="1:5" x14ac:dyDescent="0.3">
      <c r="A392" s="3" t="s">
        <v>5762</v>
      </c>
      <c r="B392" s="3" t="s">
        <v>5763</v>
      </c>
      <c r="C392" s="3" t="s">
        <v>674</v>
      </c>
      <c r="D392" s="3">
        <v>288.44</v>
      </c>
      <c r="E392" s="4">
        <f t="shared" si="6"/>
        <v>104.84794000000001</v>
      </c>
    </row>
    <row r="393" spans="1:5" x14ac:dyDescent="0.3">
      <c r="A393" s="3" t="s">
        <v>5764</v>
      </c>
      <c r="B393" s="3" t="s">
        <v>5765</v>
      </c>
      <c r="C393" s="3" t="s">
        <v>674</v>
      </c>
      <c r="D393" s="3">
        <v>58.76</v>
      </c>
      <c r="E393" s="4">
        <f t="shared" si="6"/>
        <v>21.359260000000003</v>
      </c>
    </row>
    <row r="394" spans="1:5" x14ac:dyDescent="0.3">
      <c r="A394" s="3" t="s">
        <v>5766</v>
      </c>
      <c r="B394" s="3" t="s">
        <v>5767</v>
      </c>
      <c r="C394" s="3" t="s">
        <v>674</v>
      </c>
      <c r="D394" s="3">
        <v>41.56</v>
      </c>
      <c r="E394" s="4">
        <f t="shared" si="6"/>
        <v>15.107060000000002</v>
      </c>
    </row>
    <row r="395" spans="1:5" x14ac:dyDescent="0.3">
      <c r="A395" s="3" t="s">
        <v>5768</v>
      </c>
      <c r="B395" s="3" t="s">
        <v>5769</v>
      </c>
      <c r="C395" s="3" t="s">
        <v>674</v>
      </c>
      <c r="D395" s="3">
        <v>41.56</v>
      </c>
      <c r="E395" s="4">
        <f t="shared" si="6"/>
        <v>15.107060000000002</v>
      </c>
    </row>
    <row r="396" spans="1:5" x14ac:dyDescent="0.3">
      <c r="A396" s="3" t="s">
        <v>5770</v>
      </c>
      <c r="B396" s="3" t="s">
        <v>5771</v>
      </c>
      <c r="C396" s="3" t="s">
        <v>674</v>
      </c>
      <c r="D396" s="3">
        <v>41.56</v>
      </c>
      <c r="E396" s="4">
        <f t="shared" si="6"/>
        <v>15.107060000000002</v>
      </c>
    </row>
    <row r="397" spans="1:5" x14ac:dyDescent="0.3">
      <c r="A397" s="3" t="s">
        <v>5772</v>
      </c>
      <c r="B397" s="3" t="s">
        <v>5773</v>
      </c>
      <c r="C397" s="3" t="s">
        <v>674</v>
      </c>
      <c r="D397" s="3">
        <v>39.200000000000003</v>
      </c>
      <c r="E397" s="4">
        <f t="shared" si="6"/>
        <v>14.249200000000004</v>
      </c>
    </row>
    <row r="398" spans="1:5" x14ac:dyDescent="0.3">
      <c r="A398" s="3" t="s">
        <v>5774</v>
      </c>
      <c r="B398" s="3" t="s">
        <v>5775</v>
      </c>
      <c r="C398" s="3" t="s">
        <v>674</v>
      </c>
      <c r="D398" s="3">
        <v>27.59</v>
      </c>
      <c r="E398" s="4">
        <f t="shared" si="6"/>
        <v>10.028965000000001</v>
      </c>
    </row>
    <row r="399" spans="1:5" x14ac:dyDescent="0.3">
      <c r="A399" s="3" t="s">
        <v>5776</v>
      </c>
      <c r="B399" s="3" t="s">
        <v>5777</v>
      </c>
      <c r="C399" s="3" t="s">
        <v>674</v>
      </c>
      <c r="D399" s="3">
        <v>27.59</v>
      </c>
      <c r="E399" s="4">
        <f t="shared" si="6"/>
        <v>10.028965000000001</v>
      </c>
    </row>
    <row r="400" spans="1:5" x14ac:dyDescent="0.3">
      <c r="A400" s="3" t="s">
        <v>5778</v>
      </c>
      <c r="B400" s="3" t="s">
        <v>5779</v>
      </c>
      <c r="C400" s="3" t="s">
        <v>674</v>
      </c>
      <c r="D400" s="3">
        <v>27.59</v>
      </c>
      <c r="E400" s="4">
        <f t="shared" si="6"/>
        <v>10.028965000000001</v>
      </c>
    </row>
    <row r="401" spans="1:5" x14ac:dyDescent="0.3">
      <c r="A401" s="3" t="s">
        <v>5780</v>
      </c>
      <c r="B401" s="3" t="s">
        <v>5781</v>
      </c>
      <c r="C401" s="3" t="s">
        <v>674</v>
      </c>
      <c r="D401" s="3">
        <v>243.35</v>
      </c>
      <c r="E401" s="4">
        <f t="shared" si="6"/>
        <v>88.457725000000011</v>
      </c>
    </row>
    <row r="402" spans="1:5" x14ac:dyDescent="0.3">
      <c r="A402" s="3" t="s">
        <v>5782</v>
      </c>
      <c r="B402" s="3" t="s">
        <v>5783</v>
      </c>
      <c r="C402" s="3" t="s">
        <v>674</v>
      </c>
      <c r="D402" s="3">
        <v>243.35</v>
      </c>
      <c r="E402" s="4">
        <f t="shared" si="6"/>
        <v>88.457725000000011</v>
      </c>
    </row>
    <row r="403" spans="1:5" x14ac:dyDescent="0.3">
      <c r="A403" s="3" t="s">
        <v>5784</v>
      </c>
      <c r="B403" s="3" t="s">
        <v>5785</v>
      </c>
      <c r="C403" s="3" t="s">
        <v>674</v>
      </c>
      <c r="D403" s="3">
        <v>243.35</v>
      </c>
      <c r="E403" s="4">
        <f t="shared" si="6"/>
        <v>88.457725000000011</v>
      </c>
    </row>
    <row r="404" spans="1:5" x14ac:dyDescent="0.3">
      <c r="A404" s="3" t="s">
        <v>5786</v>
      </c>
      <c r="B404" s="3" t="s">
        <v>5787</v>
      </c>
      <c r="C404" s="3" t="s">
        <v>674</v>
      </c>
      <c r="D404" s="3">
        <v>110.78</v>
      </c>
      <c r="E404" s="4">
        <f t="shared" si="6"/>
        <v>40.268530000000005</v>
      </c>
    </row>
    <row r="405" spans="1:5" x14ac:dyDescent="0.3">
      <c r="A405" s="3" t="s">
        <v>5788</v>
      </c>
      <c r="B405" s="3" t="s">
        <v>5789</v>
      </c>
      <c r="C405" s="3" t="s">
        <v>674</v>
      </c>
      <c r="D405" s="3">
        <v>110.78</v>
      </c>
      <c r="E405" s="4">
        <f t="shared" si="6"/>
        <v>40.268530000000005</v>
      </c>
    </row>
    <row r="406" spans="1:5" x14ac:dyDescent="0.3">
      <c r="A406" s="3" t="s">
        <v>5790</v>
      </c>
      <c r="B406" s="3" t="s">
        <v>5791</v>
      </c>
      <c r="C406" s="3" t="s">
        <v>674</v>
      </c>
      <c r="D406" s="3">
        <v>110.78</v>
      </c>
      <c r="E406" s="4">
        <f t="shared" si="6"/>
        <v>40.268530000000005</v>
      </c>
    </row>
    <row r="407" spans="1:5" x14ac:dyDescent="0.3">
      <c r="A407" s="3" t="s">
        <v>5792</v>
      </c>
      <c r="B407" s="3" t="s">
        <v>5793</v>
      </c>
      <c r="C407" s="3" t="s">
        <v>674</v>
      </c>
      <c r="D407" s="3">
        <v>112.77</v>
      </c>
      <c r="E407" s="4">
        <f t="shared" si="6"/>
        <v>40.991895000000007</v>
      </c>
    </row>
    <row r="408" spans="1:5" x14ac:dyDescent="0.3">
      <c r="A408" s="3" t="s">
        <v>5794</v>
      </c>
      <c r="B408" s="3" t="s">
        <v>5795</v>
      </c>
      <c r="C408" s="3" t="s">
        <v>674</v>
      </c>
      <c r="D408" s="3">
        <v>112.77</v>
      </c>
      <c r="E408" s="4">
        <f t="shared" si="6"/>
        <v>40.991895000000007</v>
      </c>
    </row>
    <row r="409" spans="1:5" x14ac:dyDescent="0.3">
      <c r="A409" s="3" t="s">
        <v>5796</v>
      </c>
      <c r="B409" s="3" t="s">
        <v>5797</v>
      </c>
      <c r="C409" s="3" t="s">
        <v>674</v>
      </c>
      <c r="D409" s="3">
        <v>112.77</v>
      </c>
      <c r="E409" s="4">
        <f t="shared" si="6"/>
        <v>40.991895000000007</v>
      </c>
    </row>
    <row r="410" spans="1:5" x14ac:dyDescent="0.3">
      <c r="A410" s="3" t="s">
        <v>5798</v>
      </c>
      <c r="B410" s="3" t="s">
        <v>5799</v>
      </c>
      <c r="C410" s="3" t="s">
        <v>674</v>
      </c>
      <c r="D410" s="3">
        <v>112.77</v>
      </c>
      <c r="E410" s="4">
        <f t="shared" si="6"/>
        <v>40.991895000000007</v>
      </c>
    </row>
    <row r="411" spans="1:5" x14ac:dyDescent="0.3">
      <c r="A411" s="3" t="s">
        <v>5800</v>
      </c>
      <c r="B411" s="3" t="s">
        <v>5801</v>
      </c>
      <c r="C411" s="3" t="s">
        <v>674</v>
      </c>
      <c r="D411" s="3">
        <v>112.77</v>
      </c>
      <c r="E411" s="4">
        <f t="shared" si="6"/>
        <v>40.991895000000007</v>
      </c>
    </row>
    <row r="412" spans="1:5" x14ac:dyDescent="0.3">
      <c r="A412" s="3" t="s">
        <v>5802</v>
      </c>
      <c r="B412" s="3" t="s">
        <v>5803</v>
      </c>
      <c r="C412" s="3" t="s">
        <v>674</v>
      </c>
      <c r="D412" s="3">
        <v>112.77</v>
      </c>
      <c r="E412" s="4">
        <f t="shared" si="6"/>
        <v>40.991895000000007</v>
      </c>
    </row>
    <row r="413" spans="1:5" x14ac:dyDescent="0.3">
      <c r="A413" s="3" t="s">
        <v>5804</v>
      </c>
      <c r="B413" s="3" t="s">
        <v>5805</v>
      </c>
      <c r="C413" s="3" t="s">
        <v>674</v>
      </c>
      <c r="D413" s="3">
        <v>193.05</v>
      </c>
      <c r="E413" s="4">
        <f t="shared" si="6"/>
        <v>70.173675000000017</v>
      </c>
    </row>
    <row r="414" spans="1:5" x14ac:dyDescent="0.3">
      <c r="A414" s="3" t="s">
        <v>5806</v>
      </c>
      <c r="B414" s="3" t="s">
        <v>5807</v>
      </c>
      <c r="C414" s="3" t="s">
        <v>674</v>
      </c>
      <c r="D414" s="3">
        <v>193.05</v>
      </c>
      <c r="E414" s="4">
        <f t="shared" si="6"/>
        <v>70.173675000000017</v>
      </c>
    </row>
    <row r="415" spans="1:5" x14ac:dyDescent="0.3">
      <c r="A415" s="3" t="s">
        <v>5808</v>
      </c>
      <c r="B415" s="3" t="s">
        <v>5809</v>
      </c>
      <c r="C415" s="3" t="s">
        <v>674</v>
      </c>
      <c r="D415" s="3">
        <v>193.05</v>
      </c>
      <c r="E415" s="4">
        <f t="shared" si="6"/>
        <v>70.173675000000017</v>
      </c>
    </row>
    <row r="416" spans="1:5" x14ac:dyDescent="0.3">
      <c r="A416" s="3" t="s">
        <v>5810</v>
      </c>
      <c r="B416" s="3" t="s">
        <v>5811</v>
      </c>
      <c r="C416" s="3" t="s">
        <v>674</v>
      </c>
      <c r="D416" s="3">
        <v>193.05</v>
      </c>
      <c r="E416" s="4">
        <f t="shared" si="6"/>
        <v>70.173675000000017</v>
      </c>
    </row>
    <row r="417" spans="1:5" x14ac:dyDescent="0.3">
      <c r="A417" s="3" t="s">
        <v>5812</v>
      </c>
      <c r="B417" s="3" t="s">
        <v>5813</v>
      </c>
      <c r="C417" s="3" t="s">
        <v>674</v>
      </c>
      <c r="D417" s="3">
        <v>193.05</v>
      </c>
      <c r="E417" s="4">
        <f t="shared" si="6"/>
        <v>70.173675000000017</v>
      </c>
    </row>
    <row r="418" spans="1:5" x14ac:dyDescent="0.3">
      <c r="A418" s="3" t="s">
        <v>5814</v>
      </c>
      <c r="B418" s="3" t="s">
        <v>5815</v>
      </c>
      <c r="C418" s="3" t="s">
        <v>674</v>
      </c>
      <c r="D418" s="3">
        <v>193.05</v>
      </c>
      <c r="E418" s="4">
        <f t="shared" si="6"/>
        <v>70.173675000000017</v>
      </c>
    </row>
    <row r="419" spans="1:5" x14ac:dyDescent="0.3">
      <c r="A419" s="3" t="s">
        <v>5816</v>
      </c>
      <c r="B419" s="3" t="s">
        <v>5817</v>
      </c>
      <c r="C419" s="3" t="s">
        <v>674</v>
      </c>
      <c r="D419" s="3">
        <v>13.14</v>
      </c>
      <c r="E419" s="4">
        <f t="shared" si="6"/>
        <v>4.776390000000001</v>
      </c>
    </row>
    <row r="420" spans="1:5" x14ac:dyDescent="0.3">
      <c r="A420" s="3" t="s">
        <v>5818</v>
      </c>
      <c r="B420" s="3" t="s">
        <v>5819</v>
      </c>
      <c r="C420" s="3" t="s">
        <v>674</v>
      </c>
      <c r="D420" s="3">
        <v>13.14</v>
      </c>
      <c r="E420" s="4">
        <f t="shared" si="6"/>
        <v>4.776390000000001</v>
      </c>
    </row>
    <row r="421" spans="1:5" x14ac:dyDescent="0.3">
      <c r="A421" s="3" t="s">
        <v>5820</v>
      </c>
      <c r="B421" s="3" t="s">
        <v>5821</v>
      </c>
      <c r="C421" s="3" t="s">
        <v>674</v>
      </c>
      <c r="D421" s="3">
        <v>13.14</v>
      </c>
      <c r="E421" s="4">
        <f t="shared" si="6"/>
        <v>4.776390000000001</v>
      </c>
    </row>
    <row r="422" spans="1:5" x14ac:dyDescent="0.3">
      <c r="A422" s="3" t="s">
        <v>5822</v>
      </c>
      <c r="B422" s="3" t="s">
        <v>5823</v>
      </c>
      <c r="C422" s="3" t="s">
        <v>674</v>
      </c>
      <c r="D422" s="3">
        <v>21.06</v>
      </c>
      <c r="E422" s="4">
        <f t="shared" si="6"/>
        <v>7.6553100000000001</v>
      </c>
    </row>
    <row r="423" spans="1:5" x14ac:dyDescent="0.3">
      <c r="A423" s="3" t="s">
        <v>5824</v>
      </c>
      <c r="B423" s="3" t="s">
        <v>9805</v>
      </c>
      <c r="C423" s="3" t="s">
        <v>674</v>
      </c>
      <c r="D423" s="3">
        <v>21.91</v>
      </c>
      <c r="E423" s="4">
        <f t="shared" si="6"/>
        <v>7.9642850000000012</v>
      </c>
    </row>
    <row r="424" spans="1:5" x14ac:dyDescent="0.3">
      <c r="A424" s="3" t="s">
        <v>5825</v>
      </c>
      <c r="B424" s="3" t="s">
        <v>9806</v>
      </c>
      <c r="C424" s="3" t="s">
        <v>674</v>
      </c>
      <c r="D424" s="3">
        <v>21.91</v>
      </c>
      <c r="E424" s="4">
        <f t="shared" si="6"/>
        <v>7.9642850000000012</v>
      </c>
    </row>
    <row r="425" spans="1:5" x14ac:dyDescent="0.3">
      <c r="A425" s="3" t="s">
        <v>5826</v>
      </c>
      <c r="B425" s="3" t="s">
        <v>9807</v>
      </c>
      <c r="C425" s="3" t="s">
        <v>674</v>
      </c>
      <c r="D425" s="3">
        <v>21.91</v>
      </c>
      <c r="E425" s="4">
        <f t="shared" si="6"/>
        <v>7.9642850000000012</v>
      </c>
    </row>
    <row r="426" spans="1:5" x14ac:dyDescent="0.3">
      <c r="A426" s="3" t="s">
        <v>5827</v>
      </c>
      <c r="B426" s="3" t="s">
        <v>9808</v>
      </c>
      <c r="C426" s="3" t="s">
        <v>674</v>
      </c>
      <c r="D426" s="3">
        <v>44.18</v>
      </c>
      <c r="E426" s="4">
        <f t="shared" si="6"/>
        <v>16.059430000000003</v>
      </c>
    </row>
    <row r="427" spans="1:5" x14ac:dyDescent="0.3">
      <c r="A427" s="3" t="s">
        <v>5828</v>
      </c>
      <c r="B427" s="3" t="s">
        <v>5829</v>
      </c>
      <c r="C427" s="3" t="s">
        <v>674</v>
      </c>
      <c r="D427" s="3">
        <v>94.26</v>
      </c>
      <c r="E427" s="4">
        <f t="shared" si="6"/>
        <v>34.263510000000004</v>
      </c>
    </row>
    <row r="428" spans="1:5" x14ac:dyDescent="0.3">
      <c r="A428" s="3" t="s">
        <v>5830</v>
      </c>
      <c r="B428" s="3" t="s">
        <v>5831</v>
      </c>
      <c r="C428" s="3" t="s">
        <v>674</v>
      </c>
      <c r="D428" s="3">
        <v>106.71</v>
      </c>
      <c r="E428" s="4">
        <f t="shared" si="6"/>
        <v>38.789085</v>
      </c>
    </row>
    <row r="429" spans="1:5" x14ac:dyDescent="0.3">
      <c r="A429" s="3" t="s">
        <v>5832</v>
      </c>
      <c r="B429" s="3" t="s">
        <v>5833</v>
      </c>
      <c r="C429" s="3" t="s">
        <v>674</v>
      </c>
      <c r="D429" s="3">
        <v>96.14</v>
      </c>
      <c r="E429" s="4">
        <f t="shared" si="6"/>
        <v>34.946890000000003</v>
      </c>
    </row>
    <row r="430" spans="1:5" x14ac:dyDescent="0.3">
      <c r="A430" s="3" t="s">
        <v>5834</v>
      </c>
      <c r="B430" s="3" t="s">
        <v>5835</v>
      </c>
      <c r="C430" s="3" t="s">
        <v>674</v>
      </c>
      <c r="D430" s="3">
        <v>143.59</v>
      </c>
      <c r="E430" s="4">
        <f t="shared" si="6"/>
        <v>52.19496500000001</v>
      </c>
    </row>
    <row r="431" spans="1:5" x14ac:dyDescent="0.3">
      <c r="A431" s="3" t="s">
        <v>5836</v>
      </c>
      <c r="B431" s="3" t="s">
        <v>5837</v>
      </c>
      <c r="C431" s="3" t="s">
        <v>674</v>
      </c>
      <c r="D431" s="3">
        <v>129.30000000000001</v>
      </c>
      <c r="E431" s="4">
        <f t="shared" si="6"/>
        <v>47.000550000000011</v>
      </c>
    </row>
    <row r="432" spans="1:5" x14ac:dyDescent="0.3">
      <c r="A432" s="3" t="s">
        <v>5838</v>
      </c>
      <c r="B432" s="3" t="s">
        <v>5839</v>
      </c>
      <c r="C432" s="3" t="s">
        <v>674</v>
      </c>
      <c r="D432" s="3">
        <v>135.03</v>
      </c>
      <c r="E432" s="4">
        <f t="shared" si="6"/>
        <v>49.083405000000006</v>
      </c>
    </row>
    <row r="433" spans="1:5" x14ac:dyDescent="0.3">
      <c r="A433" s="3" t="s">
        <v>5840</v>
      </c>
      <c r="B433" s="3" t="s">
        <v>5841</v>
      </c>
      <c r="C433" s="3" t="s">
        <v>674</v>
      </c>
      <c r="D433" s="3">
        <v>535.87</v>
      </c>
      <c r="E433" s="4">
        <f t="shared" si="6"/>
        <v>194.78874500000003</v>
      </c>
    </row>
    <row r="434" spans="1:5" x14ac:dyDescent="0.3">
      <c r="A434" s="3" t="s">
        <v>5842</v>
      </c>
      <c r="B434" s="3" t="s">
        <v>5843</v>
      </c>
      <c r="C434" s="3" t="s">
        <v>674</v>
      </c>
      <c r="D434" s="3">
        <v>83.77</v>
      </c>
      <c r="E434" s="4">
        <f t="shared" si="6"/>
        <v>30.450395000000004</v>
      </c>
    </row>
    <row r="435" spans="1:5" x14ac:dyDescent="0.3">
      <c r="A435" s="3" t="s">
        <v>5844</v>
      </c>
      <c r="B435" s="3" t="s">
        <v>5845</v>
      </c>
      <c r="C435" s="3" t="s">
        <v>674</v>
      </c>
      <c r="D435" s="3">
        <v>216.8</v>
      </c>
      <c r="E435" s="4">
        <f t="shared" si="6"/>
        <v>78.80680000000001</v>
      </c>
    </row>
    <row r="436" spans="1:5" x14ac:dyDescent="0.3">
      <c r="A436" s="3" t="s">
        <v>5846</v>
      </c>
      <c r="B436" s="3" t="s">
        <v>5847</v>
      </c>
      <c r="C436" s="3" t="s">
        <v>674</v>
      </c>
      <c r="D436" s="3">
        <v>789.06</v>
      </c>
      <c r="E436" s="4">
        <f t="shared" si="6"/>
        <v>286.82330999999999</v>
      </c>
    </row>
    <row r="437" spans="1:5" x14ac:dyDescent="0.3">
      <c r="A437" s="3" t="s">
        <v>5848</v>
      </c>
      <c r="B437" s="3" t="s">
        <v>5849</v>
      </c>
      <c r="C437" s="3" t="s">
        <v>674</v>
      </c>
      <c r="D437" s="3">
        <v>250.47</v>
      </c>
      <c r="E437" s="4">
        <f t="shared" si="6"/>
        <v>91.045845000000014</v>
      </c>
    </row>
    <row r="438" spans="1:5" x14ac:dyDescent="0.3">
      <c r="A438" s="3" t="s">
        <v>5850</v>
      </c>
      <c r="B438" s="3" t="s">
        <v>5851</v>
      </c>
      <c r="C438" s="3" t="s">
        <v>674</v>
      </c>
      <c r="D438" s="3">
        <v>387.83</v>
      </c>
      <c r="E438" s="4">
        <f t="shared" si="6"/>
        <v>140.97620500000002</v>
      </c>
    </row>
    <row r="439" spans="1:5" x14ac:dyDescent="0.3">
      <c r="A439" s="3" t="s">
        <v>5852</v>
      </c>
      <c r="B439" s="3" t="s">
        <v>5853</v>
      </c>
      <c r="C439" s="3" t="s">
        <v>674</v>
      </c>
      <c r="D439" s="3">
        <v>228.31</v>
      </c>
      <c r="E439" s="4">
        <f t="shared" si="6"/>
        <v>82.990685000000013</v>
      </c>
    </row>
    <row r="440" spans="1:5" x14ac:dyDescent="0.3">
      <c r="A440" s="3" t="s">
        <v>5854</v>
      </c>
      <c r="B440" s="3" t="s">
        <v>5855</v>
      </c>
      <c r="C440" s="3" t="s">
        <v>674</v>
      </c>
      <c r="D440" s="3">
        <v>228.31</v>
      </c>
      <c r="E440" s="4">
        <f t="shared" si="6"/>
        <v>82.990685000000013</v>
      </c>
    </row>
    <row r="441" spans="1:5" x14ac:dyDescent="0.3">
      <c r="A441" s="3" t="s">
        <v>5856</v>
      </c>
      <c r="B441" s="3" t="s">
        <v>5857</v>
      </c>
      <c r="C441" s="3" t="s">
        <v>674</v>
      </c>
      <c r="D441" s="3">
        <v>228.31</v>
      </c>
      <c r="E441" s="4">
        <f t="shared" si="6"/>
        <v>82.990685000000013</v>
      </c>
    </row>
    <row r="442" spans="1:5" x14ac:dyDescent="0.3">
      <c r="A442" s="3" t="s">
        <v>5858</v>
      </c>
      <c r="B442" s="3" t="s">
        <v>5859</v>
      </c>
      <c r="C442" s="3" t="s">
        <v>674</v>
      </c>
      <c r="D442" s="3">
        <v>208.52</v>
      </c>
      <c r="E442" s="4">
        <f t="shared" si="6"/>
        <v>75.797020000000018</v>
      </c>
    </row>
    <row r="443" spans="1:5" x14ac:dyDescent="0.3">
      <c r="A443" s="3" t="s">
        <v>5860</v>
      </c>
      <c r="B443" s="3" t="s">
        <v>5861</v>
      </c>
      <c r="C443" s="3" t="s">
        <v>674</v>
      </c>
      <c r="D443" s="3">
        <v>23.1</v>
      </c>
      <c r="E443" s="4">
        <f t="shared" si="6"/>
        <v>8.3968500000000024</v>
      </c>
    </row>
    <row r="444" spans="1:5" x14ac:dyDescent="0.3">
      <c r="A444" s="3" t="s">
        <v>5862</v>
      </c>
      <c r="B444" s="3" t="s">
        <v>5863</v>
      </c>
      <c r="C444" s="3" t="s">
        <v>674</v>
      </c>
      <c r="D444" s="3">
        <v>18.579999999999998</v>
      </c>
      <c r="E444" s="4">
        <f t="shared" si="6"/>
        <v>6.7538299999999998</v>
      </c>
    </row>
    <row r="445" spans="1:5" x14ac:dyDescent="0.3">
      <c r="A445" s="3" t="s">
        <v>5864</v>
      </c>
      <c r="B445" s="3" t="s">
        <v>5865</v>
      </c>
      <c r="C445" s="3" t="s">
        <v>674</v>
      </c>
      <c r="D445" s="3">
        <v>46.31</v>
      </c>
      <c r="E445" s="4">
        <f t="shared" si="6"/>
        <v>16.833685000000003</v>
      </c>
    </row>
    <row r="446" spans="1:5" x14ac:dyDescent="0.3">
      <c r="A446" s="3" t="s">
        <v>5866</v>
      </c>
      <c r="B446" s="3" t="s">
        <v>5867</v>
      </c>
      <c r="C446" s="3" t="s">
        <v>674</v>
      </c>
      <c r="D446" s="3">
        <v>40.56</v>
      </c>
      <c r="E446" s="4">
        <f t="shared" si="6"/>
        <v>14.743560000000002</v>
      </c>
    </row>
    <row r="447" spans="1:5" x14ac:dyDescent="0.3">
      <c r="A447" s="3" t="s">
        <v>5868</v>
      </c>
      <c r="B447" s="3" t="s">
        <v>5869</v>
      </c>
      <c r="C447" s="3" t="s">
        <v>674</v>
      </c>
      <c r="D447" s="3">
        <v>265.23</v>
      </c>
      <c r="E447" s="4">
        <f t="shared" si="6"/>
        <v>96.41110500000002</v>
      </c>
    </row>
    <row r="448" spans="1:5" x14ac:dyDescent="0.3">
      <c r="A448" s="3" t="s">
        <v>5870</v>
      </c>
      <c r="B448" s="3" t="s">
        <v>5871</v>
      </c>
      <c r="C448" s="3" t="s">
        <v>674</v>
      </c>
      <c r="D448" s="3">
        <v>406.88</v>
      </c>
      <c r="E448" s="4">
        <f t="shared" si="6"/>
        <v>147.90088000000003</v>
      </c>
    </row>
    <row r="449" spans="1:5" x14ac:dyDescent="0.3">
      <c r="A449" s="3" t="s">
        <v>5872</v>
      </c>
      <c r="B449" s="3" t="s">
        <v>5873</v>
      </c>
      <c r="C449" s="3" t="s">
        <v>674</v>
      </c>
      <c r="D449" s="3">
        <v>562.63</v>
      </c>
      <c r="E449" s="4">
        <f t="shared" si="6"/>
        <v>204.51600500000004</v>
      </c>
    </row>
    <row r="450" spans="1:5" x14ac:dyDescent="0.3">
      <c r="A450" s="3" t="s">
        <v>5874</v>
      </c>
      <c r="B450" s="3" t="s">
        <v>5875</v>
      </c>
      <c r="C450" s="3" t="s">
        <v>674</v>
      </c>
      <c r="D450" s="3">
        <v>778.79</v>
      </c>
      <c r="E450" s="4">
        <f t="shared" si="6"/>
        <v>283.09016500000001</v>
      </c>
    </row>
    <row r="451" spans="1:5" x14ac:dyDescent="0.3">
      <c r="A451" s="3" t="s">
        <v>5876</v>
      </c>
      <c r="B451" s="3" t="s">
        <v>5877</v>
      </c>
      <c r="C451" s="3" t="s">
        <v>674</v>
      </c>
      <c r="D451" s="3">
        <v>416.76</v>
      </c>
      <c r="E451" s="4">
        <f t="shared" ref="E451:E514" si="7">D451*(1-63.65%)</f>
        <v>151.49226000000002</v>
      </c>
    </row>
    <row r="452" spans="1:5" x14ac:dyDescent="0.3">
      <c r="A452" s="3" t="s">
        <v>5878</v>
      </c>
      <c r="B452" s="3" t="s">
        <v>5879</v>
      </c>
      <c r="C452" s="3" t="s">
        <v>674</v>
      </c>
      <c r="D452" s="3">
        <v>207.01</v>
      </c>
      <c r="E452" s="4">
        <f t="shared" si="7"/>
        <v>75.248135000000005</v>
      </c>
    </row>
    <row r="453" spans="1:5" x14ac:dyDescent="0.3">
      <c r="A453" s="3" t="s">
        <v>5880</v>
      </c>
      <c r="B453" s="3" t="s">
        <v>5881</v>
      </c>
      <c r="C453" s="3" t="s">
        <v>674</v>
      </c>
      <c r="D453" s="3">
        <v>300.5</v>
      </c>
      <c r="E453" s="4">
        <f t="shared" si="7"/>
        <v>109.23175000000002</v>
      </c>
    </row>
    <row r="454" spans="1:5" x14ac:dyDescent="0.3">
      <c r="A454" s="3" t="s">
        <v>5882</v>
      </c>
      <c r="B454" s="3" t="s">
        <v>5883</v>
      </c>
      <c r="C454" s="3" t="s">
        <v>674</v>
      </c>
      <c r="D454" s="3">
        <v>373.27</v>
      </c>
      <c r="E454" s="4">
        <f t="shared" si="7"/>
        <v>135.68364500000001</v>
      </c>
    </row>
    <row r="455" spans="1:5" x14ac:dyDescent="0.3">
      <c r="A455" s="3" t="s">
        <v>5884</v>
      </c>
      <c r="B455" s="3" t="s">
        <v>5885</v>
      </c>
      <c r="C455" s="3" t="s">
        <v>674</v>
      </c>
      <c r="D455" s="3">
        <v>373.27</v>
      </c>
      <c r="E455" s="4">
        <f t="shared" si="7"/>
        <v>135.68364500000001</v>
      </c>
    </row>
    <row r="456" spans="1:5" x14ac:dyDescent="0.3">
      <c r="A456" s="3" t="s">
        <v>5886</v>
      </c>
      <c r="B456" s="3" t="s">
        <v>5887</v>
      </c>
      <c r="C456" s="3" t="s">
        <v>674</v>
      </c>
      <c r="D456" s="3">
        <v>373.27</v>
      </c>
      <c r="E456" s="4">
        <f t="shared" si="7"/>
        <v>135.68364500000001</v>
      </c>
    </row>
    <row r="457" spans="1:5" x14ac:dyDescent="0.3">
      <c r="A457" s="3" t="s">
        <v>5888</v>
      </c>
      <c r="B457" s="3" t="s">
        <v>5889</v>
      </c>
      <c r="C457" s="3" t="s">
        <v>674</v>
      </c>
      <c r="D457" s="3">
        <v>467.89</v>
      </c>
      <c r="E457" s="4">
        <f t="shared" si="7"/>
        <v>170.07801500000002</v>
      </c>
    </row>
    <row r="458" spans="1:5" x14ac:dyDescent="0.3">
      <c r="A458" s="3" t="s">
        <v>5890</v>
      </c>
      <c r="B458" s="3" t="s">
        <v>5891</v>
      </c>
      <c r="C458" s="3" t="s">
        <v>674</v>
      </c>
      <c r="D458" s="3">
        <v>660.24</v>
      </c>
      <c r="E458" s="4">
        <f t="shared" si="7"/>
        <v>239.99724000000003</v>
      </c>
    </row>
    <row r="459" spans="1:5" x14ac:dyDescent="0.3">
      <c r="A459" s="3" t="s">
        <v>5892</v>
      </c>
      <c r="B459" s="3" t="s">
        <v>5893</v>
      </c>
      <c r="C459" s="3" t="s">
        <v>674</v>
      </c>
      <c r="D459" s="3">
        <v>660.24</v>
      </c>
      <c r="E459" s="4">
        <f t="shared" si="7"/>
        <v>239.99724000000003</v>
      </c>
    </row>
    <row r="460" spans="1:5" x14ac:dyDescent="0.3">
      <c r="A460" s="3" t="s">
        <v>5894</v>
      </c>
      <c r="B460" s="3" t="s">
        <v>5895</v>
      </c>
      <c r="C460" s="3" t="s">
        <v>674</v>
      </c>
      <c r="D460" s="3">
        <v>660.24</v>
      </c>
      <c r="E460" s="4">
        <f t="shared" si="7"/>
        <v>239.99724000000003</v>
      </c>
    </row>
    <row r="461" spans="1:5" x14ac:dyDescent="0.3">
      <c r="A461" s="3" t="s">
        <v>5896</v>
      </c>
      <c r="B461" s="3" t="s">
        <v>5897</v>
      </c>
      <c r="C461" s="3" t="s">
        <v>674</v>
      </c>
      <c r="D461" s="3">
        <v>455.61</v>
      </c>
      <c r="E461" s="4">
        <f t="shared" si="7"/>
        <v>165.61423500000004</v>
      </c>
    </row>
    <row r="462" spans="1:5" x14ac:dyDescent="0.3">
      <c r="A462" s="3" t="s">
        <v>5898</v>
      </c>
      <c r="B462" s="3" t="s">
        <v>5899</v>
      </c>
      <c r="C462" s="3" t="s">
        <v>674</v>
      </c>
      <c r="D462" s="3">
        <v>69.709999999999994</v>
      </c>
      <c r="E462" s="4">
        <f t="shared" si="7"/>
        <v>25.339585</v>
      </c>
    </row>
    <row r="463" spans="1:5" x14ac:dyDescent="0.3">
      <c r="A463" s="3" t="s">
        <v>5900</v>
      </c>
      <c r="B463" s="3" t="s">
        <v>5901</v>
      </c>
      <c r="C463" s="3" t="s">
        <v>674</v>
      </c>
      <c r="D463" s="3">
        <v>76.36</v>
      </c>
      <c r="E463" s="4">
        <f t="shared" si="7"/>
        <v>27.756860000000003</v>
      </c>
    </row>
    <row r="464" spans="1:5" x14ac:dyDescent="0.3">
      <c r="A464" s="3" t="s">
        <v>5902</v>
      </c>
      <c r="B464" s="3" t="s">
        <v>5903</v>
      </c>
      <c r="C464" s="3" t="s">
        <v>674</v>
      </c>
      <c r="D464" s="3">
        <v>76.36</v>
      </c>
      <c r="E464" s="4">
        <f t="shared" si="7"/>
        <v>27.756860000000003</v>
      </c>
    </row>
    <row r="465" spans="1:5" x14ac:dyDescent="0.3">
      <c r="A465" s="3" t="s">
        <v>5904</v>
      </c>
      <c r="B465" s="3" t="s">
        <v>5905</v>
      </c>
      <c r="C465" s="3" t="s">
        <v>674</v>
      </c>
      <c r="D465" s="3">
        <v>76.36</v>
      </c>
      <c r="E465" s="4">
        <f t="shared" si="7"/>
        <v>27.756860000000003</v>
      </c>
    </row>
    <row r="466" spans="1:5" x14ac:dyDescent="0.3">
      <c r="A466" s="3" t="s">
        <v>5906</v>
      </c>
      <c r="B466" s="3" t="s">
        <v>5907</v>
      </c>
      <c r="C466" s="3" t="s">
        <v>674</v>
      </c>
      <c r="D466" s="3">
        <v>88.65</v>
      </c>
      <c r="E466" s="4">
        <f t="shared" si="7"/>
        <v>32.224275000000006</v>
      </c>
    </row>
    <row r="467" spans="1:5" x14ac:dyDescent="0.3">
      <c r="A467" s="3" t="s">
        <v>5908</v>
      </c>
      <c r="B467" s="3" t="s">
        <v>5909</v>
      </c>
      <c r="C467" s="3" t="s">
        <v>674</v>
      </c>
      <c r="D467" s="3">
        <v>132.13999999999999</v>
      </c>
      <c r="E467" s="4">
        <f t="shared" si="7"/>
        <v>48.032890000000002</v>
      </c>
    </row>
    <row r="468" spans="1:5" x14ac:dyDescent="0.3">
      <c r="A468" s="3" t="s">
        <v>5910</v>
      </c>
      <c r="B468" s="3" t="s">
        <v>5911</v>
      </c>
      <c r="C468" s="3" t="s">
        <v>674</v>
      </c>
      <c r="D468" s="3">
        <v>104.54</v>
      </c>
      <c r="E468" s="4">
        <f t="shared" si="7"/>
        <v>38.000290000000007</v>
      </c>
    </row>
    <row r="469" spans="1:5" x14ac:dyDescent="0.3">
      <c r="A469" s="3" t="s">
        <v>5912</v>
      </c>
      <c r="B469" s="3" t="s">
        <v>5913</v>
      </c>
      <c r="C469" s="3" t="s">
        <v>674</v>
      </c>
      <c r="D469" s="3">
        <v>139.33000000000001</v>
      </c>
      <c r="E469" s="4">
        <f t="shared" si="7"/>
        <v>50.64645500000001</v>
      </c>
    </row>
    <row r="470" spans="1:5" x14ac:dyDescent="0.3">
      <c r="A470" s="3" t="s">
        <v>5914</v>
      </c>
      <c r="B470" s="3" t="s">
        <v>5915</v>
      </c>
      <c r="C470" s="3" t="s">
        <v>674</v>
      </c>
      <c r="D470" s="3">
        <v>104.54</v>
      </c>
      <c r="E470" s="4">
        <f t="shared" si="7"/>
        <v>38.000290000000007</v>
      </c>
    </row>
    <row r="471" spans="1:5" x14ac:dyDescent="0.3">
      <c r="A471" s="3" t="s">
        <v>5916</v>
      </c>
      <c r="B471" s="3" t="s">
        <v>5917</v>
      </c>
      <c r="C471" s="3" t="s">
        <v>674</v>
      </c>
      <c r="D471" s="3">
        <v>139.33000000000001</v>
      </c>
      <c r="E471" s="4">
        <f t="shared" si="7"/>
        <v>50.64645500000001</v>
      </c>
    </row>
    <row r="472" spans="1:5" x14ac:dyDescent="0.3">
      <c r="A472" s="3" t="s">
        <v>5918</v>
      </c>
      <c r="B472" s="3" t="s">
        <v>5919</v>
      </c>
      <c r="C472" s="3" t="s">
        <v>674</v>
      </c>
      <c r="D472" s="3">
        <v>104.54</v>
      </c>
      <c r="E472" s="4">
        <f t="shared" si="7"/>
        <v>38.000290000000007</v>
      </c>
    </row>
    <row r="473" spans="1:5" x14ac:dyDescent="0.3">
      <c r="A473" s="3" t="s">
        <v>5920</v>
      </c>
      <c r="B473" s="3" t="s">
        <v>5921</v>
      </c>
      <c r="C473" s="3" t="s">
        <v>674</v>
      </c>
      <c r="D473" s="3">
        <v>139.33000000000001</v>
      </c>
      <c r="E473" s="4">
        <f t="shared" si="7"/>
        <v>50.64645500000001</v>
      </c>
    </row>
    <row r="474" spans="1:5" x14ac:dyDescent="0.3">
      <c r="A474" s="3" t="s">
        <v>5922</v>
      </c>
      <c r="B474" s="3" t="s">
        <v>5923</v>
      </c>
      <c r="C474" s="3" t="s">
        <v>674</v>
      </c>
      <c r="D474" s="3">
        <v>316.44</v>
      </c>
      <c r="E474" s="4">
        <f t="shared" si="7"/>
        <v>115.02594000000002</v>
      </c>
    </row>
    <row r="475" spans="1:5" x14ac:dyDescent="0.3">
      <c r="A475" s="3" t="s">
        <v>5924</v>
      </c>
      <c r="B475" s="3" t="s">
        <v>5925</v>
      </c>
      <c r="C475" s="3" t="s">
        <v>674</v>
      </c>
      <c r="D475" s="3">
        <v>316.44</v>
      </c>
      <c r="E475" s="4">
        <f t="shared" si="7"/>
        <v>115.02594000000002</v>
      </c>
    </row>
    <row r="476" spans="1:5" x14ac:dyDescent="0.3">
      <c r="A476" s="3" t="s">
        <v>5926</v>
      </c>
      <c r="B476" s="3" t="s">
        <v>5927</v>
      </c>
      <c r="C476" s="3" t="s">
        <v>674</v>
      </c>
      <c r="D476" s="3">
        <v>316.44</v>
      </c>
      <c r="E476" s="4">
        <f t="shared" si="7"/>
        <v>115.02594000000002</v>
      </c>
    </row>
    <row r="477" spans="1:5" x14ac:dyDescent="0.3">
      <c r="A477" s="3" t="s">
        <v>5928</v>
      </c>
      <c r="B477" s="3" t="s">
        <v>5929</v>
      </c>
      <c r="C477" s="3" t="s">
        <v>674</v>
      </c>
      <c r="D477" s="3">
        <v>290.07</v>
      </c>
      <c r="E477" s="4">
        <f t="shared" si="7"/>
        <v>105.44044500000001</v>
      </c>
    </row>
    <row r="478" spans="1:5" x14ac:dyDescent="0.3">
      <c r="A478" s="3" t="s">
        <v>5930</v>
      </c>
      <c r="B478" s="3" t="s">
        <v>5931</v>
      </c>
      <c r="C478" s="3" t="s">
        <v>674</v>
      </c>
      <c r="D478" s="3">
        <v>198.77</v>
      </c>
      <c r="E478" s="4">
        <f t="shared" si="7"/>
        <v>72.252895000000009</v>
      </c>
    </row>
    <row r="479" spans="1:5" x14ac:dyDescent="0.3">
      <c r="A479" s="3" t="s">
        <v>5932</v>
      </c>
      <c r="B479" s="3" t="s">
        <v>5933</v>
      </c>
      <c r="C479" s="3" t="s">
        <v>674</v>
      </c>
      <c r="D479" s="3">
        <v>289.88</v>
      </c>
      <c r="E479" s="4">
        <f t="shared" si="7"/>
        <v>105.37138000000002</v>
      </c>
    </row>
    <row r="480" spans="1:5" x14ac:dyDescent="0.3">
      <c r="A480" s="3" t="s">
        <v>5934</v>
      </c>
      <c r="B480" s="3" t="s">
        <v>5935</v>
      </c>
      <c r="C480" s="3" t="s">
        <v>674</v>
      </c>
      <c r="D480" s="3">
        <v>151.74</v>
      </c>
      <c r="E480" s="4">
        <f t="shared" si="7"/>
        <v>55.15749000000001</v>
      </c>
    </row>
    <row r="481" spans="1:5" x14ac:dyDescent="0.3">
      <c r="A481" s="3" t="s">
        <v>5936</v>
      </c>
      <c r="B481" s="3" t="s">
        <v>5937</v>
      </c>
      <c r="C481" s="3" t="s">
        <v>674</v>
      </c>
      <c r="D481" s="3">
        <v>198.77</v>
      </c>
      <c r="E481" s="4">
        <f t="shared" si="7"/>
        <v>72.252895000000009</v>
      </c>
    </row>
    <row r="482" spans="1:5" x14ac:dyDescent="0.3">
      <c r="A482" s="3" t="s">
        <v>5938</v>
      </c>
      <c r="B482" s="3" t="s">
        <v>5939</v>
      </c>
      <c r="C482" s="3" t="s">
        <v>674</v>
      </c>
      <c r="D482" s="3">
        <v>289.88</v>
      </c>
      <c r="E482" s="4">
        <f t="shared" si="7"/>
        <v>105.37138000000002</v>
      </c>
    </row>
    <row r="483" spans="1:5" x14ac:dyDescent="0.3">
      <c r="A483" s="3" t="s">
        <v>5940</v>
      </c>
      <c r="B483" s="3" t="s">
        <v>5941</v>
      </c>
      <c r="C483" s="3" t="s">
        <v>674</v>
      </c>
      <c r="D483" s="3">
        <v>151.74</v>
      </c>
      <c r="E483" s="4">
        <f t="shared" si="7"/>
        <v>55.15749000000001</v>
      </c>
    </row>
    <row r="484" spans="1:5" x14ac:dyDescent="0.3">
      <c r="A484" s="3" t="s">
        <v>5942</v>
      </c>
      <c r="B484" s="3" t="s">
        <v>5943</v>
      </c>
      <c r="C484" s="3" t="s">
        <v>674</v>
      </c>
      <c r="D484" s="3">
        <v>198.77</v>
      </c>
      <c r="E484" s="4">
        <f t="shared" si="7"/>
        <v>72.252895000000009</v>
      </c>
    </row>
    <row r="485" spans="1:5" x14ac:dyDescent="0.3">
      <c r="A485" s="3" t="s">
        <v>5944</v>
      </c>
      <c r="B485" s="3" t="s">
        <v>5945</v>
      </c>
      <c r="C485" s="3" t="s">
        <v>674</v>
      </c>
      <c r="D485" s="3">
        <v>289.88</v>
      </c>
      <c r="E485" s="4">
        <f t="shared" si="7"/>
        <v>105.37138000000002</v>
      </c>
    </row>
    <row r="486" spans="1:5" x14ac:dyDescent="0.3">
      <c r="A486" s="3" t="s">
        <v>5946</v>
      </c>
      <c r="B486" s="3" t="s">
        <v>5947</v>
      </c>
      <c r="C486" s="3" t="s">
        <v>674</v>
      </c>
      <c r="D486" s="3">
        <v>151.74</v>
      </c>
      <c r="E486" s="4">
        <f t="shared" si="7"/>
        <v>55.15749000000001</v>
      </c>
    </row>
    <row r="487" spans="1:5" x14ac:dyDescent="0.3">
      <c r="A487" s="3" t="s">
        <v>5948</v>
      </c>
      <c r="B487" s="3" t="s">
        <v>5949</v>
      </c>
      <c r="C487" s="3" t="s">
        <v>674</v>
      </c>
      <c r="D487" s="3">
        <v>145.76</v>
      </c>
      <c r="E487" s="4">
        <f t="shared" si="7"/>
        <v>52.983760000000004</v>
      </c>
    </row>
    <row r="488" spans="1:5" x14ac:dyDescent="0.3">
      <c r="A488" s="3" t="s">
        <v>5950</v>
      </c>
      <c r="B488" s="3" t="s">
        <v>5951</v>
      </c>
      <c r="C488" s="3" t="s">
        <v>674</v>
      </c>
      <c r="D488" s="3">
        <v>223.63</v>
      </c>
      <c r="E488" s="4">
        <f t="shared" si="7"/>
        <v>81.289505000000005</v>
      </c>
    </row>
    <row r="489" spans="1:5" x14ac:dyDescent="0.3">
      <c r="A489" s="3" t="s">
        <v>5952</v>
      </c>
      <c r="B489" s="3" t="s">
        <v>5953</v>
      </c>
      <c r="C489" s="3" t="s">
        <v>674</v>
      </c>
      <c r="D489" s="3">
        <v>103.82</v>
      </c>
      <c r="E489" s="4">
        <f t="shared" si="7"/>
        <v>37.738570000000003</v>
      </c>
    </row>
    <row r="490" spans="1:5" x14ac:dyDescent="0.3">
      <c r="A490" s="3" t="s">
        <v>5954</v>
      </c>
      <c r="B490" s="3" t="s">
        <v>5955</v>
      </c>
      <c r="C490" s="3" t="s">
        <v>674</v>
      </c>
      <c r="D490" s="3">
        <v>302.44</v>
      </c>
      <c r="E490" s="4">
        <f t="shared" si="7"/>
        <v>109.93694000000001</v>
      </c>
    </row>
    <row r="491" spans="1:5" x14ac:dyDescent="0.3">
      <c r="A491" s="3" t="s">
        <v>5956</v>
      </c>
      <c r="B491" s="3" t="s">
        <v>5957</v>
      </c>
      <c r="C491" s="3" t="s">
        <v>674</v>
      </c>
      <c r="D491" s="3">
        <v>61.89</v>
      </c>
      <c r="E491" s="4">
        <f t="shared" si="7"/>
        <v>22.497015000000005</v>
      </c>
    </row>
    <row r="492" spans="1:5" x14ac:dyDescent="0.3">
      <c r="A492" s="3" t="s">
        <v>5958</v>
      </c>
      <c r="B492" s="3" t="s">
        <v>5959</v>
      </c>
      <c r="C492" s="3" t="s">
        <v>674</v>
      </c>
      <c r="D492" s="3">
        <v>48.63</v>
      </c>
      <c r="E492" s="4">
        <f t="shared" si="7"/>
        <v>17.677005000000005</v>
      </c>
    </row>
    <row r="493" spans="1:5" x14ac:dyDescent="0.3">
      <c r="A493" s="3" t="s">
        <v>5960</v>
      </c>
      <c r="B493" s="3" t="s">
        <v>5961</v>
      </c>
      <c r="C493" s="3" t="s">
        <v>674</v>
      </c>
      <c r="D493" s="3">
        <v>11.75</v>
      </c>
      <c r="E493" s="4">
        <f t="shared" si="7"/>
        <v>4.2711250000000005</v>
      </c>
    </row>
    <row r="494" spans="1:5" x14ac:dyDescent="0.3">
      <c r="A494" s="3" t="s">
        <v>5962</v>
      </c>
      <c r="B494" s="3" t="s">
        <v>5963</v>
      </c>
      <c r="C494" s="3" t="s">
        <v>674</v>
      </c>
      <c r="D494" s="3">
        <v>11.75</v>
      </c>
      <c r="E494" s="4">
        <f t="shared" si="7"/>
        <v>4.2711250000000005</v>
      </c>
    </row>
    <row r="495" spans="1:5" x14ac:dyDescent="0.3">
      <c r="A495" s="3" t="s">
        <v>5964</v>
      </c>
      <c r="B495" s="3" t="s">
        <v>5965</v>
      </c>
      <c r="C495" s="3" t="s">
        <v>674</v>
      </c>
      <c r="D495" s="3">
        <v>11.75</v>
      </c>
      <c r="E495" s="4">
        <f t="shared" si="7"/>
        <v>4.2711250000000005</v>
      </c>
    </row>
    <row r="496" spans="1:5" x14ac:dyDescent="0.3">
      <c r="A496" s="3" t="s">
        <v>5966</v>
      </c>
      <c r="B496" s="3" t="s">
        <v>5967</v>
      </c>
      <c r="C496" s="3" t="s">
        <v>674</v>
      </c>
      <c r="D496" s="3">
        <v>96.34</v>
      </c>
      <c r="E496" s="4">
        <f t="shared" si="7"/>
        <v>35.019590000000008</v>
      </c>
    </row>
    <row r="497" spans="1:5" x14ac:dyDescent="0.3">
      <c r="A497" s="3" t="s">
        <v>5968</v>
      </c>
      <c r="B497" s="3" t="s">
        <v>5969</v>
      </c>
      <c r="C497" s="3" t="s">
        <v>674</v>
      </c>
      <c r="D497" s="3">
        <v>189.29</v>
      </c>
      <c r="E497" s="4">
        <f t="shared" si="7"/>
        <v>68.806915000000004</v>
      </c>
    </row>
    <row r="498" spans="1:5" x14ac:dyDescent="0.3">
      <c r="A498" s="3" t="s">
        <v>5970</v>
      </c>
      <c r="B498" s="3" t="s">
        <v>5971</v>
      </c>
      <c r="C498" s="3" t="s">
        <v>674</v>
      </c>
      <c r="D498" s="3">
        <v>96.34</v>
      </c>
      <c r="E498" s="4">
        <f t="shared" si="7"/>
        <v>35.019590000000008</v>
      </c>
    </row>
    <row r="499" spans="1:5" x14ac:dyDescent="0.3">
      <c r="A499" s="3" t="s">
        <v>5972</v>
      </c>
      <c r="B499" s="3" t="s">
        <v>5973</v>
      </c>
      <c r="C499" s="3" t="s">
        <v>674</v>
      </c>
      <c r="D499" s="3">
        <v>189.29</v>
      </c>
      <c r="E499" s="4">
        <f t="shared" si="7"/>
        <v>68.806915000000004</v>
      </c>
    </row>
    <row r="500" spans="1:5" x14ac:dyDescent="0.3">
      <c r="A500" s="3" t="s">
        <v>5974</v>
      </c>
      <c r="B500" s="3" t="s">
        <v>5975</v>
      </c>
      <c r="C500" s="3" t="s">
        <v>674</v>
      </c>
      <c r="D500" s="3">
        <v>96.34</v>
      </c>
      <c r="E500" s="4">
        <f t="shared" si="7"/>
        <v>35.019590000000008</v>
      </c>
    </row>
    <row r="501" spans="1:5" x14ac:dyDescent="0.3">
      <c r="A501" s="3" t="s">
        <v>5976</v>
      </c>
      <c r="B501" s="3" t="s">
        <v>5977</v>
      </c>
      <c r="C501" s="3" t="s">
        <v>674</v>
      </c>
      <c r="D501" s="3">
        <v>189.29</v>
      </c>
      <c r="E501" s="4">
        <f t="shared" si="7"/>
        <v>68.806915000000004</v>
      </c>
    </row>
    <row r="502" spans="1:5" x14ac:dyDescent="0.3">
      <c r="A502" s="3" t="s">
        <v>5978</v>
      </c>
      <c r="B502" s="3" t="s">
        <v>5979</v>
      </c>
      <c r="C502" s="3" t="s">
        <v>674</v>
      </c>
      <c r="D502" s="3">
        <v>96.34</v>
      </c>
      <c r="E502" s="4">
        <f t="shared" si="7"/>
        <v>35.019590000000008</v>
      </c>
    </row>
    <row r="503" spans="1:5" x14ac:dyDescent="0.3">
      <c r="A503" s="3" t="s">
        <v>5980</v>
      </c>
      <c r="B503" s="3" t="s">
        <v>5981</v>
      </c>
      <c r="C503" s="3" t="s">
        <v>674</v>
      </c>
      <c r="D503" s="3">
        <v>189.29</v>
      </c>
      <c r="E503" s="4">
        <f t="shared" si="7"/>
        <v>68.806915000000004</v>
      </c>
    </row>
    <row r="504" spans="1:5" x14ac:dyDescent="0.3">
      <c r="A504" s="3" t="s">
        <v>5982</v>
      </c>
      <c r="B504" s="3" t="s">
        <v>5983</v>
      </c>
      <c r="C504" s="3" t="s">
        <v>674</v>
      </c>
      <c r="D504" s="3">
        <v>96.34</v>
      </c>
      <c r="E504" s="4">
        <f t="shared" si="7"/>
        <v>35.019590000000008</v>
      </c>
    </row>
    <row r="505" spans="1:5" x14ac:dyDescent="0.3">
      <c r="A505" s="3" t="s">
        <v>5984</v>
      </c>
      <c r="B505" s="3" t="s">
        <v>5985</v>
      </c>
      <c r="C505" s="3" t="s">
        <v>674</v>
      </c>
      <c r="D505" s="3">
        <v>189.29</v>
      </c>
      <c r="E505" s="4">
        <f t="shared" si="7"/>
        <v>68.806915000000004</v>
      </c>
    </row>
    <row r="506" spans="1:5" x14ac:dyDescent="0.3">
      <c r="A506" s="3" t="s">
        <v>5986</v>
      </c>
      <c r="B506" s="3" t="s">
        <v>5987</v>
      </c>
      <c r="C506" s="3" t="s">
        <v>674</v>
      </c>
      <c r="D506" s="3">
        <v>96.34</v>
      </c>
      <c r="E506" s="4">
        <f t="shared" si="7"/>
        <v>35.019590000000008</v>
      </c>
    </row>
    <row r="507" spans="1:5" x14ac:dyDescent="0.3">
      <c r="A507" s="3" t="s">
        <v>5988</v>
      </c>
      <c r="B507" s="3" t="s">
        <v>5989</v>
      </c>
      <c r="C507" s="3" t="s">
        <v>674</v>
      </c>
      <c r="D507" s="3">
        <v>189.29</v>
      </c>
      <c r="E507" s="4">
        <f t="shared" si="7"/>
        <v>68.806915000000004</v>
      </c>
    </row>
    <row r="508" spans="1:5" x14ac:dyDescent="0.3">
      <c r="A508" s="3" t="s">
        <v>5990</v>
      </c>
      <c r="B508" s="3" t="s">
        <v>5991</v>
      </c>
      <c r="C508" s="3" t="s">
        <v>674</v>
      </c>
      <c r="D508" s="3">
        <v>122.5</v>
      </c>
      <c r="E508" s="4">
        <f t="shared" si="7"/>
        <v>44.528750000000002</v>
      </c>
    </row>
    <row r="509" spans="1:5" x14ac:dyDescent="0.3">
      <c r="A509" s="3" t="s">
        <v>5992</v>
      </c>
      <c r="B509" s="3" t="s">
        <v>5993</v>
      </c>
      <c r="C509" s="3" t="s">
        <v>674</v>
      </c>
      <c r="D509" s="3">
        <v>69.39</v>
      </c>
      <c r="E509" s="4">
        <f t="shared" si="7"/>
        <v>25.223265000000005</v>
      </c>
    </row>
    <row r="510" spans="1:5" x14ac:dyDescent="0.3">
      <c r="A510" s="3" t="s">
        <v>6003</v>
      </c>
      <c r="B510" s="3" t="s">
        <v>6004</v>
      </c>
      <c r="C510" s="3" t="s">
        <v>674</v>
      </c>
      <c r="D510" s="3">
        <v>66.099999999999994</v>
      </c>
      <c r="E510" s="4">
        <f t="shared" si="7"/>
        <v>24.027350000000002</v>
      </c>
    </row>
    <row r="511" spans="1:5" x14ac:dyDescent="0.3">
      <c r="A511" s="3" t="s">
        <v>6005</v>
      </c>
      <c r="B511" s="3" t="s">
        <v>6006</v>
      </c>
      <c r="C511" s="3" t="s">
        <v>674</v>
      </c>
      <c r="D511" s="3">
        <v>119.56</v>
      </c>
      <c r="E511" s="4">
        <f t="shared" si="7"/>
        <v>43.460060000000006</v>
      </c>
    </row>
    <row r="512" spans="1:5" x14ac:dyDescent="0.3">
      <c r="A512" s="3" t="s">
        <v>6007</v>
      </c>
      <c r="B512" s="3" t="s">
        <v>6008</v>
      </c>
      <c r="C512" s="3" t="s">
        <v>674</v>
      </c>
      <c r="D512" s="3">
        <v>173.57</v>
      </c>
      <c r="E512" s="4">
        <f t="shared" si="7"/>
        <v>63.092695000000006</v>
      </c>
    </row>
    <row r="513" spans="1:5" x14ac:dyDescent="0.3">
      <c r="A513" s="3" t="s">
        <v>6009</v>
      </c>
      <c r="B513" s="3" t="s">
        <v>6010</v>
      </c>
      <c r="C513" s="3" t="s">
        <v>674</v>
      </c>
      <c r="D513" s="3">
        <v>173.57</v>
      </c>
      <c r="E513" s="4">
        <f t="shared" si="7"/>
        <v>63.092695000000006</v>
      </c>
    </row>
    <row r="514" spans="1:5" x14ac:dyDescent="0.3">
      <c r="A514" s="3" t="s">
        <v>6011</v>
      </c>
      <c r="B514" s="3" t="s">
        <v>6012</v>
      </c>
      <c r="C514" s="3" t="s">
        <v>674</v>
      </c>
      <c r="D514" s="3">
        <v>173.57</v>
      </c>
      <c r="E514" s="4">
        <f t="shared" si="7"/>
        <v>63.092695000000006</v>
      </c>
    </row>
    <row r="515" spans="1:5" x14ac:dyDescent="0.3">
      <c r="A515" s="3" t="s">
        <v>6013</v>
      </c>
      <c r="B515" s="3" t="s">
        <v>6014</v>
      </c>
      <c r="C515" s="3" t="s">
        <v>674</v>
      </c>
      <c r="D515" s="3">
        <v>173.57</v>
      </c>
      <c r="E515" s="4">
        <f t="shared" ref="E515:E578" si="8">D515*(1-63.65%)</f>
        <v>63.092695000000006</v>
      </c>
    </row>
    <row r="516" spans="1:5" x14ac:dyDescent="0.3">
      <c r="A516" s="3" t="s">
        <v>6015</v>
      </c>
      <c r="B516" s="3" t="s">
        <v>6016</v>
      </c>
      <c r="C516" s="3" t="s">
        <v>674</v>
      </c>
      <c r="D516" s="3">
        <v>173.57</v>
      </c>
      <c r="E516" s="4">
        <f t="shared" si="8"/>
        <v>63.092695000000006</v>
      </c>
    </row>
    <row r="517" spans="1:5" x14ac:dyDescent="0.3">
      <c r="A517" s="3" t="s">
        <v>6017</v>
      </c>
      <c r="B517" s="3" t="s">
        <v>6018</v>
      </c>
      <c r="C517" s="3" t="s">
        <v>674</v>
      </c>
      <c r="D517" s="3">
        <v>173.57</v>
      </c>
      <c r="E517" s="4">
        <f t="shared" si="8"/>
        <v>63.092695000000006</v>
      </c>
    </row>
    <row r="518" spans="1:5" x14ac:dyDescent="0.3">
      <c r="A518" s="3" t="s">
        <v>6019</v>
      </c>
      <c r="B518" s="3" t="s">
        <v>6020</v>
      </c>
      <c r="C518" s="3" t="s">
        <v>674</v>
      </c>
      <c r="D518" s="3">
        <v>123.73</v>
      </c>
      <c r="E518" s="4">
        <f t="shared" si="8"/>
        <v>44.97585500000001</v>
      </c>
    </row>
    <row r="519" spans="1:5" x14ac:dyDescent="0.3">
      <c r="A519" s="3" t="s">
        <v>6021</v>
      </c>
      <c r="B519" s="3" t="s">
        <v>6022</v>
      </c>
      <c r="C519" s="3" t="s">
        <v>674</v>
      </c>
      <c r="D519" s="3">
        <v>39.590000000000003</v>
      </c>
      <c r="E519" s="4">
        <f t="shared" si="8"/>
        <v>14.390965000000003</v>
      </c>
    </row>
    <row r="520" spans="1:5" x14ac:dyDescent="0.3">
      <c r="A520" s="3" t="s">
        <v>6023</v>
      </c>
      <c r="B520" s="3" t="s">
        <v>6024</v>
      </c>
      <c r="C520" s="3" t="s">
        <v>674</v>
      </c>
      <c r="D520" s="3">
        <v>29.94</v>
      </c>
      <c r="E520" s="4">
        <f t="shared" si="8"/>
        <v>10.883190000000003</v>
      </c>
    </row>
    <row r="521" spans="1:5" x14ac:dyDescent="0.3">
      <c r="A521" s="3" t="s">
        <v>6025</v>
      </c>
      <c r="B521" s="3" t="s">
        <v>6026</v>
      </c>
      <c r="C521" s="3" t="s">
        <v>674</v>
      </c>
      <c r="D521" s="3">
        <v>23.55</v>
      </c>
      <c r="E521" s="4">
        <f t="shared" si="8"/>
        <v>8.5604250000000022</v>
      </c>
    </row>
    <row r="522" spans="1:5" x14ac:dyDescent="0.3">
      <c r="A522" s="3" t="s">
        <v>6027</v>
      </c>
      <c r="B522" s="3" t="s">
        <v>6028</v>
      </c>
      <c r="C522" s="3" t="s">
        <v>674</v>
      </c>
      <c r="D522" s="3">
        <v>23.55</v>
      </c>
      <c r="E522" s="4">
        <f t="shared" si="8"/>
        <v>8.5604250000000022</v>
      </c>
    </row>
    <row r="523" spans="1:5" x14ac:dyDescent="0.3">
      <c r="A523" s="3" t="s">
        <v>6029</v>
      </c>
      <c r="B523" s="3" t="s">
        <v>6030</v>
      </c>
      <c r="C523" s="3" t="s">
        <v>674</v>
      </c>
      <c r="D523" s="3">
        <v>23.55</v>
      </c>
      <c r="E523" s="4">
        <f t="shared" si="8"/>
        <v>8.5604250000000022</v>
      </c>
    </row>
    <row r="524" spans="1:5" x14ac:dyDescent="0.3">
      <c r="A524" s="3" t="s">
        <v>6031</v>
      </c>
      <c r="B524" s="3" t="s">
        <v>6032</v>
      </c>
      <c r="C524" s="3" t="s">
        <v>674</v>
      </c>
      <c r="D524" s="3">
        <v>32.17</v>
      </c>
      <c r="E524" s="4">
        <f t="shared" si="8"/>
        <v>11.693795000000001</v>
      </c>
    </row>
    <row r="525" spans="1:5" x14ac:dyDescent="0.3">
      <c r="A525" s="3" t="s">
        <v>6033</v>
      </c>
      <c r="B525" s="3" t="s">
        <v>6034</v>
      </c>
      <c r="C525" s="3" t="s">
        <v>674</v>
      </c>
      <c r="D525" s="3">
        <v>35.07</v>
      </c>
      <c r="E525" s="4">
        <f t="shared" si="8"/>
        <v>12.747945000000001</v>
      </c>
    </row>
    <row r="526" spans="1:5" x14ac:dyDescent="0.3">
      <c r="A526" s="3" t="s">
        <v>6035</v>
      </c>
      <c r="B526" s="3" t="s">
        <v>6036</v>
      </c>
      <c r="C526" s="3" t="s">
        <v>674</v>
      </c>
      <c r="D526" s="3">
        <v>35.07</v>
      </c>
      <c r="E526" s="4">
        <f t="shared" si="8"/>
        <v>12.747945000000001</v>
      </c>
    </row>
    <row r="527" spans="1:5" x14ac:dyDescent="0.3">
      <c r="A527" s="3" t="s">
        <v>6037</v>
      </c>
      <c r="B527" s="3" t="s">
        <v>6038</v>
      </c>
      <c r="C527" s="3" t="s">
        <v>674</v>
      </c>
      <c r="D527" s="3">
        <v>35.07</v>
      </c>
      <c r="E527" s="4">
        <f t="shared" si="8"/>
        <v>12.747945000000001</v>
      </c>
    </row>
    <row r="528" spans="1:5" x14ac:dyDescent="0.3">
      <c r="A528" s="3" t="s">
        <v>6039</v>
      </c>
      <c r="B528" s="3" t="s">
        <v>6040</v>
      </c>
      <c r="C528" s="3" t="s">
        <v>674</v>
      </c>
      <c r="D528" s="3">
        <v>46.83</v>
      </c>
      <c r="E528" s="4">
        <f t="shared" si="8"/>
        <v>17.022705000000002</v>
      </c>
    </row>
    <row r="529" spans="1:5" x14ac:dyDescent="0.3">
      <c r="A529" s="3" t="s">
        <v>6041</v>
      </c>
      <c r="B529" s="3" t="s">
        <v>6042</v>
      </c>
      <c r="C529" s="3" t="s">
        <v>674</v>
      </c>
      <c r="D529" s="3">
        <v>19.59</v>
      </c>
      <c r="E529" s="4">
        <f t="shared" si="8"/>
        <v>7.1209650000000009</v>
      </c>
    </row>
    <row r="530" spans="1:5" x14ac:dyDescent="0.3">
      <c r="A530" s="3" t="s">
        <v>6043</v>
      </c>
      <c r="B530" s="3" t="s">
        <v>6044</v>
      </c>
      <c r="C530" s="3" t="s">
        <v>674</v>
      </c>
      <c r="D530" s="3">
        <v>19.59</v>
      </c>
      <c r="E530" s="4">
        <f t="shared" si="8"/>
        <v>7.1209650000000009</v>
      </c>
    </row>
    <row r="531" spans="1:5" x14ac:dyDescent="0.3">
      <c r="A531" s="3" t="s">
        <v>6045</v>
      </c>
      <c r="B531" s="3" t="s">
        <v>6046</v>
      </c>
      <c r="C531" s="3" t="s">
        <v>674</v>
      </c>
      <c r="D531" s="3">
        <v>10.68</v>
      </c>
      <c r="E531" s="4">
        <f t="shared" si="8"/>
        <v>3.8821800000000004</v>
      </c>
    </row>
    <row r="532" spans="1:5" x14ac:dyDescent="0.3">
      <c r="A532" s="3" t="s">
        <v>6047</v>
      </c>
      <c r="B532" s="3" t="s">
        <v>6048</v>
      </c>
      <c r="C532" s="3" t="s">
        <v>674</v>
      </c>
      <c r="D532" s="3">
        <v>37.270000000000003</v>
      </c>
      <c r="E532" s="4">
        <f t="shared" si="8"/>
        <v>13.547645000000003</v>
      </c>
    </row>
    <row r="533" spans="1:5" x14ac:dyDescent="0.3">
      <c r="A533" s="3" t="s">
        <v>6049</v>
      </c>
      <c r="B533" s="3" t="s">
        <v>6050</v>
      </c>
      <c r="C533" s="3" t="s">
        <v>674</v>
      </c>
      <c r="D533" s="3">
        <v>19.59</v>
      </c>
      <c r="E533" s="4">
        <f t="shared" si="8"/>
        <v>7.1209650000000009</v>
      </c>
    </row>
    <row r="534" spans="1:5" x14ac:dyDescent="0.3">
      <c r="A534" s="3" t="s">
        <v>6051</v>
      </c>
      <c r="B534" s="3" t="s">
        <v>6052</v>
      </c>
      <c r="C534" s="3" t="s">
        <v>674</v>
      </c>
      <c r="D534" s="3">
        <v>17.12</v>
      </c>
      <c r="E534" s="4">
        <f t="shared" si="8"/>
        <v>6.2231200000000015</v>
      </c>
    </row>
    <row r="535" spans="1:5" x14ac:dyDescent="0.3">
      <c r="A535" s="3" t="s">
        <v>6053</v>
      </c>
      <c r="B535" s="3" t="s">
        <v>6054</v>
      </c>
      <c r="C535" s="3" t="s">
        <v>674</v>
      </c>
      <c r="D535" s="3">
        <v>10.68</v>
      </c>
      <c r="E535" s="4">
        <f t="shared" si="8"/>
        <v>3.8821800000000004</v>
      </c>
    </row>
    <row r="536" spans="1:5" x14ac:dyDescent="0.3">
      <c r="A536" s="3" t="s">
        <v>6055</v>
      </c>
      <c r="B536" s="3" t="s">
        <v>6056</v>
      </c>
      <c r="C536" s="3" t="s">
        <v>674</v>
      </c>
      <c r="D536" s="3">
        <v>10.68</v>
      </c>
      <c r="E536" s="4">
        <f t="shared" si="8"/>
        <v>3.8821800000000004</v>
      </c>
    </row>
    <row r="537" spans="1:5" x14ac:dyDescent="0.3">
      <c r="A537" s="3" t="s">
        <v>6057</v>
      </c>
      <c r="B537" s="3" t="s">
        <v>6058</v>
      </c>
      <c r="C537" s="3" t="s">
        <v>674</v>
      </c>
      <c r="D537" s="3">
        <v>173.57</v>
      </c>
      <c r="E537" s="4">
        <f t="shared" si="8"/>
        <v>63.092695000000006</v>
      </c>
    </row>
    <row r="538" spans="1:5" x14ac:dyDescent="0.3">
      <c r="A538" s="3" t="s">
        <v>6059</v>
      </c>
      <c r="B538" s="3" t="s">
        <v>6060</v>
      </c>
      <c r="C538" s="3" t="s">
        <v>674</v>
      </c>
      <c r="D538" s="3">
        <v>173.57</v>
      </c>
      <c r="E538" s="4">
        <f t="shared" si="8"/>
        <v>63.092695000000006</v>
      </c>
    </row>
    <row r="539" spans="1:5" x14ac:dyDescent="0.3">
      <c r="A539" s="3" t="s">
        <v>6061</v>
      </c>
      <c r="B539" s="3" t="s">
        <v>6062</v>
      </c>
      <c r="C539" s="3" t="s">
        <v>674</v>
      </c>
      <c r="D539" s="3">
        <v>173.57</v>
      </c>
      <c r="E539" s="4">
        <f t="shared" si="8"/>
        <v>63.092695000000006</v>
      </c>
    </row>
    <row r="540" spans="1:5" x14ac:dyDescent="0.3">
      <c r="A540" s="3" t="s">
        <v>6063</v>
      </c>
      <c r="B540" s="3" t="s">
        <v>6064</v>
      </c>
      <c r="C540" s="3" t="s">
        <v>674</v>
      </c>
      <c r="D540" s="3">
        <v>173.57</v>
      </c>
      <c r="E540" s="4">
        <f t="shared" si="8"/>
        <v>63.092695000000006</v>
      </c>
    </row>
    <row r="541" spans="1:5" x14ac:dyDescent="0.3">
      <c r="A541" s="3" t="s">
        <v>6065</v>
      </c>
      <c r="B541" s="3" t="s">
        <v>6066</v>
      </c>
      <c r="C541" s="3" t="s">
        <v>674</v>
      </c>
      <c r="D541" s="3">
        <v>147.13</v>
      </c>
      <c r="E541" s="4">
        <f t="shared" si="8"/>
        <v>53.481755000000007</v>
      </c>
    </row>
    <row r="542" spans="1:5" x14ac:dyDescent="0.3">
      <c r="A542" s="3" t="s">
        <v>6067</v>
      </c>
      <c r="B542" s="3" t="s">
        <v>6068</v>
      </c>
      <c r="C542" s="3" t="s">
        <v>674</v>
      </c>
      <c r="D542" s="3">
        <v>308.16000000000003</v>
      </c>
      <c r="E542" s="4">
        <f t="shared" si="8"/>
        <v>112.01616000000003</v>
      </c>
    </row>
    <row r="543" spans="1:5" x14ac:dyDescent="0.3">
      <c r="A543" s="3" t="s">
        <v>6069</v>
      </c>
      <c r="B543" s="3" t="s">
        <v>6070</v>
      </c>
      <c r="C543" s="3" t="s">
        <v>674</v>
      </c>
      <c r="D543" s="3">
        <v>209.54</v>
      </c>
      <c r="E543" s="4">
        <f t="shared" si="8"/>
        <v>76.167790000000011</v>
      </c>
    </row>
    <row r="544" spans="1:5" x14ac:dyDescent="0.3">
      <c r="A544" s="3" t="s">
        <v>6071</v>
      </c>
      <c r="B544" s="3" t="s">
        <v>6072</v>
      </c>
      <c r="C544" s="3" t="s">
        <v>674</v>
      </c>
      <c r="D544" s="3">
        <v>321.22000000000003</v>
      </c>
      <c r="E544" s="4">
        <f t="shared" si="8"/>
        <v>116.76347000000003</v>
      </c>
    </row>
    <row r="545" spans="1:5" x14ac:dyDescent="0.3">
      <c r="A545" s="3" t="s">
        <v>6073</v>
      </c>
      <c r="B545" s="3" t="s">
        <v>6074</v>
      </c>
      <c r="C545" s="3" t="s">
        <v>674</v>
      </c>
      <c r="D545" s="3">
        <v>433.97</v>
      </c>
      <c r="E545" s="4">
        <f t="shared" si="8"/>
        <v>157.74809500000003</v>
      </c>
    </row>
    <row r="546" spans="1:5" x14ac:dyDescent="0.3">
      <c r="A546" s="3" t="s">
        <v>6075</v>
      </c>
      <c r="B546" s="3" t="s">
        <v>6076</v>
      </c>
      <c r="C546" s="3" t="s">
        <v>674</v>
      </c>
      <c r="D546" s="3">
        <v>118.75</v>
      </c>
      <c r="E546" s="4">
        <f t="shared" si="8"/>
        <v>43.165625000000006</v>
      </c>
    </row>
    <row r="547" spans="1:5" x14ac:dyDescent="0.3">
      <c r="A547" s="3" t="s">
        <v>6077</v>
      </c>
      <c r="B547" s="3" t="s">
        <v>6078</v>
      </c>
      <c r="C547" s="3" t="s">
        <v>674</v>
      </c>
      <c r="D547" s="3">
        <v>240.3</v>
      </c>
      <c r="E547" s="4">
        <f t="shared" si="8"/>
        <v>87.34905000000002</v>
      </c>
    </row>
    <row r="548" spans="1:5" x14ac:dyDescent="0.3">
      <c r="A548" s="3" t="s">
        <v>6079</v>
      </c>
      <c r="B548" s="3" t="s">
        <v>6080</v>
      </c>
      <c r="C548" s="3" t="s">
        <v>674</v>
      </c>
      <c r="D548" s="3">
        <v>153.68</v>
      </c>
      <c r="E548" s="4">
        <f t="shared" si="8"/>
        <v>55.862680000000012</v>
      </c>
    </row>
    <row r="549" spans="1:5" x14ac:dyDescent="0.3">
      <c r="A549" s="3" t="s">
        <v>6081</v>
      </c>
      <c r="B549" s="3" t="s">
        <v>6082</v>
      </c>
      <c r="C549" s="3" t="s">
        <v>674</v>
      </c>
      <c r="D549" s="3">
        <v>328.32</v>
      </c>
      <c r="E549" s="4">
        <f t="shared" si="8"/>
        <v>119.34432000000001</v>
      </c>
    </row>
    <row r="550" spans="1:5" x14ac:dyDescent="0.3">
      <c r="A550" s="3" t="s">
        <v>6083</v>
      </c>
      <c r="B550" s="3" t="s">
        <v>6084</v>
      </c>
      <c r="C550" s="3" t="s">
        <v>674</v>
      </c>
      <c r="D550" s="3">
        <v>153.68</v>
      </c>
      <c r="E550" s="4">
        <f t="shared" si="8"/>
        <v>55.862680000000012</v>
      </c>
    </row>
    <row r="551" spans="1:5" x14ac:dyDescent="0.3">
      <c r="A551" s="3" t="s">
        <v>6085</v>
      </c>
      <c r="B551" s="3" t="s">
        <v>6086</v>
      </c>
      <c r="C551" s="3" t="s">
        <v>674</v>
      </c>
      <c r="D551" s="3">
        <v>328.32</v>
      </c>
      <c r="E551" s="4">
        <f t="shared" si="8"/>
        <v>119.34432000000001</v>
      </c>
    </row>
    <row r="552" spans="1:5" x14ac:dyDescent="0.3">
      <c r="A552" s="3" t="s">
        <v>6087</v>
      </c>
      <c r="B552" s="3" t="s">
        <v>6088</v>
      </c>
      <c r="C552" s="3" t="s">
        <v>674</v>
      </c>
      <c r="D552" s="3">
        <v>153.68</v>
      </c>
      <c r="E552" s="4">
        <f t="shared" si="8"/>
        <v>55.862680000000012</v>
      </c>
    </row>
    <row r="553" spans="1:5" x14ac:dyDescent="0.3">
      <c r="A553" s="3" t="s">
        <v>6089</v>
      </c>
      <c r="B553" s="3" t="s">
        <v>6090</v>
      </c>
      <c r="C553" s="3" t="s">
        <v>674</v>
      </c>
      <c r="D553" s="3">
        <v>328.32</v>
      </c>
      <c r="E553" s="4">
        <f t="shared" si="8"/>
        <v>119.34432000000001</v>
      </c>
    </row>
    <row r="554" spans="1:5" x14ac:dyDescent="0.3">
      <c r="A554" s="3" t="s">
        <v>6091</v>
      </c>
      <c r="B554" s="3" t="s">
        <v>6092</v>
      </c>
      <c r="C554" s="3" t="s">
        <v>674</v>
      </c>
      <c r="D554" s="3">
        <v>221.85</v>
      </c>
      <c r="E554" s="4">
        <f t="shared" si="8"/>
        <v>80.642475000000005</v>
      </c>
    </row>
    <row r="555" spans="1:5" x14ac:dyDescent="0.3">
      <c r="A555" s="3" t="s">
        <v>6093</v>
      </c>
      <c r="B555" s="3" t="s">
        <v>6094</v>
      </c>
      <c r="C555" s="3" t="s">
        <v>674</v>
      </c>
      <c r="D555" s="3">
        <v>594.29</v>
      </c>
      <c r="E555" s="4">
        <f t="shared" si="8"/>
        <v>216.024415</v>
      </c>
    </row>
    <row r="556" spans="1:5" x14ac:dyDescent="0.3">
      <c r="A556" s="3" t="s">
        <v>6095</v>
      </c>
      <c r="B556" s="3" t="s">
        <v>6096</v>
      </c>
      <c r="C556" s="3" t="s">
        <v>674</v>
      </c>
      <c r="D556" s="3">
        <v>337.48</v>
      </c>
      <c r="E556" s="4">
        <f t="shared" si="8"/>
        <v>122.67398000000003</v>
      </c>
    </row>
    <row r="557" spans="1:5" x14ac:dyDescent="0.3">
      <c r="A557" s="3" t="s">
        <v>6097</v>
      </c>
      <c r="B557" s="3" t="s">
        <v>6098</v>
      </c>
      <c r="C557" s="3" t="s">
        <v>674</v>
      </c>
      <c r="D557" s="3">
        <v>1040.02</v>
      </c>
      <c r="E557" s="4">
        <f t="shared" si="8"/>
        <v>378.04727000000003</v>
      </c>
    </row>
    <row r="558" spans="1:5" x14ac:dyDescent="0.3">
      <c r="A558" s="3" t="s">
        <v>6099</v>
      </c>
      <c r="B558" s="3" t="s">
        <v>6100</v>
      </c>
      <c r="C558" s="3" t="s">
        <v>674</v>
      </c>
      <c r="D558" s="3">
        <v>337.48</v>
      </c>
      <c r="E558" s="4">
        <f t="shared" si="8"/>
        <v>122.67398000000003</v>
      </c>
    </row>
    <row r="559" spans="1:5" x14ac:dyDescent="0.3">
      <c r="A559" s="3" t="s">
        <v>6101</v>
      </c>
      <c r="B559" s="3" t="s">
        <v>6102</v>
      </c>
      <c r="C559" s="3" t="s">
        <v>674</v>
      </c>
      <c r="D559" s="3">
        <v>1040.02</v>
      </c>
      <c r="E559" s="4">
        <f t="shared" si="8"/>
        <v>378.04727000000003</v>
      </c>
    </row>
    <row r="560" spans="1:5" x14ac:dyDescent="0.3">
      <c r="A560" s="3" t="s">
        <v>6103</v>
      </c>
      <c r="B560" s="3" t="s">
        <v>6104</v>
      </c>
      <c r="C560" s="3" t="s">
        <v>674</v>
      </c>
      <c r="D560" s="3">
        <v>337.48</v>
      </c>
      <c r="E560" s="4">
        <f t="shared" si="8"/>
        <v>122.67398000000003</v>
      </c>
    </row>
    <row r="561" spans="1:5" x14ac:dyDescent="0.3">
      <c r="A561" s="3" t="s">
        <v>6105</v>
      </c>
      <c r="B561" s="3" t="s">
        <v>6106</v>
      </c>
      <c r="C561" s="3" t="s">
        <v>674</v>
      </c>
      <c r="D561" s="3">
        <v>1040.02</v>
      </c>
      <c r="E561" s="4">
        <f t="shared" si="8"/>
        <v>378.04727000000003</v>
      </c>
    </row>
    <row r="562" spans="1:5" x14ac:dyDescent="0.3">
      <c r="A562" s="3" t="s">
        <v>6107</v>
      </c>
      <c r="B562" s="3" t="s">
        <v>6108</v>
      </c>
      <c r="C562" s="3" t="s">
        <v>674</v>
      </c>
      <c r="D562" s="3">
        <v>63.01</v>
      </c>
      <c r="E562" s="4">
        <f t="shared" si="8"/>
        <v>22.904135000000004</v>
      </c>
    </row>
    <row r="563" spans="1:5" x14ac:dyDescent="0.3">
      <c r="A563" s="3" t="s">
        <v>6109</v>
      </c>
      <c r="B563" s="3" t="s">
        <v>6110</v>
      </c>
      <c r="C563" s="3" t="s">
        <v>674</v>
      </c>
      <c r="D563" s="3">
        <v>13.62</v>
      </c>
      <c r="E563" s="4">
        <f t="shared" si="8"/>
        <v>4.9508700000000001</v>
      </c>
    </row>
    <row r="564" spans="1:5" x14ac:dyDescent="0.3">
      <c r="A564" s="3" t="s">
        <v>6111</v>
      </c>
      <c r="B564" s="3" t="s">
        <v>6112</v>
      </c>
      <c r="C564" s="3" t="s">
        <v>674</v>
      </c>
      <c r="D564" s="3">
        <v>132.12</v>
      </c>
      <c r="E564" s="4">
        <f t="shared" si="8"/>
        <v>48.025620000000011</v>
      </c>
    </row>
    <row r="565" spans="1:5" x14ac:dyDescent="0.3">
      <c r="A565" s="3" t="s">
        <v>6113</v>
      </c>
      <c r="B565" s="3" t="s">
        <v>6114</v>
      </c>
      <c r="C565" s="3" t="s">
        <v>674</v>
      </c>
      <c r="D565" s="3">
        <v>57.42</v>
      </c>
      <c r="E565" s="4">
        <f t="shared" si="8"/>
        <v>20.872170000000004</v>
      </c>
    </row>
    <row r="566" spans="1:5" x14ac:dyDescent="0.3">
      <c r="A566" s="3" t="s">
        <v>6115</v>
      </c>
      <c r="B566" s="3" t="s">
        <v>6116</v>
      </c>
      <c r="C566" s="3" t="s">
        <v>674</v>
      </c>
      <c r="D566" s="3">
        <v>63.51</v>
      </c>
      <c r="E566" s="4">
        <f t="shared" si="8"/>
        <v>23.085885000000001</v>
      </c>
    </row>
    <row r="567" spans="1:5" x14ac:dyDescent="0.3">
      <c r="A567" s="3" t="s">
        <v>6117</v>
      </c>
      <c r="B567" s="3" t="s">
        <v>6118</v>
      </c>
      <c r="C567" s="3" t="s">
        <v>674</v>
      </c>
      <c r="D567" s="3">
        <v>63.51</v>
      </c>
      <c r="E567" s="4">
        <f t="shared" si="8"/>
        <v>23.085885000000001</v>
      </c>
    </row>
    <row r="568" spans="1:5" x14ac:dyDescent="0.3">
      <c r="A568" s="3" t="s">
        <v>6119</v>
      </c>
      <c r="B568" s="3" t="s">
        <v>6120</v>
      </c>
      <c r="C568" s="3" t="s">
        <v>674</v>
      </c>
      <c r="D568" s="3">
        <v>63.51</v>
      </c>
      <c r="E568" s="4">
        <f t="shared" si="8"/>
        <v>23.085885000000001</v>
      </c>
    </row>
    <row r="569" spans="1:5" x14ac:dyDescent="0.3">
      <c r="A569" s="3" t="s">
        <v>6121</v>
      </c>
      <c r="B569" s="3" t="s">
        <v>6122</v>
      </c>
      <c r="C569" s="3" t="s">
        <v>674</v>
      </c>
      <c r="D569" s="3">
        <v>320.44</v>
      </c>
      <c r="E569" s="4">
        <f t="shared" si="8"/>
        <v>116.47994000000001</v>
      </c>
    </row>
    <row r="570" spans="1:5" x14ac:dyDescent="0.3">
      <c r="A570" s="3" t="s">
        <v>6123</v>
      </c>
      <c r="B570" s="3" t="s">
        <v>6124</v>
      </c>
      <c r="C570" s="3" t="s">
        <v>674</v>
      </c>
      <c r="D570" s="3">
        <v>228.18</v>
      </c>
      <c r="E570" s="4">
        <f t="shared" si="8"/>
        <v>82.943430000000006</v>
      </c>
    </row>
    <row r="571" spans="1:5" x14ac:dyDescent="0.3">
      <c r="A571" s="3" t="s">
        <v>6125</v>
      </c>
      <c r="B571" s="3" t="s">
        <v>6126</v>
      </c>
      <c r="C571" s="3" t="s">
        <v>674</v>
      </c>
      <c r="D571" s="3">
        <v>357.65</v>
      </c>
      <c r="E571" s="4">
        <f t="shared" si="8"/>
        <v>130.005775</v>
      </c>
    </row>
    <row r="572" spans="1:5" x14ac:dyDescent="0.3">
      <c r="A572" s="3" t="s">
        <v>6127</v>
      </c>
      <c r="B572" s="3" t="s">
        <v>6128</v>
      </c>
      <c r="C572" s="3" t="s">
        <v>674</v>
      </c>
      <c r="D572" s="3">
        <v>514.71</v>
      </c>
      <c r="E572" s="4">
        <f t="shared" si="8"/>
        <v>187.09708500000005</v>
      </c>
    </row>
    <row r="573" spans="1:5" x14ac:dyDescent="0.3">
      <c r="A573" s="3" t="s">
        <v>6129</v>
      </c>
      <c r="B573" s="3" t="s">
        <v>6130</v>
      </c>
      <c r="C573" s="3" t="s">
        <v>674</v>
      </c>
      <c r="D573" s="3">
        <v>793.82</v>
      </c>
      <c r="E573" s="4">
        <f t="shared" si="8"/>
        <v>288.55357000000004</v>
      </c>
    </row>
    <row r="574" spans="1:5" x14ac:dyDescent="0.3">
      <c r="A574" s="3" t="s">
        <v>6131</v>
      </c>
      <c r="B574" s="3" t="s">
        <v>6132</v>
      </c>
      <c r="C574" s="3" t="s">
        <v>674</v>
      </c>
      <c r="D574" s="3">
        <v>514.71</v>
      </c>
      <c r="E574" s="4">
        <f t="shared" si="8"/>
        <v>187.09708500000005</v>
      </c>
    </row>
    <row r="575" spans="1:5" x14ac:dyDescent="0.3">
      <c r="A575" s="3" t="s">
        <v>6133</v>
      </c>
      <c r="B575" s="3" t="s">
        <v>6134</v>
      </c>
      <c r="C575" s="3" t="s">
        <v>674</v>
      </c>
      <c r="D575" s="3">
        <v>793.82</v>
      </c>
      <c r="E575" s="4">
        <f t="shared" si="8"/>
        <v>288.55357000000004</v>
      </c>
    </row>
    <row r="576" spans="1:5" x14ac:dyDescent="0.3">
      <c r="A576" s="3" t="s">
        <v>6135</v>
      </c>
      <c r="B576" s="3" t="s">
        <v>6136</v>
      </c>
      <c r="C576" s="3" t="s">
        <v>674</v>
      </c>
      <c r="D576" s="3">
        <v>514.71</v>
      </c>
      <c r="E576" s="4">
        <f t="shared" si="8"/>
        <v>187.09708500000005</v>
      </c>
    </row>
    <row r="577" spans="1:5" x14ac:dyDescent="0.3">
      <c r="A577" s="3" t="s">
        <v>6137</v>
      </c>
      <c r="B577" s="3" t="s">
        <v>6138</v>
      </c>
      <c r="C577" s="3" t="s">
        <v>674</v>
      </c>
      <c r="D577" s="3">
        <v>793.82</v>
      </c>
      <c r="E577" s="4">
        <f t="shared" si="8"/>
        <v>288.55357000000004</v>
      </c>
    </row>
    <row r="578" spans="1:5" x14ac:dyDescent="0.3">
      <c r="A578" s="3" t="s">
        <v>6139</v>
      </c>
      <c r="B578" s="3" t="s">
        <v>6140</v>
      </c>
      <c r="C578" s="3" t="s">
        <v>674</v>
      </c>
      <c r="D578" s="3">
        <v>86.35</v>
      </c>
      <c r="E578" s="4">
        <f t="shared" si="8"/>
        <v>31.388225000000002</v>
      </c>
    </row>
    <row r="579" spans="1:5" x14ac:dyDescent="0.3">
      <c r="A579" s="3" t="s">
        <v>6141</v>
      </c>
      <c r="B579" s="3" t="s">
        <v>6142</v>
      </c>
      <c r="C579" s="3" t="s">
        <v>674</v>
      </c>
      <c r="D579" s="3">
        <v>131.41999999999999</v>
      </c>
      <c r="E579" s="4">
        <f t="shared" ref="E579:E642" si="9">D579*(1-63.65%)</f>
        <v>47.771169999999998</v>
      </c>
    </row>
    <row r="580" spans="1:5" x14ac:dyDescent="0.3">
      <c r="A580" s="3" t="s">
        <v>6143</v>
      </c>
      <c r="B580" s="3" t="s">
        <v>6144</v>
      </c>
      <c r="C580" s="3" t="s">
        <v>674</v>
      </c>
      <c r="D580" s="3">
        <v>101.92</v>
      </c>
      <c r="E580" s="4">
        <f t="shared" si="9"/>
        <v>37.047920000000005</v>
      </c>
    </row>
    <row r="581" spans="1:5" x14ac:dyDescent="0.3">
      <c r="A581" s="3" t="s">
        <v>6145</v>
      </c>
      <c r="B581" s="3" t="s">
        <v>6146</v>
      </c>
      <c r="C581" s="3" t="s">
        <v>674</v>
      </c>
      <c r="D581" s="3">
        <v>138.58000000000001</v>
      </c>
      <c r="E581" s="4">
        <f t="shared" si="9"/>
        <v>50.373830000000012</v>
      </c>
    </row>
    <row r="582" spans="1:5" x14ac:dyDescent="0.3">
      <c r="A582" s="3" t="s">
        <v>6147</v>
      </c>
      <c r="B582" s="3" t="s">
        <v>6148</v>
      </c>
      <c r="C582" s="3" t="s">
        <v>674</v>
      </c>
      <c r="D582" s="3">
        <v>101.92</v>
      </c>
      <c r="E582" s="4">
        <f t="shared" si="9"/>
        <v>37.047920000000005</v>
      </c>
    </row>
    <row r="583" spans="1:5" x14ac:dyDescent="0.3">
      <c r="A583" s="3" t="s">
        <v>6149</v>
      </c>
      <c r="B583" s="3" t="s">
        <v>6150</v>
      </c>
      <c r="C583" s="3" t="s">
        <v>674</v>
      </c>
      <c r="D583" s="3">
        <v>138.58000000000001</v>
      </c>
      <c r="E583" s="4">
        <f t="shared" si="9"/>
        <v>50.373830000000012</v>
      </c>
    </row>
    <row r="584" spans="1:5" x14ac:dyDescent="0.3">
      <c r="A584" s="3" t="s">
        <v>6151</v>
      </c>
      <c r="B584" s="3" t="s">
        <v>6152</v>
      </c>
      <c r="C584" s="3" t="s">
        <v>674</v>
      </c>
      <c r="D584" s="3">
        <v>101.92</v>
      </c>
      <c r="E584" s="4">
        <f t="shared" si="9"/>
        <v>37.047920000000005</v>
      </c>
    </row>
    <row r="585" spans="1:5" x14ac:dyDescent="0.3">
      <c r="A585" s="3" t="s">
        <v>6153</v>
      </c>
      <c r="B585" s="3" t="s">
        <v>6154</v>
      </c>
      <c r="C585" s="3" t="s">
        <v>674</v>
      </c>
      <c r="D585" s="3">
        <v>138.58000000000001</v>
      </c>
      <c r="E585" s="4">
        <f t="shared" si="9"/>
        <v>50.373830000000012</v>
      </c>
    </row>
    <row r="586" spans="1:5" x14ac:dyDescent="0.3">
      <c r="A586" s="3" t="s">
        <v>6155</v>
      </c>
      <c r="B586" s="3" t="s">
        <v>6156</v>
      </c>
      <c r="C586" s="3" t="s">
        <v>674</v>
      </c>
      <c r="D586" s="3">
        <v>67.540000000000006</v>
      </c>
      <c r="E586" s="4">
        <f t="shared" si="9"/>
        <v>24.550790000000006</v>
      </c>
    </row>
    <row r="587" spans="1:5" x14ac:dyDescent="0.3">
      <c r="A587" s="3" t="s">
        <v>6157</v>
      </c>
      <c r="B587" s="3" t="s">
        <v>6158</v>
      </c>
      <c r="C587" s="3" t="s">
        <v>674</v>
      </c>
      <c r="D587" s="3">
        <v>72.83</v>
      </c>
      <c r="E587" s="4">
        <f t="shared" si="9"/>
        <v>26.473705000000002</v>
      </c>
    </row>
    <row r="588" spans="1:5" x14ac:dyDescent="0.3">
      <c r="A588" s="3" t="s">
        <v>6159</v>
      </c>
      <c r="B588" s="3" t="s">
        <v>6160</v>
      </c>
      <c r="C588" s="3" t="s">
        <v>674</v>
      </c>
      <c r="D588" s="3">
        <v>72.83</v>
      </c>
      <c r="E588" s="4">
        <f t="shared" si="9"/>
        <v>26.473705000000002</v>
      </c>
    </row>
    <row r="589" spans="1:5" x14ac:dyDescent="0.3">
      <c r="A589" s="3" t="s">
        <v>6161</v>
      </c>
      <c r="B589" s="3" t="s">
        <v>6162</v>
      </c>
      <c r="C589" s="3" t="s">
        <v>674</v>
      </c>
      <c r="D589" s="3">
        <v>72.83</v>
      </c>
      <c r="E589" s="4">
        <f t="shared" si="9"/>
        <v>26.473705000000002</v>
      </c>
    </row>
    <row r="590" spans="1:5" x14ac:dyDescent="0.3">
      <c r="A590" s="3" t="s">
        <v>6163</v>
      </c>
      <c r="B590" s="3" t="s">
        <v>6164</v>
      </c>
      <c r="C590" s="3" t="s">
        <v>674</v>
      </c>
      <c r="D590" s="3">
        <v>473.78</v>
      </c>
      <c r="E590" s="4">
        <f t="shared" si="9"/>
        <v>172.21903</v>
      </c>
    </row>
    <row r="591" spans="1:5" x14ac:dyDescent="0.3">
      <c r="A591" s="3" t="s">
        <v>6165</v>
      </c>
      <c r="B591" s="3" t="s">
        <v>6166</v>
      </c>
      <c r="C591" s="3" t="s">
        <v>674</v>
      </c>
      <c r="D591" s="3">
        <v>13.88</v>
      </c>
      <c r="E591" s="4">
        <f t="shared" si="9"/>
        <v>5.0453800000000006</v>
      </c>
    </row>
    <row r="592" spans="1:5" x14ac:dyDescent="0.3">
      <c r="A592" s="3" t="s">
        <v>6167</v>
      </c>
      <c r="B592" s="3" t="s">
        <v>6168</v>
      </c>
      <c r="C592" s="3" t="s">
        <v>674</v>
      </c>
      <c r="D592" s="3">
        <v>12.49</v>
      </c>
      <c r="E592" s="4">
        <f t="shared" si="9"/>
        <v>4.540115000000001</v>
      </c>
    </row>
    <row r="593" spans="1:5" x14ac:dyDescent="0.3">
      <c r="A593" s="3" t="s">
        <v>6169</v>
      </c>
      <c r="B593" s="3" t="s">
        <v>6170</v>
      </c>
      <c r="C593" s="3" t="s">
        <v>674</v>
      </c>
      <c r="D593" s="3">
        <v>12.49</v>
      </c>
      <c r="E593" s="4">
        <f t="shared" si="9"/>
        <v>4.540115000000001</v>
      </c>
    </row>
    <row r="594" spans="1:5" x14ac:dyDescent="0.3">
      <c r="A594" s="3" t="s">
        <v>6171</v>
      </c>
      <c r="B594" s="3" t="s">
        <v>6172</v>
      </c>
      <c r="C594" s="3" t="s">
        <v>674</v>
      </c>
      <c r="D594" s="3">
        <v>21.8</v>
      </c>
      <c r="E594" s="4">
        <f t="shared" si="9"/>
        <v>7.9243000000000015</v>
      </c>
    </row>
    <row r="595" spans="1:5" x14ac:dyDescent="0.3">
      <c r="A595" s="3" t="s">
        <v>6173</v>
      </c>
      <c r="B595" s="3" t="s">
        <v>6174</v>
      </c>
      <c r="C595" s="3" t="s">
        <v>674</v>
      </c>
      <c r="D595" s="3">
        <v>19.98</v>
      </c>
      <c r="E595" s="4">
        <f t="shared" si="9"/>
        <v>7.2627300000000012</v>
      </c>
    </row>
    <row r="596" spans="1:5" x14ac:dyDescent="0.3">
      <c r="A596" s="3" t="s">
        <v>6175</v>
      </c>
      <c r="B596" s="3" t="s">
        <v>6176</v>
      </c>
      <c r="C596" s="3" t="s">
        <v>674</v>
      </c>
      <c r="D596" s="3">
        <v>21.95</v>
      </c>
      <c r="E596" s="4">
        <f t="shared" si="9"/>
        <v>7.9788250000000005</v>
      </c>
    </row>
    <row r="597" spans="1:5" x14ac:dyDescent="0.3">
      <c r="A597" s="3" t="s">
        <v>6177</v>
      </c>
      <c r="B597" s="3" t="s">
        <v>6178</v>
      </c>
      <c r="C597" s="3" t="s">
        <v>674</v>
      </c>
      <c r="D597" s="3">
        <v>39.5</v>
      </c>
      <c r="E597" s="4">
        <f t="shared" si="9"/>
        <v>14.358250000000002</v>
      </c>
    </row>
    <row r="598" spans="1:5" x14ac:dyDescent="0.3">
      <c r="A598" s="3" t="s">
        <v>6179</v>
      </c>
      <c r="B598" s="3" t="s">
        <v>6180</v>
      </c>
      <c r="C598" s="3" t="s">
        <v>674</v>
      </c>
      <c r="D598" s="3">
        <v>102.48</v>
      </c>
      <c r="E598" s="4">
        <f t="shared" si="9"/>
        <v>37.251480000000008</v>
      </c>
    </row>
    <row r="599" spans="1:5" x14ac:dyDescent="0.3">
      <c r="A599" s="3" t="s">
        <v>6181</v>
      </c>
      <c r="B599" s="3" t="s">
        <v>6182</v>
      </c>
      <c r="C599" s="3" t="s">
        <v>674</v>
      </c>
      <c r="D599" s="3">
        <v>146.29</v>
      </c>
      <c r="E599" s="4">
        <f t="shared" si="9"/>
        <v>53.176415000000006</v>
      </c>
    </row>
    <row r="600" spans="1:5" x14ac:dyDescent="0.3">
      <c r="A600" s="3" t="s">
        <v>6183</v>
      </c>
      <c r="B600" s="3" t="s">
        <v>6184</v>
      </c>
      <c r="C600" s="3" t="s">
        <v>674</v>
      </c>
      <c r="D600" s="3">
        <v>212.06</v>
      </c>
      <c r="E600" s="4">
        <f t="shared" si="9"/>
        <v>77.083810000000014</v>
      </c>
    </row>
    <row r="601" spans="1:5" x14ac:dyDescent="0.3">
      <c r="A601" s="3" t="s">
        <v>6185</v>
      </c>
      <c r="B601" s="3" t="s">
        <v>6186</v>
      </c>
      <c r="C601" s="3" t="s">
        <v>674</v>
      </c>
      <c r="D601" s="3">
        <v>192.78</v>
      </c>
      <c r="E601" s="4">
        <f t="shared" si="9"/>
        <v>70.075530000000015</v>
      </c>
    </row>
    <row r="602" spans="1:5" x14ac:dyDescent="0.3">
      <c r="A602" s="3" t="s">
        <v>6187</v>
      </c>
      <c r="B602" s="3" t="s">
        <v>6188</v>
      </c>
      <c r="C602" s="3" t="s">
        <v>674</v>
      </c>
      <c r="D602" s="3">
        <v>48.63</v>
      </c>
      <c r="E602" s="4">
        <f t="shared" si="9"/>
        <v>17.677005000000005</v>
      </c>
    </row>
    <row r="603" spans="1:5" x14ac:dyDescent="0.3">
      <c r="A603" s="3" t="s">
        <v>6189</v>
      </c>
      <c r="B603" s="3" t="s">
        <v>6190</v>
      </c>
      <c r="C603" s="3" t="s">
        <v>674</v>
      </c>
      <c r="D603" s="3">
        <v>61.89</v>
      </c>
      <c r="E603" s="4">
        <f t="shared" si="9"/>
        <v>22.497015000000005</v>
      </c>
    </row>
    <row r="604" spans="1:5" x14ac:dyDescent="0.3">
      <c r="A604" s="3" t="s">
        <v>6191</v>
      </c>
      <c r="B604" s="3" t="s">
        <v>6192</v>
      </c>
      <c r="C604" s="3" t="s">
        <v>674</v>
      </c>
      <c r="D604" s="3">
        <v>257</v>
      </c>
      <c r="E604" s="4">
        <f t="shared" si="9"/>
        <v>93.419500000000014</v>
      </c>
    </row>
    <row r="605" spans="1:5" x14ac:dyDescent="0.3">
      <c r="A605" s="3" t="s">
        <v>6193</v>
      </c>
      <c r="B605" s="3" t="s">
        <v>6194</v>
      </c>
      <c r="C605" s="3" t="s">
        <v>674</v>
      </c>
      <c r="D605" s="3">
        <v>412.73</v>
      </c>
      <c r="E605" s="4">
        <f t="shared" si="9"/>
        <v>150.02735500000003</v>
      </c>
    </row>
    <row r="606" spans="1:5" x14ac:dyDescent="0.3">
      <c r="A606" s="3" t="s">
        <v>6195</v>
      </c>
      <c r="B606" s="3" t="s">
        <v>6196</v>
      </c>
      <c r="C606" s="3" t="s">
        <v>674</v>
      </c>
      <c r="D606" s="3">
        <v>568.21</v>
      </c>
      <c r="E606" s="4">
        <f t="shared" si="9"/>
        <v>206.54433500000005</v>
      </c>
    </row>
    <row r="607" spans="1:5" x14ac:dyDescent="0.3">
      <c r="A607" s="3" t="s">
        <v>6197</v>
      </c>
      <c r="B607" s="3" t="s">
        <v>6198</v>
      </c>
      <c r="C607" s="3" t="s">
        <v>674</v>
      </c>
      <c r="D607" s="3">
        <v>36.090000000000003</v>
      </c>
      <c r="E607" s="4">
        <f t="shared" si="9"/>
        <v>13.118715000000003</v>
      </c>
    </row>
    <row r="608" spans="1:5" x14ac:dyDescent="0.3">
      <c r="A608" s="3" t="s">
        <v>6199</v>
      </c>
      <c r="B608" s="3" t="s">
        <v>6200</v>
      </c>
      <c r="C608" s="3" t="s">
        <v>674</v>
      </c>
      <c r="D608" s="3">
        <v>36.090000000000003</v>
      </c>
      <c r="E608" s="4">
        <f t="shared" si="9"/>
        <v>13.118715000000003</v>
      </c>
    </row>
    <row r="609" spans="1:5" x14ac:dyDescent="0.3">
      <c r="A609" s="3" t="s">
        <v>6201</v>
      </c>
      <c r="B609" s="3" t="s">
        <v>6202</v>
      </c>
      <c r="C609" s="3" t="s">
        <v>674</v>
      </c>
      <c r="D609" s="3">
        <v>36.090000000000003</v>
      </c>
      <c r="E609" s="4">
        <f t="shared" si="9"/>
        <v>13.118715000000003</v>
      </c>
    </row>
    <row r="610" spans="1:5" x14ac:dyDescent="0.3">
      <c r="A610" s="3" t="s">
        <v>6203</v>
      </c>
      <c r="B610" s="3" t="s">
        <v>6204</v>
      </c>
      <c r="C610" s="3" t="s">
        <v>674</v>
      </c>
      <c r="D610" s="3">
        <v>45.27</v>
      </c>
      <c r="E610" s="4">
        <f t="shared" si="9"/>
        <v>16.455645000000004</v>
      </c>
    </row>
    <row r="611" spans="1:5" x14ac:dyDescent="0.3">
      <c r="A611" s="3" t="s">
        <v>6205</v>
      </c>
      <c r="B611" s="3" t="s">
        <v>6206</v>
      </c>
      <c r="C611" s="3" t="s">
        <v>674</v>
      </c>
      <c r="D611" s="3">
        <v>74.48</v>
      </c>
      <c r="E611" s="4">
        <f t="shared" si="9"/>
        <v>27.073480000000004</v>
      </c>
    </row>
    <row r="612" spans="1:5" x14ac:dyDescent="0.3">
      <c r="A612" s="3" t="s">
        <v>6207</v>
      </c>
      <c r="B612" s="3" t="s">
        <v>6208</v>
      </c>
      <c r="C612" s="3" t="s">
        <v>674</v>
      </c>
      <c r="D612" s="3">
        <v>84.17</v>
      </c>
      <c r="E612" s="4">
        <f t="shared" si="9"/>
        <v>30.595795000000006</v>
      </c>
    </row>
    <row r="613" spans="1:5" x14ac:dyDescent="0.3">
      <c r="A613" s="3" t="s">
        <v>6209</v>
      </c>
      <c r="B613" s="3" t="s">
        <v>6210</v>
      </c>
      <c r="C613" s="3" t="s">
        <v>674</v>
      </c>
      <c r="D613" s="3">
        <v>84.17</v>
      </c>
      <c r="E613" s="4">
        <f t="shared" si="9"/>
        <v>30.595795000000006</v>
      </c>
    </row>
    <row r="614" spans="1:5" x14ac:dyDescent="0.3">
      <c r="A614" s="3" t="s">
        <v>6211</v>
      </c>
      <c r="B614" s="3" t="s">
        <v>6212</v>
      </c>
      <c r="C614" s="3" t="s">
        <v>674</v>
      </c>
      <c r="D614" s="3">
        <v>84.17</v>
      </c>
      <c r="E614" s="4">
        <f t="shared" si="9"/>
        <v>30.595795000000006</v>
      </c>
    </row>
    <row r="615" spans="1:5" x14ac:dyDescent="0.3">
      <c r="A615" s="3" t="s">
        <v>6213</v>
      </c>
      <c r="B615" s="3" t="s">
        <v>6214</v>
      </c>
      <c r="C615" s="3" t="s">
        <v>674</v>
      </c>
      <c r="D615" s="3">
        <v>123.75</v>
      </c>
      <c r="E615" s="4">
        <f t="shared" si="9"/>
        <v>44.983125000000008</v>
      </c>
    </row>
    <row r="616" spans="1:5" x14ac:dyDescent="0.3">
      <c r="A616" s="3" t="s">
        <v>6215</v>
      </c>
      <c r="B616" s="3" t="s">
        <v>6216</v>
      </c>
      <c r="C616" s="3" t="s">
        <v>674</v>
      </c>
      <c r="D616" s="3">
        <v>14.89</v>
      </c>
      <c r="E616" s="4">
        <f t="shared" si="9"/>
        <v>5.4125150000000009</v>
      </c>
    </row>
    <row r="617" spans="1:5" x14ac:dyDescent="0.3">
      <c r="A617" s="3" t="s">
        <v>6217</v>
      </c>
      <c r="B617" s="3" t="s">
        <v>6218</v>
      </c>
      <c r="C617" s="3" t="s">
        <v>674</v>
      </c>
      <c r="D617" s="3">
        <v>14.89</v>
      </c>
      <c r="E617" s="4">
        <f t="shared" si="9"/>
        <v>5.4125150000000009</v>
      </c>
    </row>
    <row r="618" spans="1:5" x14ac:dyDescent="0.3">
      <c r="A618" s="3" t="s">
        <v>6219</v>
      </c>
      <c r="B618" s="3" t="s">
        <v>6220</v>
      </c>
      <c r="C618" s="3" t="s">
        <v>674</v>
      </c>
      <c r="D618" s="3">
        <v>115.12</v>
      </c>
      <c r="E618" s="4">
        <f t="shared" si="9"/>
        <v>41.846120000000006</v>
      </c>
    </row>
    <row r="619" spans="1:5" x14ac:dyDescent="0.3">
      <c r="A619" s="3" t="s">
        <v>6221</v>
      </c>
      <c r="B619" s="3" t="s">
        <v>6222</v>
      </c>
      <c r="C619" s="3" t="s">
        <v>674</v>
      </c>
      <c r="D619" s="3">
        <v>115.88</v>
      </c>
      <c r="E619" s="4">
        <f t="shared" si="9"/>
        <v>42.122380000000007</v>
      </c>
    </row>
    <row r="620" spans="1:5" x14ac:dyDescent="0.3">
      <c r="A620" s="3" t="s">
        <v>6223</v>
      </c>
      <c r="B620" s="3" t="s">
        <v>6224</v>
      </c>
      <c r="C620" s="3" t="s">
        <v>674</v>
      </c>
      <c r="D620" s="3">
        <v>97.69</v>
      </c>
      <c r="E620" s="4">
        <f t="shared" si="9"/>
        <v>35.510315000000006</v>
      </c>
    </row>
    <row r="621" spans="1:5" x14ac:dyDescent="0.3">
      <c r="A621" s="3" t="s">
        <v>6225</v>
      </c>
      <c r="B621" s="3" t="s">
        <v>6226</v>
      </c>
      <c r="C621" s="3" t="s">
        <v>674</v>
      </c>
      <c r="D621" s="3">
        <v>72.44</v>
      </c>
      <c r="E621" s="4">
        <f t="shared" si="9"/>
        <v>26.331940000000003</v>
      </c>
    </row>
    <row r="622" spans="1:5" x14ac:dyDescent="0.3">
      <c r="A622" s="3" t="s">
        <v>6227</v>
      </c>
      <c r="B622" s="3" t="s">
        <v>6228</v>
      </c>
      <c r="C622" s="3" t="s">
        <v>674</v>
      </c>
      <c r="D622" s="3">
        <v>76.63</v>
      </c>
      <c r="E622" s="4">
        <f t="shared" si="9"/>
        <v>27.855005000000002</v>
      </c>
    </row>
    <row r="623" spans="1:5" x14ac:dyDescent="0.3">
      <c r="A623" s="3" t="s">
        <v>6229</v>
      </c>
      <c r="B623" s="3" t="s">
        <v>6230</v>
      </c>
      <c r="C623" s="3" t="s">
        <v>674</v>
      </c>
      <c r="D623" s="3">
        <v>57.46</v>
      </c>
      <c r="E623" s="4">
        <f t="shared" si="9"/>
        <v>20.886710000000004</v>
      </c>
    </row>
    <row r="624" spans="1:5" x14ac:dyDescent="0.3">
      <c r="A624" s="3" t="s">
        <v>6231</v>
      </c>
      <c r="B624" s="3" t="s">
        <v>6230</v>
      </c>
      <c r="C624" s="3" t="s">
        <v>674</v>
      </c>
      <c r="D624" s="3">
        <v>46.71</v>
      </c>
      <c r="E624" s="4">
        <f t="shared" si="9"/>
        <v>16.979085000000001</v>
      </c>
    </row>
    <row r="625" spans="1:5" x14ac:dyDescent="0.3">
      <c r="A625" s="3" t="s">
        <v>6232</v>
      </c>
      <c r="B625" s="3" t="s">
        <v>6233</v>
      </c>
      <c r="C625" s="3" t="s">
        <v>674</v>
      </c>
      <c r="D625" s="3">
        <v>16.059999999999999</v>
      </c>
      <c r="E625" s="4">
        <f t="shared" si="9"/>
        <v>5.8378100000000002</v>
      </c>
    </row>
    <row r="626" spans="1:5" x14ac:dyDescent="0.3">
      <c r="A626" s="3" t="s">
        <v>6234</v>
      </c>
      <c r="B626" s="3" t="s">
        <v>6235</v>
      </c>
      <c r="C626" s="3" t="s">
        <v>674</v>
      </c>
      <c r="D626" s="3">
        <v>16.059999999999999</v>
      </c>
      <c r="E626" s="4">
        <f t="shared" si="9"/>
        <v>5.8378100000000002</v>
      </c>
    </row>
    <row r="627" spans="1:5" x14ac:dyDescent="0.3">
      <c r="A627" s="3" t="s">
        <v>6236</v>
      </c>
      <c r="B627" s="3" t="s">
        <v>6237</v>
      </c>
      <c r="C627" s="3" t="s">
        <v>674</v>
      </c>
      <c r="D627" s="3">
        <v>16.059999999999999</v>
      </c>
      <c r="E627" s="4">
        <f t="shared" si="9"/>
        <v>5.8378100000000002</v>
      </c>
    </row>
    <row r="628" spans="1:5" x14ac:dyDescent="0.3">
      <c r="A628" s="3" t="s">
        <v>6238</v>
      </c>
      <c r="B628" s="3" t="s">
        <v>6239</v>
      </c>
      <c r="C628" s="3" t="s">
        <v>674</v>
      </c>
      <c r="D628" s="3">
        <v>237.09</v>
      </c>
      <c r="E628" s="4">
        <f t="shared" si="9"/>
        <v>86.182215000000014</v>
      </c>
    </row>
    <row r="629" spans="1:5" x14ac:dyDescent="0.3">
      <c r="A629" s="3" t="s">
        <v>6240</v>
      </c>
      <c r="B629" s="3" t="s">
        <v>6241</v>
      </c>
      <c r="C629" s="3" t="s">
        <v>674</v>
      </c>
      <c r="D629" s="3">
        <v>347.11</v>
      </c>
      <c r="E629" s="4">
        <f t="shared" si="9"/>
        <v>126.17448500000002</v>
      </c>
    </row>
    <row r="630" spans="1:5" x14ac:dyDescent="0.3">
      <c r="A630" s="3" t="s">
        <v>6242</v>
      </c>
      <c r="B630" s="3" t="s">
        <v>6243</v>
      </c>
      <c r="C630" s="3" t="s">
        <v>674</v>
      </c>
      <c r="D630" s="3">
        <v>297.05</v>
      </c>
      <c r="E630" s="4">
        <f t="shared" si="9"/>
        <v>107.97767500000002</v>
      </c>
    </row>
    <row r="631" spans="1:5" x14ac:dyDescent="0.3">
      <c r="A631" s="3" t="s">
        <v>6244</v>
      </c>
      <c r="B631" s="3" t="s">
        <v>6245</v>
      </c>
      <c r="C631" s="3" t="s">
        <v>674</v>
      </c>
      <c r="D631" s="3">
        <v>490.12</v>
      </c>
      <c r="E631" s="4">
        <f t="shared" si="9"/>
        <v>178.15862000000001</v>
      </c>
    </row>
    <row r="632" spans="1:5" x14ac:dyDescent="0.3">
      <c r="A632" s="3" t="s">
        <v>6246</v>
      </c>
      <c r="B632" s="3" t="s">
        <v>6247</v>
      </c>
      <c r="C632" s="3" t="s">
        <v>674</v>
      </c>
      <c r="D632" s="3">
        <v>297.05</v>
      </c>
      <c r="E632" s="4">
        <f t="shared" si="9"/>
        <v>107.97767500000002</v>
      </c>
    </row>
    <row r="633" spans="1:5" x14ac:dyDescent="0.3">
      <c r="A633" s="3" t="s">
        <v>6248</v>
      </c>
      <c r="B633" s="3" t="s">
        <v>6249</v>
      </c>
      <c r="C633" s="3" t="s">
        <v>674</v>
      </c>
      <c r="D633" s="3">
        <v>490.12</v>
      </c>
      <c r="E633" s="4">
        <f t="shared" si="9"/>
        <v>178.15862000000001</v>
      </c>
    </row>
    <row r="634" spans="1:5" x14ac:dyDescent="0.3">
      <c r="A634" s="3" t="s">
        <v>6250</v>
      </c>
      <c r="B634" s="3" t="s">
        <v>6251</v>
      </c>
      <c r="C634" s="3" t="s">
        <v>674</v>
      </c>
      <c r="D634" s="3">
        <v>297.05</v>
      </c>
      <c r="E634" s="4">
        <f t="shared" si="9"/>
        <v>107.97767500000002</v>
      </c>
    </row>
    <row r="635" spans="1:5" x14ac:dyDescent="0.3">
      <c r="A635" s="3" t="s">
        <v>6252</v>
      </c>
      <c r="B635" s="3" t="s">
        <v>6253</v>
      </c>
      <c r="C635" s="3" t="s">
        <v>674</v>
      </c>
      <c r="D635" s="3">
        <v>490.12</v>
      </c>
      <c r="E635" s="4">
        <f t="shared" si="9"/>
        <v>178.15862000000001</v>
      </c>
    </row>
    <row r="636" spans="1:5" x14ac:dyDescent="0.3">
      <c r="A636" s="3" t="s">
        <v>6254</v>
      </c>
      <c r="B636" s="3" t="s">
        <v>6255</v>
      </c>
      <c r="C636" s="3" t="s">
        <v>674</v>
      </c>
      <c r="D636" s="3">
        <v>58.99</v>
      </c>
      <c r="E636" s="4">
        <f t="shared" si="9"/>
        <v>21.442865000000005</v>
      </c>
    </row>
    <row r="637" spans="1:5" x14ac:dyDescent="0.3">
      <c r="A637" s="3" t="s">
        <v>6256</v>
      </c>
      <c r="B637" s="3" t="s">
        <v>6257</v>
      </c>
      <c r="C637" s="3" t="s">
        <v>674</v>
      </c>
      <c r="D637" s="3">
        <v>96.94</v>
      </c>
      <c r="E637" s="4">
        <f t="shared" si="9"/>
        <v>35.237690000000001</v>
      </c>
    </row>
    <row r="638" spans="1:5" x14ac:dyDescent="0.3">
      <c r="A638" s="3" t="s">
        <v>6258</v>
      </c>
      <c r="B638" s="3" t="s">
        <v>6259</v>
      </c>
      <c r="C638" s="3" t="s">
        <v>674</v>
      </c>
      <c r="D638" s="3">
        <v>59.69</v>
      </c>
      <c r="E638" s="4">
        <f t="shared" si="9"/>
        <v>21.697315000000003</v>
      </c>
    </row>
    <row r="639" spans="1:5" x14ac:dyDescent="0.3">
      <c r="A639" s="3" t="s">
        <v>9969</v>
      </c>
      <c r="B639" s="3" t="s">
        <v>9970</v>
      </c>
      <c r="C639" s="3" t="s">
        <v>674</v>
      </c>
      <c r="D639" s="3">
        <v>80.83</v>
      </c>
      <c r="E639" s="4">
        <f t="shared" si="9"/>
        <v>29.381705000000004</v>
      </c>
    </row>
    <row r="640" spans="1:5" x14ac:dyDescent="0.3">
      <c r="A640" s="3" t="s">
        <v>9971</v>
      </c>
      <c r="B640" s="3" t="s">
        <v>9972</v>
      </c>
      <c r="C640" s="3" t="s">
        <v>674</v>
      </c>
      <c r="D640" s="3">
        <v>153.58000000000001</v>
      </c>
      <c r="E640" s="4">
        <f t="shared" si="9"/>
        <v>55.826330000000013</v>
      </c>
    </row>
    <row r="641" spans="1:5" x14ac:dyDescent="0.3">
      <c r="A641" s="3" t="s">
        <v>9973</v>
      </c>
      <c r="B641" s="3" t="s">
        <v>9974</v>
      </c>
      <c r="C641" s="3" t="s">
        <v>674</v>
      </c>
      <c r="D641" s="3">
        <v>142.30000000000001</v>
      </c>
      <c r="E641" s="4">
        <f t="shared" si="9"/>
        <v>51.726050000000008</v>
      </c>
    </row>
    <row r="642" spans="1:5" x14ac:dyDescent="0.3">
      <c r="A642" s="3" t="s">
        <v>9975</v>
      </c>
      <c r="B642" s="3" t="s">
        <v>9976</v>
      </c>
      <c r="C642" s="3" t="s">
        <v>674</v>
      </c>
      <c r="D642" s="3">
        <v>286.37</v>
      </c>
      <c r="E642" s="4">
        <f t="shared" si="9"/>
        <v>104.09549500000001</v>
      </c>
    </row>
    <row r="643" spans="1:5" x14ac:dyDescent="0.3">
      <c r="A643" s="3" t="s">
        <v>9977</v>
      </c>
      <c r="B643" s="3" t="s">
        <v>9978</v>
      </c>
      <c r="C643" s="3" t="s">
        <v>674</v>
      </c>
      <c r="D643" s="3">
        <v>21.42</v>
      </c>
      <c r="E643" s="4">
        <f t="shared" ref="E643:E644" si="10">D643*(1-63.65%)</f>
        <v>7.786170000000002</v>
      </c>
    </row>
    <row r="644" spans="1:5" x14ac:dyDescent="0.3">
      <c r="A644" s="3" t="s">
        <v>9979</v>
      </c>
      <c r="B644" s="3" t="s">
        <v>9980</v>
      </c>
      <c r="C644" s="3" t="s">
        <v>674</v>
      </c>
      <c r="D644" s="3">
        <v>34.82</v>
      </c>
      <c r="E644" s="4">
        <f t="shared" si="10"/>
        <v>12.657070000000001</v>
      </c>
    </row>
    <row r="645" spans="1:5" x14ac:dyDescent="0.3">
      <c r="E645" s="1"/>
    </row>
    <row r="646" spans="1:5" x14ac:dyDescent="0.3">
      <c r="E646" s="1"/>
    </row>
    <row r="647" spans="1:5" x14ac:dyDescent="0.3">
      <c r="E647" s="1"/>
    </row>
    <row r="648" spans="1:5" x14ac:dyDescent="0.3">
      <c r="E648" s="1"/>
    </row>
    <row r="649" spans="1:5" x14ac:dyDescent="0.3">
      <c r="E649" s="1"/>
    </row>
    <row r="650" spans="1:5" x14ac:dyDescent="0.3">
      <c r="E650" s="1"/>
    </row>
    <row r="651" spans="1:5" x14ac:dyDescent="0.3">
      <c r="E651" s="1"/>
    </row>
    <row r="652" spans="1:5" x14ac:dyDescent="0.3">
      <c r="E652" s="1"/>
    </row>
    <row r="653" spans="1:5" x14ac:dyDescent="0.3">
      <c r="E653" s="1"/>
    </row>
    <row r="654" spans="1:5" x14ac:dyDescent="0.3">
      <c r="E654" s="1"/>
    </row>
    <row r="655" spans="1:5" x14ac:dyDescent="0.3">
      <c r="E655" s="1"/>
    </row>
    <row r="656" spans="1:5" x14ac:dyDescent="0.3">
      <c r="E656" s="1"/>
    </row>
    <row r="657" spans="5:5" x14ac:dyDescent="0.3">
      <c r="E657" s="1"/>
    </row>
    <row r="658" spans="5:5" x14ac:dyDescent="0.3">
      <c r="E658" s="1"/>
    </row>
    <row r="659" spans="5:5" x14ac:dyDescent="0.3">
      <c r="E659" s="1"/>
    </row>
    <row r="660" spans="5:5" x14ac:dyDescent="0.3">
      <c r="E660" s="1"/>
    </row>
    <row r="661" spans="5:5" x14ac:dyDescent="0.3">
      <c r="E661" s="1"/>
    </row>
    <row r="662" spans="5:5" x14ac:dyDescent="0.3">
      <c r="E662" s="1"/>
    </row>
    <row r="663" spans="5:5" x14ac:dyDescent="0.3">
      <c r="E663" s="1"/>
    </row>
    <row r="664" spans="5:5" x14ac:dyDescent="0.3">
      <c r="E664" s="1"/>
    </row>
    <row r="665" spans="5:5" x14ac:dyDescent="0.3">
      <c r="E665" s="1"/>
    </row>
    <row r="666" spans="5:5" x14ac:dyDescent="0.3">
      <c r="E666" s="1"/>
    </row>
    <row r="667" spans="5:5" x14ac:dyDescent="0.3">
      <c r="E667" s="1"/>
    </row>
    <row r="668" spans="5:5" x14ac:dyDescent="0.3">
      <c r="E668" s="1"/>
    </row>
    <row r="669" spans="5:5" x14ac:dyDescent="0.3">
      <c r="E669" s="1"/>
    </row>
    <row r="670" spans="5:5" x14ac:dyDescent="0.3">
      <c r="E670" s="1"/>
    </row>
    <row r="671" spans="5:5" x14ac:dyDescent="0.3">
      <c r="E671" s="1"/>
    </row>
    <row r="672" spans="5:5" x14ac:dyDescent="0.3">
      <c r="E672" s="1"/>
    </row>
    <row r="673" spans="5:5" x14ac:dyDescent="0.3">
      <c r="E673" s="1"/>
    </row>
    <row r="674" spans="5:5" x14ac:dyDescent="0.3">
      <c r="E674" s="1"/>
    </row>
    <row r="675" spans="5:5" x14ac:dyDescent="0.3">
      <c r="E675" s="1"/>
    </row>
    <row r="676" spans="5:5" x14ac:dyDescent="0.3">
      <c r="E676" s="1"/>
    </row>
    <row r="677" spans="5:5" x14ac:dyDescent="0.3">
      <c r="E677" s="1"/>
    </row>
    <row r="678" spans="5:5" x14ac:dyDescent="0.3">
      <c r="E678" s="1"/>
    </row>
    <row r="679" spans="5:5" x14ac:dyDescent="0.3">
      <c r="E679" s="1"/>
    </row>
    <row r="680" spans="5:5" x14ac:dyDescent="0.3">
      <c r="E680" s="1"/>
    </row>
    <row r="681" spans="5:5" x14ac:dyDescent="0.3">
      <c r="E681" s="1"/>
    </row>
    <row r="682" spans="5:5" x14ac:dyDescent="0.3">
      <c r="E682" s="1"/>
    </row>
    <row r="683" spans="5:5" x14ac:dyDescent="0.3">
      <c r="E683" s="1"/>
    </row>
    <row r="684" spans="5:5" x14ac:dyDescent="0.3">
      <c r="E684" s="1"/>
    </row>
    <row r="685" spans="5:5" x14ac:dyDescent="0.3">
      <c r="E685" s="1"/>
    </row>
    <row r="686" spans="5:5" x14ac:dyDescent="0.3">
      <c r="E686" s="1"/>
    </row>
    <row r="687" spans="5:5" x14ac:dyDescent="0.3">
      <c r="E687" s="1"/>
    </row>
    <row r="688" spans="5:5" x14ac:dyDescent="0.3">
      <c r="E688" s="1"/>
    </row>
    <row r="689" spans="5:5" x14ac:dyDescent="0.3">
      <c r="E689" s="1"/>
    </row>
    <row r="690" spans="5:5" x14ac:dyDescent="0.3">
      <c r="E690" s="1"/>
    </row>
    <row r="691" spans="5:5" x14ac:dyDescent="0.3">
      <c r="E691" s="1"/>
    </row>
    <row r="692" spans="5:5" x14ac:dyDescent="0.3">
      <c r="E692" s="1"/>
    </row>
    <row r="693" spans="5:5" x14ac:dyDescent="0.3">
      <c r="E693" s="1"/>
    </row>
    <row r="694" spans="5:5" x14ac:dyDescent="0.3">
      <c r="E694" s="1"/>
    </row>
    <row r="695" spans="5:5" x14ac:dyDescent="0.3">
      <c r="E695" s="1"/>
    </row>
    <row r="696" spans="5:5" x14ac:dyDescent="0.3">
      <c r="E696" s="1"/>
    </row>
    <row r="697" spans="5:5" x14ac:dyDescent="0.3">
      <c r="E697" s="1"/>
    </row>
    <row r="698" spans="5:5" x14ac:dyDescent="0.3">
      <c r="E698" s="1"/>
    </row>
    <row r="699" spans="5:5" x14ac:dyDescent="0.3">
      <c r="E699" s="1"/>
    </row>
    <row r="700" spans="5:5" x14ac:dyDescent="0.3">
      <c r="E700" s="1"/>
    </row>
    <row r="701" spans="5:5" x14ac:dyDescent="0.3">
      <c r="E701" s="1"/>
    </row>
    <row r="702" spans="5:5" x14ac:dyDescent="0.3">
      <c r="E702" s="1"/>
    </row>
    <row r="703" spans="5:5" x14ac:dyDescent="0.3">
      <c r="E703" s="1"/>
    </row>
    <row r="704" spans="5:5" x14ac:dyDescent="0.3">
      <c r="E704" s="1"/>
    </row>
    <row r="705" spans="5:5" x14ac:dyDescent="0.3">
      <c r="E705" s="1"/>
    </row>
    <row r="706" spans="5:5" x14ac:dyDescent="0.3">
      <c r="E706" s="1"/>
    </row>
    <row r="707" spans="5:5" x14ac:dyDescent="0.3">
      <c r="E707" s="1"/>
    </row>
    <row r="708" spans="5:5" x14ac:dyDescent="0.3">
      <c r="E708" s="1"/>
    </row>
    <row r="709" spans="5:5" x14ac:dyDescent="0.3">
      <c r="E709" s="1"/>
    </row>
    <row r="710" spans="5:5" x14ac:dyDescent="0.3">
      <c r="E710" s="1"/>
    </row>
    <row r="711" spans="5:5" x14ac:dyDescent="0.3">
      <c r="E711" s="1"/>
    </row>
    <row r="712" spans="5:5" x14ac:dyDescent="0.3">
      <c r="E712" s="1"/>
    </row>
    <row r="713" spans="5:5" x14ac:dyDescent="0.3">
      <c r="E713" s="1"/>
    </row>
    <row r="714" spans="5:5" x14ac:dyDescent="0.3">
      <c r="E714" s="1"/>
    </row>
    <row r="715" spans="5:5" x14ac:dyDescent="0.3">
      <c r="E715" s="1"/>
    </row>
    <row r="716" spans="5:5" x14ac:dyDescent="0.3">
      <c r="E716" s="1"/>
    </row>
    <row r="717" spans="5:5" x14ac:dyDescent="0.3">
      <c r="E717" s="1"/>
    </row>
    <row r="718" spans="5:5" x14ac:dyDescent="0.3">
      <c r="E718" s="1"/>
    </row>
    <row r="719" spans="5:5" x14ac:dyDescent="0.3">
      <c r="E719" s="1"/>
    </row>
    <row r="720" spans="5:5" x14ac:dyDescent="0.3">
      <c r="E720" s="1"/>
    </row>
    <row r="721" spans="5:5" x14ac:dyDescent="0.3">
      <c r="E721" s="1"/>
    </row>
    <row r="722" spans="5:5" x14ac:dyDescent="0.3">
      <c r="E722" s="1"/>
    </row>
    <row r="723" spans="5:5" x14ac:dyDescent="0.3">
      <c r="E723" s="1"/>
    </row>
    <row r="724" spans="5:5" x14ac:dyDescent="0.3">
      <c r="E724" s="1"/>
    </row>
    <row r="725" spans="5:5" x14ac:dyDescent="0.3">
      <c r="E725" s="1"/>
    </row>
    <row r="726" spans="5:5" x14ac:dyDescent="0.3">
      <c r="E726" s="1"/>
    </row>
    <row r="727" spans="5:5" x14ac:dyDescent="0.3">
      <c r="E727" s="1"/>
    </row>
    <row r="728" spans="5:5" x14ac:dyDescent="0.3">
      <c r="E728" s="1"/>
    </row>
    <row r="729" spans="5:5" x14ac:dyDescent="0.3">
      <c r="E729" s="1"/>
    </row>
    <row r="730" spans="5:5" x14ac:dyDescent="0.3">
      <c r="E730" s="1"/>
    </row>
    <row r="731" spans="5:5" x14ac:dyDescent="0.3">
      <c r="E731" s="1"/>
    </row>
    <row r="732" spans="5:5" x14ac:dyDescent="0.3">
      <c r="E732" s="1"/>
    </row>
    <row r="733" spans="5:5" x14ac:dyDescent="0.3">
      <c r="E733" s="1"/>
    </row>
    <row r="734" spans="5:5" x14ac:dyDescent="0.3">
      <c r="E734" s="1"/>
    </row>
    <row r="735" spans="5:5" x14ac:dyDescent="0.3">
      <c r="E735" s="1"/>
    </row>
    <row r="736" spans="5:5" x14ac:dyDescent="0.3">
      <c r="E736" s="1"/>
    </row>
    <row r="737" spans="5:5" x14ac:dyDescent="0.3">
      <c r="E737" s="1"/>
    </row>
    <row r="738" spans="5:5" x14ac:dyDescent="0.3">
      <c r="E738" s="1"/>
    </row>
    <row r="739" spans="5:5" x14ac:dyDescent="0.3">
      <c r="E739" s="1"/>
    </row>
    <row r="740" spans="5:5" x14ac:dyDescent="0.3">
      <c r="E740" s="1"/>
    </row>
    <row r="741" spans="5:5" x14ac:dyDescent="0.3">
      <c r="E741" s="1"/>
    </row>
    <row r="742" spans="5:5" x14ac:dyDescent="0.3">
      <c r="E742" s="1"/>
    </row>
    <row r="743" spans="5:5" x14ac:dyDescent="0.3">
      <c r="E743" s="1"/>
    </row>
    <row r="744" spans="5:5" x14ac:dyDescent="0.3">
      <c r="E744" s="1"/>
    </row>
    <row r="745" spans="5:5" x14ac:dyDescent="0.3">
      <c r="E745" s="1"/>
    </row>
    <row r="746" spans="5:5" x14ac:dyDescent="0.3">
      <c r="E746" s="1"/>
    </row>
    <row r="747" spans="5:5" x14ac:dyDescent="0.3">
      <c r="E747" s="1"/>
    </row>
    <row r="748" spans="5:5" x14ac:dyDescent="0.3">
      <c r="E748" s="1"/>
    </row>
    <row r="749" spans="5:5" x14ac:dyDescent="0.3">
      <c r="E749" s="1"/>
    </row>
    <row r="750" spans="5:5" x14ac:dyDescent="0.3">
      <c r="E750" s="1"/>
    </row>
    <row r="751" spans="5:5" x14ac:dyDescent="0.3">
      <c r="E751" s="1"/>
    </row>
    <row r="752" spans="5:5" x14ac:dyDescent="0.3">
      <c r="E752" s="1"/>
    </row>
    <row r="753" spans="5:5" x14ac:dyDescent="0.3">
      <c r="E753" s="1"/>
    </row>
    <row r="754" spans="5:5" x14ac:dyDescent="0.3">
      <c r="E754" s="1"/>
    </row>
    <row r="755" spans="5:5" x14ac:dyDescent="0.3">
      <c r="E755" s="1"/>
    </row>
    <row r="756" spans="5:5" x14ac:dyDescent="0.3">
      <c r="E756" s="1"/>
    </row>
    <row r="757" spans="5:5" x14ac:dyDescent="0.3">
      <c r="E757" s="1"/>
    </row>
    <row r="758" spans="5:5" x14ac:dyDescent="0.3">
      <c r="E758" s="1"/>
    </row>
    <row r="759" spans="5:5" x14ac:dyDescent="0.3">
      <c r="E759" s="1"/>
    </row>
    <row r="760" spans="5:5" x14ac:dyDescent="0.3">
      <c r="E760" s="1"/>
    </row>
    <row r="761" spans="5:5" x14ac:dyDescent="0.3">
      <c r="E761" s="1"/>
    </row>
    <row r="762" spans="5:5" x14ac:dyDescent="0.3">
      <c r="E762" s="1"/>
    </row>
    <row r="763" spans="5:5" x14ac:dyDescent="0.3">
      <c r="E763" s="1"/>
    </row>
    <row r="764" spans="5:5" x14ac:dyDescent="0.3">
      <c r="E764" s="1"/>
    </row>
    <row r="765" spans="5:5" x14ac:dyDescent="0.3">
      <c r="E765" s="1"/>
    </row>
    <row r="766" spans="5:5" x14ac:dyDescent="0.3">
      <c r="E766" s="1"/>
    </row>
    <row r="767" spans="5:5" x14ac:dyDescent="0.3">
      <c r="E767" s="1"/>
    </row>
    <row r="768" spans="5:5" x14ac:dyDescent="0.3">
      <c r="E768" s="1"/>
    </row>
    <row r="769" spans="5:5" x14ac:dyDescent="0.3">
      <c r="E769" s="1"/>
    </row>
    <row r="770" spans="5:5" x14ac:dyDescent="0.3">
      <c r="E770" s="1"/>
    </row>
    <row r="771" spans="5:5" x14ac:dyDescent="0.3">
      <c r="E771" s="1"/>
    </row>
    <row r="772" spans="5:5" x14ac:dyDescent="0.3">
      <c r="E772" s="1"/>
    </row>
    <row r="773" spans="5:5" x14ac:dyDescent="0.3">
      <c r="E773" s="1"/>
    </row>
    <row r="774" spans="5:5" x14ac:dyDescent="0.3">
      <c r="E774" s="1"/>
    </row>
    <row r="775" spans="5:5" x14ac:dyDescent="0.3">
      <c r="E775" s="1"/>
    </row>
    <row r="776" spans="5:5" x14ac:dyDescent="0.3">
      <c r="E776" s="1"/>
    </row>
    <row r="777" spans="5:5" x14ac:dyDescent="0.3">
      <c r="E777" s="1"/>
    </row>
    <row r="778" spans="5:5" x14ac:dyDescent="0.3">
      <c r="E778" s="1"/>
    </row>
    <row r="779" spans="5:5" x14ac:dyDescent="0.3">
      <c r="E779" s="1"/>
    </row>
    <row r="780" spans="5:5" x14ac:dyDescent="0.3">
      <c r="E780" s="1"/>
    </row>
    <row r="781" spans="5:5" x14ac:dyDescent="0.3">
      <c r="E781" s="1"/>
    </row>
    <row r="782" spans="5:5" x14ac:dyDescent="0.3">
      <c r="E782" s="1"/>
    </row>
    <row r="783" spans="5:5" x14ac:dyDescent="0.3">
      <c r="E783" s="1"/>
    </row>
    <row r="784" spans="5:5" x14ac:dyDescent="0.3">
      <c r="E784" s="1"/>
    </row>
    <row r="785" spans="5:5" x14ac:dyDescent="0.3">
      <c r="E785" s="1"/>
    </row>
    <row r="786" spans="5:5" x14ac:dyDescent="0.3">
      <c r="E786" s="1"/>
    </row>
    <row r="787" spans="5:5" x14ac:dyDescent="0.3">
      <c r="E787" s="1"/>
    </row>
    <row r="788" spans="5:5" x14ac:dyDescent="0.3">
      <c r="E788" s="1"/>
    </row>
    <row r="789" spans="5:5" x14ac:dyDescent="0.3">
      <c r="E789" s="1"/>
    </row>
    <row r="790" spans="5:5" x14ac:dyDescent="0.3">
      <c r="E790" s="1"/>
    </row>
    <row r="791" spans="5:5" x14ac:dyDescent="0.3">
      <c r="E791" s="1"/>
    </row>
    <row r="792" spans="5:5" x14ac:dyDescent="0.3">
      <c r="E792" s="1"/>
    </row>
    <row r="793" spans="5:5" x14ac:dyDescent="0.3">
      <c r="E793" s="1"/>
    </row>
    <row r="794" spans="5:5" x14ac:dyDescent="0.3">
      <c r="E794" s="1"/>
    </row>
    <row r="795" spans="5:5" x14ac:dyDescent="0.3">
      <c r="E795" s="1"/>
    </row>
    <row r="796" spans="5:5" x14ac:dyDescent="0.3">
      <c r="E796" s="1"/>
    </row>
    <row r="797" spans="5:5" x14ac:dyDescent="0.3">
      <c r="E797" s="1"/>
    </row>
    <row r="798" spans="5:5" x14ac:dyDescent="0.3">
      <c r="E798" s="1"/>
    </row>
    <row r="799" spans="5:5" x14ac:dyDescent="0.3">
      <c r="E799" s="1"/>
    </row>
    <row r="800" spans="5:5" x14ac:dyDescent="0.3">
      <c r="E800" s="1"/>
    </row>
    <row r="801" spans="5:5" x14ac:dyDescent="0.3">
      <c r="E801" s="1"/>
    </row>
    <row r="802" spans="5:5" x14ac:dyDescent="0.3">
      <c r="E802" s="1"/>
    </row>
    <row r="803" spans="5:5" x14ac:dyDescent="0.3">
      <c r="E803" s="1"/>
    </row>
    <row r="804" spans="5:5" x14ac:dyDescent="0.3">
      <c r="E804" s="1"/>
    </row>
    <row r="805" spans="5:5" x14ac:dyDescent="0.3">
      <c r="E805" s="1"/>
    </row>
    <row r="806" spans="5:5" x14ac:dyDescent="0.3">
      <c r="E806" s="1"/>
    </row>
    <row r="807" spans="5:5" x14ac:dyDescent="0.3">
      <c r="E807" s="1"/>
    </row>
    <row r="808" spans="5:5" x14ac:dyDescent="0.3">
      <c r="E808" s="1"/>
    </row>
    <row r="809" spans="5:5" x14ac:dyDescent="0.3">
      <c r="E809" s="1"/>
    </row>
    <row r="810" spans="5:5" x14ac:dyDescent="0.3">
      <c r="E810" s="1"/>
    </row>
    <row r="811" spans="5:5" x14ac:dyDescent="0.3">
      <c r="E811" s="1"/>
    </row>
    <row r="812" spans="5:5" x14ac:dyDescent="0.3">
      <c r="E812" s="1"/>
    </row>
    <row r="813" spans="5:5" x14ac:dyDescent="0.3">
      <c r="E813" s="1"/>
    </row>
    <row r="814" spans="5:5" x14ac:dyDescent="0.3">
      <c r="E814" s="1"/>
    </row>
    <row r="815" spans="5:5" x14ac:dyDescent="0.3">
      <c r="E815" s="1"/>
    </row>
    <row r="816" spans="5:5" x14ac:dyDescent="0.3">
      <c r="E816" s="1"/>
    </row>
    <row r="817" spans="5:5" x14ac:dyDescent="0.3">
      <c r="E817" s="1"/>
    </row>
    <row r="818" spans="5:5" x14ac:dyDescent="0.3">
      <c r="E818" s="1"/>
    </row>
    <row r="819" spans="5:5" x14ac:dyDescent="0.3">
      <c r="E819" s="1"/>
    </row>
    <row r="820" spans="5:5" x14ac:dyDescent="0.3">
      <c r="E820" s="1"/>
    </row>
    <row r="821" spans="5:5" x14ac:dyDescent="0.3">
      <c r="E821" s="1"/>
    </row>
    <row r="822" spans="5:5" x14ac:dyDescent="0.3">
      <c r="E822" s="1"/>
    </row>
    <row r="823" spans="5:5" x14ac:dyDescent="0.3">
      <c r="E823" s="1"/>
    </row>
    <row r="824" spans="5:5" x14ac:dyDescent="0.3">
      <c r="E824" s="1"/>
    </row>
    <row r="825" spans="5:5" x14ac:dyDescent="0.3">
      <c r="E825" s="1"/>
    </row>
    <row r="826" spans="5:5" x14ac:dyDescent="0.3">
      <c r="E826" s="1"/>
    </row>
    <row r="827" spans="5:5" x14ac:dyDescent="0.3">
      <c r="E827" s="1"/>
    </row>
    <row r="828" spans="5:5" x14ac:dyDescent="0.3">
      <c r="E828" s="1"/>
    </row>
    <row r="829" spans="5:5" x14ac:dyDescent="0.3">
      <c r="E829" s="1"/>
    </row>
    <row r="830" spans="5:5" x14ac:dyDescent="0.3">
      <c r="E830" s="1"/>
    </row>
    <row r="831" spans="5:5" x14ac:dyDescent="0.3">
      <c r="E831" s="1"/>
    </row>
    <row r="832" spans="5:5" x14ac:dyDescent="0.3">
      <c r="E832" s="1"/>
    </row>
    <row r="833" spans="5:5" x14ac:dyDescent="0.3">
      <c r="E833" s="1"/>
    </row>
    <row r="834" spans="5:5" x14ac:dyDescent="0.3">
      <c r="E834" s="1"/>
    </row>
    <row r="835" spans="5:5" x14ac:dyDescent="0.3">
      <c r="E835" s="1"/>
    </row>
    <row r="836" spans="5:5" x14ac:dyDescent="0.3">
      <c r="E836" s="1"/>
    </row>
    <row r="837" spans="5:5" x14ac:dyDescent="0.3">
      <c r="E837" s="1"/>
    </row>
    <row r="838" spans="5:5" x14ac:dyDescent="0.3">
      <c r="E838" s="1"/>
    </row>
    <row r="839" spans="5:5" x14ac:dyDescent="0.3">
      <c r="E839" s="1"/>
    </row>
    <row r="840" spans="5:5" x14ac:dyDescent="0.3">
      <c r="E840" s="1"/>
    </row>
    <row r="841" spans="5:5" x14ac:dyDescent="0.3">
      <c r="E841" s="1"/>
    </row>
    <row r="842" spans="5:5" x14ac:dyDescent="0.3">
      <c r="E842" s="1"/>
    </row>
    <row r="843" spans="5:5" x14ac:dyDescent="0.3">
      <c r="E843" s="1"/>
    </row>
    <row r="844" spans="5:5" x14ac:dyDescent="0.3">
      <c r="E844" s="1"/>
    </row>
    <row r="845" spans="5:5" x14ac:dyDescent="0.3">
      <c r="E845" s="1"/>
    </row>
    <row r="846" spans="5:5" x14ac:dyDescent="0.3">
      <c r="E846" s="1"/>
    </row>
    <row r="847" spans="5:5" x14ac:dyDescent="0.3">
      <c r="E847" s="1"/>
    </row>
    <row r="848" spans="5:5" x14ac:dyDescent="0.3">
      <c r="E848" s="1"/>
    </row>
    <row r="849" spans="5:5" x14ac:dyDescent="0.3">
      <c r="E849" s="1"/>
    </row>
    <row r="850" spans="5:5" x14ac:dyDescent="0.3">
      <c r="E850" s="1"/>
    </row>
    <row r="851" spans="5:5" x14ac:dyDescent="0.3">
      <c r="E851" s="1"/>
    </row>
    <row r="852" spans="5:5" x14ac:dyDescent="0.3">
      <c r="E852" s="1"/>
    </row>
    <row r="853" spans="5:5" x14ac:dyDescent="0.3">
      <c r="E853" s="1"/>
    </row>
    <row r="854" spans="5:5" x14ac:dyDescent="0.3">
      <c r="E854" s="1"/>
    </row>
    <row r="855" spans="5:5" x14ac:dyDescent="0.3">
      <c r="E855" s="1"/>
    </row>
    <row r="856" spans="5:5" x14ac:dyDescent="0.3">
      <c r="E856" s="1"/>
    </row>
    <row r="857" spans="5:5" x14ac:dyDescent="0.3">
      <c r="E857" s="1"/>
    </row>
    <row r="858" spans="5:5" x14ac:dyDescent="0.3">
      <c r="E858" s="1"/>
    </row>
    <row r="859" spans="5:5" x14ac:dyDescent="0.3">
      <c r="E859" s="1"/>
    </row>
    <row r="860" spans="5:5" x14ac:dyDescent="0.3">
      <c r="E860" s="1"/>
    </row>
    <row r="861" spans="5:5" x14ac:dyDescent="0.3">
      <c r="E861" s="1"/>
    </row>
    <row r="862" spans="5:5" x14ac:dyDescent="0.3">
      <c r="E862" s="1"/>
    </row>
    <row r="863" spans="5:5" x14ac:dyDescent="0.3">
      <c r="E863" s="1"/>
    </row>
    <row r="864" spans="5:5" x14ac:dyDescent="0.3">
      <c r="E864" s="1"/>
    </row>
    <row r="865" spans="5:5" x14ac:dyDescent="0.3">
      <c r="E865" s="1"/>
    </row>
    <row r="866" spans="5:5" x14ac:dyDescent="0.3">
      <c r="E866" s="1"/>
    </row>
    <row r="867" spans="5:5" x14ac:dyDescent="0.3">
      <c r="E867" s="1"/>
    </row>
    <row r="868" spans="5:5" x14ac:dyDescent="0.3">
      <c r="E868" s="1"/>
    </row>
    <row r="869" spans="5:5" x14ac:dyDescent="0.3">
      <c r="E869" s="1"/>
    </row>
    <row r="870" spans="5:5" x14ac:dyDescent="0.3">
      <c r="E870" s="1"/>
    </row>
    <row r="871" spans="5:5" x14ac:dyDescent="0.3">
      <c r="E871" s="1"/>
    </row>
    <row r="872" spans="5:5" x14ac:dyDescent="0.3">
      <c r="E872" s="1"/>
    </row>
    <row r="873" spans="5:5" x14ac:dyDescent="0.3">
      <c r="E873" s="1"/>
    </row>
    <row r="874" spans="5:5" x14ac:dyDescent="0.3">
      <c r="E874" s="1"/>
    </row>
    <row r="875" spans="5:5" x14ac:dyDescent="0.3">
      <c r="E875" s="1"/>
    </row>
    <row r="876" spans="5:5" x14ac:dyDescent="0.3">
      <c r="E876" s="1"/>
    </row>
    <row r="877" spans="5:5" x14ac:dyDescent="0.3">
      <c r="E877" s="1"/>
    </row>
    <row r="878" spans="5:5" x14ac:dyDescent="0.3">
      <c r="E878" s="1"/>
    </row>
    <row r="879" spans="5:5" x14ac:dyDescent="0.3">
      <c r="E879" s="1"/>
    </row>
    <row r="880" spans="5:5" x14ac:dyDescent="0.3">
      <c r="E880" s="1"/>
    </row>
    <row r="881" spans="5:5" x14ac:dyDescent="0.3">
      <c r="E881" s="1"/>
    </row>
    <row r="882" spans="5:5" x14ac:dyDescent="0.3">
      <c r="E882" s="1"/>
    </row>
    <row r="883" spans="5:5" x14ac:dyDescent="0.3">
      <c r="E883" s="1"/>
    </row>
    <row r="884" spans="5:5" x14ac:dyDescent="0.3">
      <c r="E884" s="1"/>
    </row>
    <row r="885" spans="5:5" x14ac:dyDescent="0.3">
      <c r="E885" s="1"/>
    </row>
    <row r="886" spans="5:5" x14ac:dyDescent="0.3">
      <c r="E886" s="1"/>
    </row>
    <row r="887" spans="5:5" x14ac:dyDescent="0.3">
      <c r="E887" s="1"/>
    </row>
    <row r="888" spans="5:5" x14ac:dyDescent="0.3">
      <c r="E888" s="1"/>
    </row>
    <row r="889" spans="5:5" x14ac:dyDescent="0.3">
      <c r="E889" s="1"/>
    </row>
    <row r="890" spans="5:5" x14ac:dyDescent="0.3">
      <c r="E890" s="1"/>
    </row>
    <row r="891" spans="5:5" x14ac:dyDescent="0.3">
      <c r="E891" s="1"/>
    </row>
    <row r="892" spans="5:5" x14ac:dyDescent="0.3">
      <c r="E892" s="1"/>
    </row>
    <row r="893" spans="5:5" x14ac:dyDescent="0.3">
      <c r="E893" s="1"/>
    </row>
    <row r="894" spans="5:5" x14ac:dyDescent="0.3">
      <c r="E894" s="1"/>
    </row>
    <row r="895" spans="5:5" x14ac:dyDescent="0.3">
      <c r="E895" s="1"/>
    </row>
    <row r="896" spans="5:5" x14ac:dyDescent="0.3">
      <c r="E896" s="1"/>
    </row>
    <row r="897" spans="5:5" x14ac:dyDescent="0.3">
      <c r="E897" s="1"/>
    </row>
    <row r="898" spans="5:5" ht="12.75" customHeight="1" x14ac:dyDescent="0.3">
      <c r="E898" s="1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936"/>
  <sheetViews>
    <sheetView topLeftCell="A843" workbookViewId="0">
      <selection activeCell="E852" sqref="E852"/>
    </sheetView>
  </sheetViews>
  <sheetFormatPr defaultRowHeight="14.4" x14ac:dyDescent="0.3"/>
  <cols>
    <col min="1" max="1" width="16.5546875" customWidth="1"/>
    <col min="2" max="2" width="62.88671875" customWidth="1"/>
    <col min="3" max="3" width="14.44140625" customWidth="1"/>
  </cols>
  <sheetData>
    <row r="1" spans="1:5" ht="43.2" x14ac:dyDescent="0.3">
      <c r="A1" s="2" t="s">
        <v>0</v>
      </c>
      <c r="B1" s="2" t="s">
        <v>9708</v>
      </c>
      <c r="C1" s="2" t="s">
        <v>9709</v>
      </c>
      <c r="D1" s="2" t="s">
        <v>10286</v>
      </c>
      <c r="E1" s="2" t="s">
        <v>10285</v>
      </c>
    </row>
    <row r="2" spans="1:5" x14ac:dyDescent="0.3">
      <c r="A2" s="3" t="s">
        <v>6260</v>
      </c>
      <c r="B2" s="3" t="s">
        <v>6261</v>
      </c>
      <c r="C2" s="3" t="s">
        <v>864</v>
      </c>
      <c r="D2" s="3">
        <v>157.66</v>
      </c>
      <c r="E2" s="4">
        <f>D2*(1-20.64%)</f>
        <v>125.11897599999999</v>
      </c>
    </row>
    <row r="3" spans="1:5" x14ac:dyDescent="0.3">
      <c r="A3" s="3" t="s">
        <v>6262</v>
      </c>
      <c r="B3" s="3" t="s">
        <v>6263</v>
      </c>
      <c r="C3" s="3" t="s">
        <v>864</v>
      </c>
      <c r="D3" s="3">
        <v>157.66</v>
      </c>
      <c r="E3" s="4">
        <f t="shared" ref="E3:E66" si="0">D3*(1-20.64%)</f>
        <v>125.11897599999999</v>
      </c>
    </row>
    <row r="4" spans="1:5" x14ac:dyDescent="0.3">
      <c r="A4" s="3" t="s">
        <v>6264</v>
      </c>
      <c r="B4" s="3" t="s">
        <v>6265</v>
      </c>
      <c r="C4" s="3" t="s">
        <v>864</v>
      </c>
      <c r="D4" s="3">
        <v>157.66</v>
      </c>
      <c r="E4" s="4">
        <f t="shared" si="0"/>
        <v>125.11897599999999</v>
      </c>
    </row>
    <row r="5" spans="1:5" x14ac:dyDescent="0.3">
      <c r="A5" s="3" t="s">
        <v>6266</v>
      </c>
      <c r="B5" s="3" t="s">
        <v>6267</v>
      </c>
      <c r="C5" s="3" t="s">
        <v>864</v>
      </c>
      <c r="D5" s="3">
        <v>157.66</v>
      </c>
      <c r="E5" s="4">
        <f t="shared" si="0"/>
        <v>125.11897599999999</v>
      </c>
    </row>
    <row r="6" spans="1:5" x14ac:dyDescent="0.3">
      <c r="A6" s="3" t="s">
        <v>6268</v>
      </c>
      <c r="B6" s="3" t="s">
        <v>6269</v>
      </c>
      <c r="C6" s="3" t="s">
        <v>864</v>
      </c>
      <c r="D6" s="3">
        <v>157.66</v>
      </c>
      <c r="E6" s="4">
        <f t="shared" si="0"/>
        <v>125.11897599999999</v>
      </c>
    </row>
    <row r="7" spans="1:5" x14ac:dyDescent="0.3">
      <c r="A7" s="3" t="s">
        <v>6270</v>
      </c>
      <c r="B7" s="3" t="s">
        <v>6271</v>
      </c>
      <c r="C7" s="3" t="s">
        <v>864</v>
      </c>
      <c r="D7" s="3">
        <v>157.66</v>
      </c>
      <c r="E7" s="4">
        <f t="shared" si="0"/>
        <v>125.11897599999999</v>
      </c>
    </row>
    <row r="8" spans="1:5" x14ac:dyDescent="0.3">
      <c r="A8" s="3" t="s">
        <v>6272</v>
      </c>
      <c r="B8" s="3" t="s">
        <v>6273</v>
      </c>
      <c r="C8" s="3" t="s">
        <v>864</v>
      </c>
      <c r="D8" s="3">
        <v>157.66</v>
      </c>
      <c r="E8" s="4">
        <f t="shared" si="0"/>
        <v>125.11897599999999</v>
      </c>
    </row>
    <row r="9" spans="1:5" x14ac:dyDescent="0.3">
      <c r="A9" s="3" t="s">
        <v>6274</v>
      </c>
      <c r="B9" s="3" t="s">
        <v>6275</v>
      </c>
      <c r="C9" s="3" t="s">
        <v>864</v>
      </c>
      <c r="D9" s="3">
        <v>157.66</v>
      </c>
      <c r="E9" s="4">
        <f t="shared" si="0"/>
        <v>125.11897599999999</v>
      </c>
    </row>
    <row r="10" spans="1:5" x14ac:dyDescent="0.3">
      <c r="A10" s="3" t="s">
        <v>6276</v>
      </c>
      <c r="B10" s="3" t="s">
        <v>6277</v>
      </c>
      <c r="C10" s="3" t="s">
        <v>864</v>
      </c>
      <c r="D10" s="3">
        <v>157.66</v>
      </c>
      <c r="E10" s="4">
        <f t="shared" si="0"/>
        <v>125.11897599999999</v>
      </c>
    </row>
    <row r="11" spans="1:5" x14ac:dyDescent="0.3">
      <c r="A11" s="3" t="s">
        <v>6278</v>
      </c>
      <c r="B11" s="3" t="s">
        <v>6279</v>
      </c>
      <c r="C11" s="3" t="s">
        <v>864</v>
      </c>
      <c r="D11" s="3">
        <v>157.66</v>
      </c>
      <c r="E11" s="4">
        <f t="shared" si="0"/>
        <v>125.11897599999999</v>
      </c>
    </row>
    <row r="12" spans="1:5" x14ac:dyDescent="0.3">
      <c r="A12" s="3" t="s">
        <v>6280</v>
      </c>
      <c r="B12" s="3" t="s">
        <v>6281</v>
      </c>
      <c r="C12" s="3" t="s">
        <v>864</v>
      </c>
      <c r="D12" s="3">
        <v>157.66</v>
      </c>
      <c r="E12" s="4">
        <f t="shared" si="0"/>
        <v>125.11897599999999</v>
      </c>
    </row>
    <row r="13" spans="1:5" x14ac:dyDescent="0.3">
      <c r="A13" s="3" t="s">
        <v>6282</v>
      </c>
      <c r="B13" s="3" t="s">
        <v>6283</v>
      </c>
      <c r="C13" s="3" t="s">
        <v>864</v>
      </c>
      <c r="D13" s="3">
        <v>285</v>
      </c>
      <c r="E13" s="4">
        <f t="shared" si="0"/>
        <v>226.17599999999999</v>
      </c>
    </row>
    <row r="14" spans="1:5" x14ac:dyDescent="0.3">
      <c r="A14" s="3" t="s">
        <v>6284</v>
      </c>
      <c r="B14" s="3" t="s">
        <v>6285</v>
      </c>
      <c r="C14" s="3" t="s">
        <v>864</v>
      </c>
      <c r="D14" s="3">
        <v>285</v>
      </c>
      <c r="E14" s="4">
        <f t="shared" si="0"/>
        <v>226.17599999999999</v>
      </c>
    </row>
    <row r="15" spans="1:5" x14ac:dyDescent="0.3">
      <c r="A15" s="3" t="s">
        <v>6286</v>
      </c>
      <c r="B15" s="3" t="s">
        <v>6287</v>
      </c>
      <c r="C15" s="3" t="s">
        <v>864</v>
      </c>
      <c r="D15" s="3">
        <v>285</v>
      </c>
      <c r="E15" s="4">
        <f t="shared" si="0"/>
        <v>226.17599999999999</v>
      </c>
    </row>
    <row r="16" spans="1:5" x14ac:dyDescent="0.3">
      <c r="A16" s="3" t="s">
        <v>6288</v>
      </c>
      <c r="B16" s="3" t="s">
        <v>6289</v>
      </c>
      <c r="C16" s="3" t="s">
        <v>864</v>
      </c>
      <c r="D16" s="3">
        <v>285</v>
      </c>
      <c r="E16" s="4">
        <f t="shared" si="0"/>
        <v>226.17599999999999</v>
      </c>
    </row>
    <row r="17" spans="1:5" x14ac:dyDescent="0.3">
      <c r="A17" s="3" t="s">
        <v>6290</v>
      </c>
      <c r="B17" s="3" t="s">
        <v>6291</v>
      </c>
      <c r="C17" s="3" t="s">
        <v>864</v>
      </c>
      <c r="D17" s="3">
        <v>285</v>
      </c>
      <c r="E17" s="4">
        <f t="shared" si="0"/>
        <v>226.17599999999999</v>
      </c>
    </row>
    <row r="18" spans="1:5" x14ac:dyDescent="0.3">
      <c r="A18" s="3" t="s">
        <v>6292</v>
      </c>
      <c r="B18" s="3" t="s">
        <v>6293</v>
      </c>
      <c r="C18" s="3" t="s">
        <v>864</v>
      </c>
      <c r="D18" s="3">
        <v>285</v>
      </c>
      <c r="E18" s="4">
        <f t="shared" si="0"/>
        <v>226.17599999999999</v>
      </c>
    </row>
    <row r="19" spans="1:5" x14ac:dyDescent="0.3">
      <c r="A19" s="3" t="s">
        <v>6294</v>
      </c>
      <c r="B19" s="3" t="s">
        <v>6295</v>
      </c>
      <c r="C19" s="3" t="s">
        <v>864</v>
      </c>
      <c r="D19" s="3">
        <v>285</v>
      </c>
      <c r="E19" s="4">
        <f t="shared" si="0"/>
        <v>226.17599999999999</v>
      </c>
    </row>
    <row r="20" spans="1:5" x14ac:dyDescent="0.3">
      <c r="A20" s="3" t="s">
        <v>6296</v>
      </c>
      <c r="B20" s="3" t="s">
        <v>6297</v>
      </c>
      <c r="C20" s="3" t="s">
        <v>864</v>
      </c>
      <c r="D20" s="3">
        <v>285</v>
      </c>
      <c r="E20" s="4">
        <f t="shared" si="0"/>
        <v>226.17599999999999</v>
      </c>
    </row>
    <row r="21" spans="1:5" x14ac:dyDescent="0.3">
      <c r="A21" s="3" t="s">
        <v>6298</v>
      </c>
      <c r="B21" s="3" t="s">
        <v>6299</v>
      </c>
      <c r="C21" s="3" t="s">
        <v>864</v>
      </c>
      <c r="D21" s="3">
        <v>285</v>
      </c>
      <c r="E21" s="4">
        <f t="shared" si="0"/>
        <v>226.17599999999999</v>
      </c>
    </row>
    <row r="22" spans="1:5" x14ac:dyDescent="0.3">
      <c r="A22" s="3" t="s">
        <v>6300</v>
      </c>
      <c r="B22" s="3" t="s">
        <v>6301</v>
      </c>
      <c r="C22" s="3" t="s">
        <v>864</v>
      </c>
      <c r="D22" s="3">
        <v>285</v>
      </c>
      <c r="E22" s="4">
        <f t="shared" si="0"/>
        <v>226.17599999999999</v>
      </c>
    </row>
    <row r="23" spans="1:5" x14ac:dyDescent="0.3">
      <c r="A23" s="3" t="s">
        <v>6302</v>
      </c>
      <c r="B23" s="3" t="s">
        <v>6303</v>
      </c>
      <c r="C23" s="3" t="s">
        <v>864</v>
      </c>
      <c r="D23" s="3">
        <v>278.93</v>
      </c>
      <c r="E23" s="4">
        <f t="shared" si="0"/>
        <v>221.35884799999999</v>
      </c>
    </row>
    <row r="24" spans="1:5" x14ac:dyDescent="0.3">
      <c r="A24" s="3" t="s">
        <v>6304</v>
      </c>
      <c r="B24" s="3" t="s">
        <v>6305</v>
      </c>
      <c r="C24" s="3" t="s">
        <v>864</v>
      </c>
      <c r="D24" s="3">
        <v>76.400000000000006</v>
      </c>
      <c r="E24" s="4">
        <f t="shared" si="0"/>
        <v>60.631040000000006</v>
      </c>
    </row>
    <row r="25" spans="1:5" x14ac:dyDescent="0.3">
      <c r="A25" s="3" t="s">
        <v>6306</v>
      </c>
      <c r="B25" s="3" t="s">
        <v>6307</v>
      </c>
      <c r="C25" s="3" t="s">
        <v>864</v>
      </c>
      <c r="D25" s="3">
        <v>76.400000000000006</v>
      </c>
      <c r="E25" s="4">
        <f t="shared" si="0"/>
        <v>60.631040000000006</v>
      </c>
    </row>
    <row r="26" spans="1:5" x14ac:dyDescent="0.3">
      <c r="A26" s="3" t="s">
        <v>6308</v>
      </c>
      <c r="B26" s="3" t="s">
        <v>6309</v>
      </c>
      <c r="C26" s="3" t="s">
        <v>864</v>
      </c>
      <c r="D26" s="3">
        <v>76.400000000000006</v>
      </c>
      <c r="E26" s="4">
        <f t="shared" si="0"/>
        <v>60.631040000000006</v>
      </c>
    </row>
    <row r="27" spans="1:5" x14ac:dyDescent="0.3">
      <c r="A27" s="3" t="s">
        <v>6310</v>
      </c>
      <c r="B27" s="3" t="s">
        <v>6311</v>
      </c>
      <c r="C27" s="3" t="s">
        <v>864</v>
      </c>
      <c r="D27" s="3">
        <v>76.400000000000006</v>
      </c>
      <c r="E27" s="4">
        <f t="shared" si="0"/>
        <v>60.631040000000006</v>
      </c>
    </row>
    <row r="28" spans="1:5" x14ac:dyDescent="0.3">
      <c r="A28" s="3" t="s">
        <v>6312</v>
      </c>
      <c r="B28" s="3" t="s">
        <v>6313</v>
      </c>
      <c r="C28" s="3" t="s">
        <v>864</v>
      </c>
      <c r="D28" s="3">
        <v>76.400000000000006</v>
      </c>
      <c r="E28" s="4">
        <f t="shared" si="0"/>
        <v>60.631040000000006</v>
      </c>
    </row>
    <row r="29" spans="1:5" x14ac:dyDescent="0.3">
      <c r="A29" s="3" t="s">
        <v>6314</v>
      </c>
      <c r="B29" s="3" t="s">
        <v>6315</v>
      </c>
      <c r="C29" s="3" t="s">
        <v>864</v>
      </c>
      <c r="D29" s="3">
        <v>76.400000000000006</v>
      </c>
      <c r="E29" s="4">
        <f t="shared" si="0"/>
        <v>60.631040000000006</v>
      </c>
    </row>
    <row r="30" spans="1:5" x14ac:dyDescent="0.3">
      <c r="A30" s="3" t="s">
        <v>6316</v>
      </c>
      <c r="B30" s="3" t="s">
        <v>6317</v>
      </c>
      <c r="C30" s="3" t="s">
        <v>864</v>
      </c>
      <c r="D30" s="3">
        <v>76.400000000000006</v>
      </c>
      <c r="E30" s="4">
        <f t="shared" si="0"/>
        <v>60.631040000000006</v>
      </c>
    </row>
    <row r="31" spans="1:5" x14ac:dyDescent="0.3">
      <c r="A31" s="3" t="s">
        <v>6318</v>
      </c>
      <c r="B31" s="3" t="s">
        <v>6319</v>
      </c>
      <c r="C31" s="3" t="s">
        <v>864</v>
      </c>
      <c r="D31" s="3">
        <v>35.82</v>
      </c>
      <c r="E31" s="4">
        <f t="shared" si="0"/>
        <v>28.426752</v>
      </c>
    </row>
    <row r="32" spans="1:5" x14ac:dyDescent="0.3">
      <c r="A32" s="3" t="s">
        <v>6320</v>
      </c>
      <c r="B32" s="3" t="s">
        <v>6321</v>
      </c>
      <c r="C32" s="3" t="s">
        <v>864</v>
      </c>
      <c r="D32" s="3">
        <v>14.15</v>
      </c>
      <c r="E32" s="4">
        <f t="shared" si="0"/>
        <v>11.22944</v>
      </c>
    </row>
    <row r="33" spans="1:5" x14ac:dyDescent="0.3">
      <c r="A33" s="3" t="s">
        <v>6322</v>
      </c>
      <c r="B33" s="3" t="s">
        <v>6323</v>
      </c>
      <c r="C33" s="3" t="s">
        <v>864</v>
      </c>
      <c r="D33" s="3">
        <v>9.15</v>
      </c>
      <c r="E33" s="4">
        <f t="shared" si="0"/>
        <v>7.2614400000000003</v>
      </c>
    </row>
    <row r="34" spans="1:5" x14ac:dyDescent="0.3">
      <c r="A34" s="3" t="s">
        <v>6324</v>
      </c>
      <c r="B34" s="3" t="s">
        <v>6325</v>
      </c>
      <c r="C34" s="3" t="s">
        <v>864</v>
      </c>
      <c r="D34" s="3">
        <v>9.15</v>
      </c>
      <c r="E34" s="4">
        <f t="shared" si="0"/>
        <v>7.2614400000000003</v>
      </c>
    </row>
    <row r="35" spans="1:5" x14ac:dyDescent="0.3">
      <c r="A35" s="3" t="s">
        <v>6326</v>
      </c>
      <c r="B35" s="3" t="s">
        <v>6327</v>
      </c>
      <c r="C35" s="3" t="s">
        <v>864</v>
      </c>
      <c r="D35" s="3">
        <v>9.15</v>
      </c>
      <c r="E35" s="4">
        <f t="shared" si="0"/>
        <v>7.2614400000000003</v>
      </c>
    </row>
    <row r="36" spans="1:5" x14ac:dyDescent="0.3">
      <c r="A36" s="3" t="s">
        <v>6328</v>
      </c>
      <c r="B36" s="3" t="s">
        <v>6329</v>
      </c>
      <c r="C36" s="3" t="s">
        <v>864</v>
      </c>
      <c r="D36" s="3">
        <v>41.6</v>
      </c>
      <c r="E36" s="4">
        <f t="shared" si="0"/>
        <v>33.013759999999998</v>
      </c>
    </row>
    <row r="37" spans="1:5" x14ac:dyDescent="0.3">
      <c r="A37" s="3" t="s">
        <v>6330</v>
      </c>
      <c r="B37" s="3" t="s">
        <v>6331</v>
      </c>
      <c r="C37" s="3" t="s">
        <v>864</v>
      </c>
      <c r="D37" s="3">
        <v>24.15</v>
      </c>
      <c r="E37" s="4">
        <f t="shared" si="0"/>
        <v>19.165439999999997</v>
      </c>
    </row>
    <row r="38" spans="1:5" x14ac:dyDescent="0.3">
      <c r="A38" s="3" t="s">
        <v>6332</v>
      </c>
      <c r="B38" s="3" t="s">
        <v>6333</v>
      </c>
      <c r="C38" s="3" t="s">
        <v>864</v>
      </c>
      <c r="D38" s="3">
        <v>17.489999999999998</v>
      </c>
      <c r="E38" s="4">
        <f t="shared" si="0"/>
        <v>13.880063999999999</v>
      </c>
    </row>
    <row r="39" spans="1:5" x14ac:dyDescent="0.3">
      <c r="A39" s="3" t="s">
        <v>6334</v>
      </c>
      <c r="B39" s="3" t="s">
        <v>6335</v>
      </c>
      <c r="C39" s="3" t="s">
        <v>864</v>
      </c>
      <c r="D39" s="3">
        <v>17.489999999999998</v>
      </c>
      <c r="E39" s="4">
        <f t="shared" si="0"/>
        <v>13.880063999999999</v>
      </c>
    </row>
    <row r="40" spans="1:5" x14ac:dyDescent="0.3">
      <c r="A40" s="3" t="s">
        <v>6336</v>
      </c>
      <c r="B40" s="3" t="s">
        <v>6337</v>
      </c>
      <c r="C40" s="3" t="s">
        <v>864</v>
      </c>
      <c r="D40" s="3">
        <v>17.489999999999998</v>
      </c>
      <c r="E40" s="4">
        <f t="shared" si="0"/>
        <v>13.880063999999999</v>
      </c>
    </row>
    <row r="41" spans="1:5" x14ac:dyDescent="0.3">
      <c r="A41" s="3" t="s">
        <v>6338</v>
      </c>
      <c r="B41" s="3" t="s">
        <v>6339</v>
      </c>
      <c r="C41" s="3" t="s">
        <v>864</v>
      </c>
      <c r="D41" s="3">
        <v>76.62</v>
      </c>
      <c r="E41" s="4">
        <f t="shared" si="0"/>
        <v>60.805632000000003</v>
      </c>
    </row>
    <row r="42" spans="1:5" x14ac:dyDescent="0.3">
      <c r="A42" s="3" t="s">
        <v>6340</v>
      </c>
      <c r="B42" s="3" t="s">
        <v>6341</v>
      </c>
      <c r="C42" s="3" t="s">
        <v>864</v>
      </c>
      <c r="D42" s="3">
        <v>16.649999999999999</v>
      </c>
      <c r="E42" s="4">
        <f t="shared" si="0"/>
        <v>13.213439999999999</v>
      </c>
    </row>
    <row r="43" spans="1:5" x14ac:dyDescent="0.3">
      <c r="A43" s="3" t="s">
        <v>6342</v>
      </c>
      <c r="B43" s="3" t="s">
        <v>6343</v>
      </c>
      <c r="C43" s="3" t="s">
        <v>864</v>
      </c>
      <c r="D43" s="3">
        <v>66.61</v>
      </c>
      <c r="E43" s="4">
        <f t="shared" si="0"/>
        <v>52.861695999999995</v>
      </c>
    </row>
    <row r="44" spans="1:5" x14ac:dyDescent="0.3">
      <c r="A44" s="3" t="s">
        <v>6344</v>
      </c>
      <c r="B44" s="3" t="s">
        <v>6345</v>
      </c>
      <c r="C44" s="3" t="s">
        <v>864</v>
      </c>
      <c r="D44" s="3">
        <v>12.49</v>
      </c>
      <c r="E44" s="4">
        <f t="shared" si="0"/>
        <v>9.9120639999999991</v>
      </c>
    </row>
    <row r="45" spans="1:5" x14ac:dyDescent="0.3">
      <c r="A45" s="3" t="s">
        <v>6346</v>
      </c>
      <c r="B45" s="3" t="s">
        <v>6347</v>
      </c>
      <c r="C45" s="3" t="s">
        <v>864</v>
      </c>
      <c r="D45" s="3">
        <v>12.49</v>
      </c>
      <c r="E45" s="4">
        <f t="shared" si="0"/>
        <v>9.9120639999999991</v>
      </c>
    </row>
    <row r="46" spans="1:5" x14ac:dyDescent="0.3">
      <c r="A46" s="3" t="s">
        <v>6348</v>
      </c>
      <c r="B46" s="3" t="s">
        <v>6349</v>
      </c>
      <c r="C46" s="3" t="s">
        <v>864</v>
      </c>
      <c r="D46" s="3">
        <v>12.49</v>
      </c>
      <c r="E46" s="4">
        <f t="shared" si="0"/>
        <v>9.9120639999999991</v>
      </c>
    </row>
    <row r="47" spans="1:5" x14ac:dyDescent="0.3">
      <c r="A47" s="3" t="s">
        <v>6350</v>
      </c>
      <c r="B47" s="3" t="s">
        <v>6351</v>
      </c>
      <c r="C47" s="3" t="s">
        <v>864</v>
      </c>
      <c r="D47" s="3">
        <v>12.49</v>
      </c>
      <c r="E47" s="4">
        <f t="shared" si="0"/>
        <v>9.9120639999999991</v>
      </c>
    </row>
    <row r="48" spans="1:5" x14ac:dyDescent="0.3">
      <c r="A48" s="3" t="s">
        <v>6352</v>
      </c>
      <c r="B48" s="3" t="s">
        <v>6353</v>
      </c>
      <c r="C48" s="3" t="s">
        <v>864</v>
      </c>
      <c r="D48" s="3">
        <v>24.99</v>
      </c>
      <c r="E48" s="4">
        <f t="shared" si="0"/>
        <v>19.832063999999999</v>
      </c>
    </row>
    <row r="49" spans="1:5" x14ac:dyDescent="0.3">
      <c r="A49" s="3" t="s">
        <v>6354</v>
      </c>
      <c r="B49" s="3" t="s">
        <v>6355</v>
      </c>
      <c r="C49" s="3" t="s">
        <v>864</v>
      </c>
      <c r="D49" s="3">
        <v>104.09</v>
      </c>
      <c r="E49" s="4">
        <f t="shared" si="0"/>
        <v>82.605823999999998</v>
      </c>
    </row>
    <row r="50" spans="1:5" x14ac:dyDescent="0.3">
      <c r="A50" s="3" t="s">
        <v>6356</v>
      </c>
      <c r="B50" s="3" t="s">
        <v>6357</v>
      </c>
      <c r="C50" s="3" t="s">
        <v>864</v>
      </c>
      <c r="D50" s="3">
        <v>21.65</v>
      </c>
      <c r="E50" s="4">
        <f t="shared" si="0"/>
        <v>17.181439999999998</v>
      </c>
    </row>
    <row r="51" spans="1:5" x14ac:dyDescent="0.3">
      <c r="A51" s="3" t="s">
        <v>6358</v>
      </c>
      <c r="B51" s="3" t="s">
        <v>6359</v>
      </c>
      <c r="C51" s="3" t="s">
        <v>864</v>
      </c>
      <c r="D51" s="3">
        <v>19.149999999999999</v>
      </c>
      <c r="E51" s="4">
        <f t="shared" si="0"/>
        <v>15.197439999999999</v>
      </c>
    </row>
    <row r="52" spans="1:5" x14ac:dyDescent="0.3">
      <c r="A52" s="3" t="s">
        <v>6360</v>
      </c>
      <c r="B52" s="3" t="s">
        <v>6361</v>
      </c>
      <c r="C52" s="3" t="s">
        <v>864</v>
      </c>
      <c r="D52" s="3">
        <v>19.149999999999999</v>
      </c>
      <c r="E52" s="4">
        <f t="shared" si="0"/>
        <v>15.197439999999999</v>
      </c>
    </row>
    <row r="53" spans="1:5" x14ac:dyDescent="0.3">
      <c r="A53" s="3" t="s">
        <v>6362</v>
      </c>
      <c r="B53" s="3" t="s">
        <v>6363</v>
      </c>
      <c r="C53" s="3" t="s">
        <v>864</v>
      </c>
      <c r="D53" s="3">
        <v>19.149999999999999</v>
      </c>
      <c r="E53" s="4">
        <f t="shared" si="0"/>
        <v>15.197439999999999</v>
      </c>
    </row>
    <row r="54" spans="1:5" x14ac:dyDescent="0.3">
      <c r="A54" s="3" t="s">
        <v>6364</v>
      </c>
      <c r="B54" s="3" t="s">
        <v>6365</v>
      </c>
      <c r="C54" s="3" t="s">
        <v>864</v>
      </c>
      <c r="D54" s="3">
        <v>91.44</v>
      </c>
      <c r="E54" s="4">
        <f t="shared" si="0"/>
        <v>72.566783999999998</v>
      </c>
    </row>
    <row r="55" spans="1:5" x14ac:dyDescent="0.3">
      <c r="A55" s="3" t="s">
        <v>6366</v>
      </c>
      <c r="B55" s="3" t="s">
        <v>6367</v>
      </c>
      <c r="C55" s="3" t="s">
        <v>864</v>
      </c>
      <c r="D55" s="3">
        <v>106.51</v>
      </c>
      <c r="E55" s="4">
        <f t="shared" si="0"/>
        <v>84.526336000000001</v>
      </c>
    </row>
    <row r="56" spans="1:5" x14ac:dyDescent="0.3">
      <c r="A56" s="3" t="s">
        <v>6368</v>
      </c>
      <c r="B56" s="3" t="s">
        <v>6369</v>
      </c>
      <c r="C56" s="3" t="s">
        <v>864</v>
      </c>
      <c r="D56" s="3">
        <v>106.51</v>
      </c>
      <c r="E56" s="4">
        <f t="shared" si="0"/>
        <v>84.526336000000001</v>
      </c>
    </row>
    <row r="57" spans="1:5" x14ac:dyDescent="0.3">
      <c r="A57" s="3" t="s">
        <v>6370</v>
      </c>
      <c r="B57" s="3" t="s">
        <v>6371</v>
      </c>
      <c r="C57" s="3" t="s">
        <v>864</v>
      </c>
      <c r="D57" s="3">
        <v>106.51</v>
      </c>
      <c r="E57" s="4">
        <f t="shared" si="0"/>
        <v>84.526336000000001</v>
      </c>
    </row>
    <row r="58" spans="1:5" x14ac:dyDescent="0.3">
      <c r="A58" s="3" t="s">
        <v>6372</v>
      </c>
      <c r="B58" s="3" t="s">
        <v>6373</v>
      </c>
      <c r="C58" s="3" t="s">
        <v>864</v>
      </c>
      <c r="D58" s="3">
        <v>57.1</v>
      </c>
      <c r="E58" s="4">
        <f t="shared" si="0"/>
        <v>45.31456</v>
      </c>
    </row>
    <row r="59" spans="1:5" x14ac:dyDescent="0.3">
      <c r="A59" s="3" t="s">
        <v>6374</v>
      </c>
      <c r="B59" s="3" t="s">
        <v>6375</v>
      </c>
      <c r="C59" s="3" t="s">
        <v>864</v>
      </c>
      <c r="D59" s="3">
        <v>57.75</v>
      </c>
      <c r="E59" s="4">
        <f t="shared" si="0"/>
        <v>45.830399999999997</v>
      </c>
    </row>
    <row r="60" spans="1:5" x14ac:dyDescent="0.3">
      <c r="A60" s="3" t="s">
        <v>6376</v>
      </c>
      <c r="B60" s="3" t="s">
        <v>6377</v>
      </c>
      <c r="C60" s="3" t="s">
        <v>864</v>
      </c>
      <c r="D60" s="3">
        <v>57.75</v>
      </c>
      <c r="E60" s="4">
        <f t="shared" si="0"/>
        <v>45.830399999999997</v>
      </c>
    </row>
    <row r="61" spans="1:5" x14ac:dyDescent="0.3">
      <c r="A61" s="3" t="s">
        <v>6378</v>
      </c>
      <c r="B61" s="3" t="s">
        <v>6379</v>
      </c>
      <c r="C61" s="3" t="s">
        <v>864</v>
      </c>
      <c r="D61" s="3">
        <v>57.75</v>
      </c>
      <c r="E61" s="4">
        <f t="shared" si="0"/>
        <v>45.830399999999997</v>
      </c>
    </row>
    <row r="62" spans="1:5" x14ac:dyDescent="0.3">
      <c r="A62" s="3" t="s">
        <v>6380</v>
      </c>
      <c r="B62" s="3" t="s">
        <v>6381</v>
      </c>
      <c r="C62" s="3" t="s">
        <v>864</v>
      </c>
      <c r="D62" s="3">
        <v>57.75</v>
      </c>
      <c r="E62" s="4">
        <f t="shared" si="0"/>
        <v>45.830399999999997</v>
      </c>
    </row>
    <row r="63" spans="1:5" x14ac:dyDescent="0.3">
      <c r="A63" s="3" t="s">
        <v>6382</v>
      </c>
      <c r="B63" s="3" t="s">
        <v>6383</v>
      </c>
      <c r="C63" s="3" t="s">
        <v>864</v>
      </c>
      <c r="D63" s="3">
        <v>57.75</v>
      </c>
      <c r="E63" s="4">
        <f t="shared" si="0"/>
        <v>45.830399999999997</v>
      </c>
    </row>
    <row r="64" spans="1:5" x14ac:dyDescent="0.3">
      <c r="A64" s="3" t="s">
        <v>6384</v>
      </c>
      <c r="B64" s="3" t="s">
        <v>6385</v>
      </c>
      <c r="C64" s="3" t="s">
        <v>864</v>
      </c>
      <c r="D64" s="3">
        <v>136.5</v>
      </c>
      <c r="E64" s="4">
        <f t="shared" si="0"/>
        <v>108.32639999999999</v>
      </c>
    </row>
    <row r="65" spans="1:5" x14ac:dyDescent="0.3">
      <c r="A65" s="3" t="s">
        <v>6386</v>
      </c>
      <c r="B65" s="3" t="s">
        <v>6387</v>
      </c>
      <c r="C65" s="3" t="s">
        <v>864</v>
      </c>
      <c r="D65" s="3">
        <v>136.5</v>
      </c>
      <c r="E65" s="4">
        <f t="shared" si="0"/>
        <v>108.32639999999999</v>
      </c>
    </row>
    <row r="66" spans="1:5" x14ac:dyDescent="0.3">
      <c r="A66" s="3" t="s">
        <v>6388</v>
      </c>
      <c r="B66" s="3" t="s">
        <v>6389</v>
      </c>
      <c r="C66" s="3" t="s">
        <v>864</v>
      </c>
      <c r="D66" s="3">
        <v>136.5</v>
      </c>
      <c r="E66" s="4">
        <f t="shared" si="0"/>
        <v>108.32639999999999</v>
      </c>
    </row>
    <row r="67" spans="1:5" x14ac:dyDescent="0.3">
      <c r="A67" s="3" t="s">
        <v>6390</v>
      </c>
      <c r="B67" s="3" t="s">
        <v>6391</v>
      </c>
      <c r="C67" s="3" t="s">
        <v>864</v>
      </c>
      <c r="D67" s="3">
        <v>136.5</v>
      </c>
      <c r="E67" s="4">
        <f t="shared" ref="E67:E130" si="1">D67*(1-20.64%)</f>
        <v>108.32639999999999</v>
      </c>
    </row>
    <row r="68" spans="1:5" x14ac:dyDescent="0.3">
      <c r="A68" s="3" t="s">
        <v>6392</v>
      </c>
      <c r="B68" s="3" t="s">
        <v>6393</v>
      </c>
      <c r="C68" s="3" t="s">
        <v>864</v>
      </c>
      <c r="D68" s="3">
        <v>136.5</v>
      </c>
      <c r="E68" s="4">
        <f t="shared" si="1"/>
        <v>108.32639999999999</v>
      </c>
    </row>
    <row r="69" spans="1:5" x14ac:dyDescent="0.3">
      <c r="A69" s="3" t="s">
        <v>6394</v>
      </c>
      <c r="B69" s="3" t="s">
        <v>6395</v>
      </c>
      <c r="C69" s="3" t="s">
        <v>864</v>
      </c>
      <c r="D69" s="3">
        <v>246.75</v>
      </c>
      <c r="E69" s="4">
        <f t="shared" si="1"/>
        <v>195.82079999999999</v>
      </c>
    </row>
    <row r="70" spans="1:5" x14ac:dyDescent="0.3">
      <c r="A70" s="3" t="s">
        <v>6396</v>
      </c>
      <c r="B70" s="3" t="s">
        <v>6397</v>
      </c>
      <c r="C70" s="3" t="s">
        <v>864</v>
      </c>
      <c r="D70" s="3">
        <v>246.75</v>
      </c>
      <c r="E70" s="4">
        <f t="shared" si="1"/>
        <v>195.82079999999999</v>
      </c>
    </row>
    <row r="71" spans="1:5" x14ac:dyDescent="0.3">
      <c r="A71" s="3" t="s">
        <v>6398</v>
      </c>
      <c r="B71" s="3" t="s">
        <v>6399</v>
      </c>
      <c r="C71" s="3" t="s">
        <v>864</v>
      </c>
      <c r="D71" s="3">
        <v>246.75</v>
      </c>
      <c r="E71" s="4">
        <f t="shared" si="1"/>
        <v>195.82079999999999</v>
      </c>
    </row>
    <row r="72" spans="1:5" x14ac:dyDescent="0.3">
      <c r="A72" s="3" t="s">
        <v>6400</v>
      </c>
      <c r="B72" s="3" t="s">
        <v>6401</v>
      </c>
      <c r="C72" s="3" t="s">
        <v>864</v>
      </c>
      <c r="D72" s="3">
        <v>246.75</v>
      </c>
      <c r="E72" s="4">
        <f t="shared" si="1"/>
        <v>195.82079999999999</v>
      </c>
    </row>
    <row r="73" spans="1:5" x14ac:dyDescent="0.3">
      <c r="A73" s="3" t="s">
        <v>6402</v>
      </c>
      <c r="B73" s="3" t="s">
        <v>6403</v>
      </c>
      <c r="C73" s="3" t="s">
        <v>864</v>
      </c>
      <c r="D73" s="3">
        <v>246.75</v>
      </c>
      <c r="E73" s="4">
        <f t="shared" si="1"/>
        <v>195.82079999999999</v>
      </c>
    </row>
    <row r="74" spans="1:5" x14ac:dyDescent="0.3">
      <c r="A74" s="3" t="s">
        <v>6404</v>
      </c>
      <c r="B74" s="3" t="s">
        <v>6405</v>
      </c>
      <c r="C74" s="3" t="s">
        <v>864</v>
      </c>
      <c r="D74" s="3">
        <v>52.09</v>
      </c>
      <c r="E74" s="4">
        <f t="shared" si="1"/>
        <v>41.338624000000003</v>
      </c>
    </row>
    <row r="75" spans="1:5" x14ac:dyDescent="0.3">
      <c r="A75" s="3" t="s">
        <v>6406</v>
      </c>
      <c r="B75" s="3" t="s">
        <v>6407</v>
      </c>
      <c r="C75" s="3" t="s">
        <v>864</v>
      </c>
      <c r="D75" s="3">
        <v>52.09</v>
      </c>
      <c r="E75" s="4">
        <f t="shared" si="1"/>
        <v>41.338624000000003</v>
      </c>
    </row>
    <row r="76" spans="1:5" x14ac:dyDescent="0.3">
      <c r="A76" s="3" t="s">
        <v>6408</v>
      </c>
      <c r="B76" s="3" t="s">
        <v>6409</v>
      </c>
      <c r="C76" s="3" t="s">
        <v>864</v>
      </c>
      <c r="D76" s="3">
        <v>52.09</v>
      </c>
      <c r="E76" s="4">
        <f t="shared" si="1"/>
        <v>41.338624000000003</v>
      </c>
    </row>
    <row r="77" spans="1:5" x14ac:dyDescent="0.3">
      <c r="A77" s="3" t="s">
        <v>6410</v>
      </c>
      <c r="B77" s="3" t="s">
        <v>6411</v>
      </c>
      <c r="C77" s="3" t="s">
        <v>864</v>
      </c>
      <c r="D77" s="3">
        <v>52.09</v>
      </c>
      <c r="E77" s="4">
        <f t="shared" si="1"/>
        <v>41.338624000000003</v>
      </c>
    </row>
    <row r="78" spans="1:5" x14ac:dyDescent="0.3">
      <c r="A78" s="3" t="s">
        <v>6412</v>
      </c>
      <c r="B78" s="3" t="s">
        <v>6413</v>
      </c>
      <c r="C78" s="3" t="s">
        <v>864</v>
      </c>
      <c r="D78" s="3">
        <v>52.09</v>
      </c>
      <c r="E78" s="4">
        <f t="shared" si="1"/>
        <v>41.338624000000003</v>
      </c>
    </row>
    <row r="79" spans="1:5" x14ac:dyDescent="0.3">
      <c r="A79" s="3" t="s">
        <v>6414</v>
      </c>
      <c r="B79" s="3" t="s">
        <v>6415</v>
      </c>
      <c r="C79" s="3" t="s">
        <v>864</v>
      </c>
      <c r="D79" s="3">
        <v>52.09</v>
      </c>
      <c r="E79" s="4">
        <f t="shared" si="1"/>
        <v>41.338624000000003</v>
      </c>
    </row>
    <row r="80" spans="1:5" x14ac:dyDescent="0.3">
      <c r="A80" s="3" t="s">
        <v>6416</v>
      </c>
      <c r="B80" s="3" t="s">
        <v>6417</v>
      </c>
      <c r="C80" s="3" t="s">
        <v>864</v>
      </c>
      <c r="D80" s="3">
        <v>52.09</v>
      </c>
      <c r="E80" s="4">
        <f t="shared" si="1"/>
        <v>41.338624000000003</v>
      </c>
    </row>
    <row r="81" spans="1:5" x14ac:dyDescent="0.3">
      <c r="A81" s="3" t="s">
        <v>6418</v>
      </c>
      <c r="B81" s="3" t="s">
        <v>6419</v>
      </c>
      <c r="C81" s="3" t="s">
        <v>864</v>
      </c>
      <c r="D81" s="3">
        <v>52.09</v>
      </c>
      <c r="E81" s="4">
        <f t="shared" si="1"/>
        <v>41.338624000000003</v>
      </c>
    </row>
    <row r="82" spans="1:5" x14ac:dyDescent="0.3">
      <c r="A82" s="3" t="s">
        <v>6420</v>
      </c>
      <c r="B82" s="3" t="s">
        <v>6421</v>
      </c>
      <c r="C82" s="3" t="s">
        <v>864</v>
      </c>
      <c r="D82" s="3">
        <v>52.09</v>
      </c>
      <c r="E82" s="4">
        <f t="shared" si="1"/>
        <v>41.338624000000003</v>
      </c>
    </row>
    <row r="83" spans="1:5" x14ac:dyDescent="0.3">
      <c r="A83" s="3" t="s">
        <v>6422</v>
      </c>
      <c r="B83" s="3" t="s">
        <v>6423</v>
      </c>
      <c r="C83" s="3" t="s">
        <v>864</v>
      </c>
      <c r="D83" s="3">
        <v>27.49</v>
      </c>
      <c r="E83" s="4">
        <f t="shared" si="1"/>
        <v>21.816063999999997</v>
      </c>
    </row>
    <row r="84" spans="1:5" x14ac:dyDescent="0.3">
      <c r="A84" s="3" t="s">
        <v>6424</v>
      </c>
      <c r="B84" s="3" t="s">
        <v>6425</v>
      </c>
      <c r="C84" s="3" t="s">
        <v>864</v>
      </c>
      <c r="D84" s="3">
        <v>16.649999999999999</v>
      </c>
      <c r="E84" s="4">
        <f t="shared" si="1"/>
        <v>13.213439999999999</v>
      </c>
    </row>
    <row r="85" spans="1:5" x14ac:dyDescent="0.3">
      <c r="A85" s="3" t="s">
        <v>6426</v>
      </c>
      <c r="B85" s="3" t="s">
        <v>6427</v>
      </c>
      <c r="C85" s="3" t="s">
        <v>864</v>
      </c>
      <c r="D85" s="3">
        <v>16.649999999999999</v>
      </c>
      <c r="E85" s="4">
        <f t="shared" si="1"/>
        <v>13.213439999999999</v>
      </c>
    </row>
    <row r="86" spans="1:5" x14ac:dyDescent="0.3">
      <c r="A86" s="3" t="s">
        <v>6428</v>
      </c>
      <c r="B86" s="3" t="s">
        <v>6429</v>
      </c>
      <c r="C86" s="3" t="s">
        <v>864</v>
      </c>
      <c r="D86" s="3">
        <v>16.649999999999999</v>
      </c>
      <c r="E86" s="4">
        <f t="shared" si="1"/>
        <v>13.213439999999999</v>
      </c>
    </row>
    <row r="87" spans="1:5" x14ac:dyDescent="0.3">
      <c r="A87" s="3" t="s">
        <v>6430</v>
      </c>
      <c r="B87" s="3" t="s">
        <v>6431</v>
      </c>
      <c r="C87" s="3" t="s">
        <v>864</v>
      </c>
      <c r="D87" s="3">
        <v>49.95</v>
      </c>
      <c r="E87" s="4">
        <f t="shared" si="1"/>
        <v>39.640320000000003</v>
      </c>
    </row>
    <row r="88" spans="1:5" x14ac:dyDescent="0.3">
      <c r="A88" s="3" t="s">
        <v>6432</v>
      </c>
      <c r="B88" s="3" t="s">
        <v>6433</v>
      </c>
      <c r="C88" s="3" t="s">
        <v>864</v>
      </c>
      <c r="D88" s="3">
        <v>13.32</v>
      </c>
      <c r="E88" s="4">
        <f t="shared" si="1"/>
        <v>10.570752000000001</v>
      </c>
    </row>
    <row r="89" spans="1:5" x14ac:dyDescent="0.3">
      <c r="A89" s="3" t="s">
        <v>6434</v>
      </c>
      <c r="B89" s="3" t="s">
        <v>6435</v>
      </c>
      <c r="C89" s="3" t="s">
        <v>864</v>
      </c>
      <c r="D89" s="3">
        <v>9.99</v>
      </c>
      <c r="E89" s="4">
        <f t="shared" si="1"/>
        <v>7.928064</v>
      </c>
    </row>
    <row r="90" spans="1:5" x14ac:dyDescent="0.3">
      <c r="A90" s="3" t="s">
        <v>6436</v>
      </c>
      <c r="B90" s="3" t="s">
        <v>6437</v>
      </c>
      <c r="C90" s="3" t="s">
        <v>864</v>
      </c>
      <c r="D90" s="3">
        <v>9.99</v>
      </c>
      <c r="E90" s="4">
        <f t="shared" si="1"/>
        <v>7.928064</v>
      </c>
    </row>
    <row r="91" spans="1:5" x14ac:dyDescent="0.3">
      <c r="A91" s="3" t="s">
        <v>6438</v>
      </c>
      <c r="B91" s="3" t="s">
        <v>6439</v>
      </c>
      <c r="C91" s="3" t="s">
        <v>864</v>
      </c>
      <c r="D91" s="3">
        <v>9.99</v>
      </c>
      <c r="E91" s="4">
        <f t="shared" si="1"/>
        <v>7.928064</v>
      </c>
    </row>
    <row r="92" spans="1:5" x14ac:dyDescent="0.3">
      <c r="A92" s="3" t="s">
        <v>6440</v>
      </c>
      <c r="B92" s="3" t="s">
        <v>6441</v>
      </c>
      <c r="C92" s="3" t="s">
        <v>864</v>
      </c>
      <c r="D92" s="3">
        <v>43.29</v>
      </c>
      <c r="E92" s="4">
        <f t="shared" si="1"/>
        <v>34.354943999999996</v>
      </c>
    </row>
    <row r="93" spans="1:5" x14ac:dyDescent="0.3">
      <c r="A93" s="3" t="s">
        <v>6442</v>
      </c>
      <c r="B93" s="3" t="s">
        <v>6443</v>
      </c>
      <c r="C93" s="3" t="s">
        <v>864</v>
      </c>
      <c r="D93" s="3">
        <v>23.32</v>
      </c>
      <c r="E93" s="4">
        <f t="shared" si="1"/>
        <v>18.506751999999999</v>
      </c>
    </row>
    <row r="94" spans="1:5" x14ac:dyDescent="0.3">
      <c r="A94" s="3" t="s">
        <v>6444</v>
      </c>
      <c r="B94" s="3" t="s">
        <v>6445</v>
      </c>
      <c r="C94" s="3" t="s">
        <v>864</v>
      </c>
      <c r="D94" s="3">
        <v>17.489999999999998</v>
      </c>
      <c r="E94" s="4">
        <f t="shared" si="1"/>
        <v>13.880063999999999</v>
      </c>
    </row>
    <row r="95" spans="1:5" x14ac:dyDescent="0.3">
      <c r="A95" s="3" t="s">
        <v>6446</v>
      </c>
      <c r="B95" s="3" t="s">
        <v>6447</v>
      </c>
      <c r="C95" s="3" t="s">
        <v>864</v>
      </c>
      <c r="D95" s="3">
        <v>17.489999999999998</v>
      </c>
      <c r="E95" s="4">
        <f t="shared" si="1"/>
        <v>13.880063999999999</v>
      </c>
    </row>
    <row r="96" spans="1:5" x14ac:dyDescent="0.3">
      <c r="A96" s="3" t="s">
        <v>6448</v>
      </c>
      <c r="B96" s="3" t="s">
        <v>6449</v>
      </c>
      <c r="C96" s="3" t="s">
        <v>864</v>
      </c>
      <c r="D96" s="3">
        <v>17.489999999999998</v>
      </c>
      <c r="E96" s="4">
        <f t="shared" si="1"/>
        <v>13.880063999999999</v>
      </c>
    </row>
    <row r="97" spans="1:5" x14ac:dyDescent="0.3">
      <c r="A97" s="3" t="s">
        <v>6450</v>
      </c>
      <c r="B97" s="3" t="s">
        <v>6451</v>
      </c>
      <c r="C97" s="3" t="s">
        <v>864</v>
      </c>
      <c r="D97" s="3">
        <v>75.790000000000006</v>
      </c>
      <c r="E97" s="4">
        <f t="shared" si="1"/>
        <v>60.146944000000005</v>
      </c>
    </row>
    <row r="98" spans="1:5" x14ac:dyDescent="0.3">
      <c r="A98" s="3" t="s">
        <v>6452</v>
      </c>
      <c r="B98" s="3" t="s">
        <v>6453</v>
      </c>
      <c r="C98" s="3" t="s">
        <v>864</v>
      </c>
      <c r="D98" s="3">
        <v>19.16</v>
      </c>
      <c r="E98" s="4">
        <f t="shared" si="1"/>
        <v>15.205375999999999</v>
      </c>
    </row>
    <row r="99" spans="1:5" x14ac:dyDescent="0.3">
      <c r="A99" s="3" t="s">
        <v>6454</v>
      </c>
      <c r="B99" s="3" t="s">
        <v>6455</v>
      </c>
      <c r="C99" s="3" t="s">
        <v>864</v>
      </c>
      <c r="D99" s="3">
        <v>19.149999999999999</v>
      </c>
      <c r="E99" s="4">
        <f t="shared" si="1"/>
        <v>15.197439999999999</v>
      </c>
    </row>
    <row r="100" spans="1:5" x14ac:dyDescent="0.3">
      <c r="A100" s="3" t="s">
        <v>6456</v>
      </c>
      <c r="B100" s="3" t="s">
        <v>6457</v>
      </c>
      <c r="C100" s="3" t="s">
        <v>864</v>
      </c>
      <c r="D100" s="3">
        <v>15.82</v>
      </c>
      <c r="E100" s="4">
        <f t="shared" si="1"/>
        <v>12.554752000000001</v>
      </c>
    </row>
    <row r="101" spans="1:5" x14ac:dyDescent="0.3">
      <c r="A101" s="3" t="s">
        <v>6458</v>
      </c>
      <c r="B101" s="3" t="s">
        <v>6459</v>
      </c>
      <c r="C101" s="3" t="s">
        <v>864</v>
      </c>
      <c r="D101" s="3">
        <v>4.16</v>
      </c>
      <c r="E101" s="4">
        <f t="shared" si="1"/>
        <v>3.3013759999999999</v>
      </c>
    </row>
    <row r="102" spans="1:5" x14ac:dyDescent="0.3">
      <c r="A102" s="3" t="s">
        <v>6460</v>
      </c>
      <c r="B102" s="3" t="s">
        <v>6461</v>
      </c>
      <c r="C102" s="3" t="s">
        <v>864</v>
      </c>
      <c r="D102" s="3">
        <v>71.02</v>
      </c>
      <c r="E102" s="4">
        <f t="shared" si="1"/>
        <v>56.361471999999992</v>
      </c>
    </row>
    <row r="103" spans="1:5" x14ac:dyDescent="0.3">
      <c r="A103" s="3" t="s">
        <v>6462</v>
      </c>
      <c r="B103" s="3" t="s">
        <v>6463</v>
      </c>
      <c r="C103" s="3" t="s">
        <v>864</v>
      </c>
      <c r="D103" s="3">
        <v>67.27</v>
      </c>
      <c r="E103" s="4">
        <f t="shared" si="1"/>
        <v>53.385471999999993</v>
      </c>
    </row>
    <row r="104" spans="1:5" x14ac:dyDescent="0.3">
      <c r="A104" s="3" t="s">
        <v>6464</v>
      </c>
      <c r="B104" s="3" t="s">
        <v>6465</v>
      </c>
      <c r="C104" s="3" t="s">
        <v>864</v>
      </c>
      <c r="D104" s="3">
        <v>67.27</v>
      </c>
      <c r="E104" s="4">
        <f t="shared" si="1"/>
        <v>53.385471999999993</v>
      </c>
    </row>
    <row r="105" spans="1:5" x14ac:dyDescent="0.3">
      <c r="A105" s="3" t="s">
        <v>6466</v>
      </c>
      <c r="B105" s="3" t="s">
        <v>6467</v>
      </c>
      <c r="C105" s="3" t="s">
        <v>864</v>
      </c>
      <c r="D105" s="3">
        <v>67.27</v>
      </c>
      <c r="E105" s="4">
        <f t="shared" si="1"/>
        <v>53.385471999999993</v>
      </c>
    </row>
    <row r="106" spans="1:5" x14ac:dyDescent="0.3">
      <c r="A106" s="3" t="s">
        <v>6468</v>
      </c>
      <c r="B106" s="3" t="s">
        <v>6469</v>
      </c>
      <c r="C106" s="3" t="s">
        <v>864</v>
      </c>
      <c r="D106" s="3">
        <v>53.26</v>
      </c>
      <c r="E106" s="4">
        <f t="shared" si="1"/>
        <v>42.267135999999994</v>
      </c>
    </row>
    <row r="107" spans="1:5" x14ac:dyDescent="0.3">
      <c r="A107" s="3" t="s">
        <v>6470</v>
      </c>
      <c r="B107" s="3" t="s">
        <v>6471</v>
      </c>
      <c r="C107" s="3" t="s">
        <v>864</v>
      </c>
      <c r="D107" s="3">
        <v>36.43</v>
      </c>
      <c r="E107" s="4">
        <f t="shared" si="1"/>
        <v>28.910847999999998</v>
      </c>
    </row>
    <row r="108" spans="1:5" x14ac:dyDescent="0.3">
      <c r="A108" s="3" t="s">
        <v>6472</v>
      </c>
      <c r="B108" s="3" t="s">
        <v>6473</v>
      </c>
      <c r="C108" s="3" t="s">
        <v>864</v>
      </c>
      <c r="D108" s="3">
        <v>36.43</v>
      </c>
      <c r="E108" s="4">
        <f t="shared" si="1"/>
        <v>28.910847999999998</v>
      </c>
    </row>
    <row r="109" spans="1:5" x14ac:dyDescent="0.3">
      <c r="A109" s="3" t="s">
        <v>6474</v>
      </c>
      <c r="B109" s="3" t="s">
        <v>6475</v>
      </c>
      <c r="C109" s="3" t="s">
        <v>864</v>
      </c>
      <c r="D109" s="3">
        <v>36.43</v>
      </c>
      <c r="E109" s="4">
        <f t="shared" si="1"/>
        <v>28.910847999999998</v>
      </c>
    </row>
    <row r="110" spans="1:5" x14ac:dyDescent="0.3">
      <c r="A110" s="3" t="s">
        <v>6476</v>
      </c>
      <c r="B110" s="3" t="s">
        <v>6477</v>
      </c>
      <c r="C110" s="3" t="s">
        <v>864</v>
      </c>
      <c r="D110" s="3">
        <v>12.49</v>
      </c>
      <c r="E110" s="4">
        <f t="shared" si="1"/>
        <v>9.9120639999999991</v>
      </c>
    </row>
    <row r="111" spans="1:5" x14ac:dyDescent="0.3">
      <c r="A111" s="3" t="s">
        <v>6478</v>
      </c>
      <c r="B111" s="3" t="s">
        <v>6479</v>
      </c>
      <c r="C111" s="3" t="s">
        <v>864</v>
      </c>
      <c r="D111" s="3">
        <v>10.82</v>
      </c>
      <c r="E111" s="4">
        <f t="shared" si="1"/>
        <v>8.5867520000000006</v>
      </c>
    </row>
    <row r="112" spans="1:5" x14ac:dyDescent="0.3">
      <c r="A112" s="3" t="s">
        <v>6480</v>
      </c>
      <c r="B112" s="3" t="s">
        <v>6481</v>
      </c>
      <c r="C112" s="3" t="s">
        <v>864</v>
      </c>
      <c r="D112" s="3">
        <v>10.82</v>
      </c>
      <c r="E112" s="4">
        <f t="shared" si="1"/>
        <v>8.5867520000000006</v>
      </c>
    </row>
    <row r="113" spans="1:5" x14ac:dyDescent="0.3">
      <c r="A113" s="3" t="s">
        <v>6482</v>
      </c>
      <c r="B113" s="3" t="s">
        <v>6483</v>
      </c>
      <c r="C113" s="3" t="s">
        <v>864</v>
      </c>
      <c r="D113" s="3">
        <v>10.82</v>
      </c>
      <c r="E113" s="4">
        <f t="shared" si="1"/>
        <v>8.5867520000000006</v>
      </c>
    </row>
    <row r="114" spans="1:5" x14ac:dyDescent="0.3">
      <c r="A114" s="3" t="s">
        <v>6484</v>
      </c>
      <c r="B114" s="3" t="s">
        <v>6485</v>
      </c>
      <c r="C114" s="3" t="s">
        <v>864</v>
      </c>
      <c r="D114" s="3">
        <v>44.95</v>
      </c>
      <c r="E114" s="4">
        <f t="shared" si="1"/>
        <v>35.672319999999999</v>
      </c>
    </row>
    <row r="115" spans="1:5" x14ac:dyDescent="0.3">
      <c r="A115" s="3" t="s">
        <v>6486</v>
      </c>
      <c r="B115" s="3" t="s">
        <v>6487</v>
      </c>
      <c r="C115" s="3" t="s">
        <v>864</v>
      </c>
      <c r="D115" s="3">
        <v>22.49</v>
      </c>
      <c r="E115" s="4">
        <f t="shared" si="1"/>
        <v>17.848063999999997</v>
      </c>
    </row>
    <row r="116" spans="1:5" x14ac:dyDescent="0.3">
      <c r="A116" s="3" t="s">
        <v>6488</v>
      </c>
      <c r="B116" s="3" t="s">
        <v>6489</v>
      </c>
      <c r="C116" s="3" t="s">
        <v>864</v>
      </c>
      <c r="D116" s="3">
        <v>17.489999999999998</v>
      </c>
      <c r="E116" s="4">
        <f t="shared" si="1"/>
        <v>13.880063999999999</v>
      </c>
    </row>
    <row r="117" spans="1:5" x14ac:dyDescent="0.3">
      <c r="A117" s="3" t="s">
        <v>6490</v>
      </c>
      <c r="B117" s="3" t="s">
        <v>6491</v>
      </c>
      <c r="C117" s="3" t="s">
        <v>864</v>
      </c>
      <c r="D117" s="3">
        <v>17.489999999999998</v>
      </c>
      <c r="E117" s="4">
        <f t="shared" si="1"/>
        <v>13.880063999999999</v>
      </c>
    </row>
    <row r="118" spans="1:5" x14ac:dyDescent="0.3">
      <c r="A118" s="3" t="s">
        <v>6492</v>
      </c>
      <c r="B118" s="3" t="s">
        <v>6493</v>
      </c>
      <c r="C118" s="3" t="s">
        <v>864</v>
      </c>
      <c r="D118" s="3">
        <v>17.489999999999998</v>
      </c>
      <c r="E118" s="4">
        <f t="shared" si="1"/>
        <v>13.880063999999999</v>
      </c>
    </row>
    <row r="119" spans="1:5" x14ac:dyDescent="0.3">
      <c r="A119" s="3" t="s">
        <v>6494</v>
      </c>
      <c r="B119" s="3" t="s">
        <v>6495</v>
      </c>
      <c r="C119" s="3" t="s">
        <v>864</v>
      </c>
      <c r="D119" s="3">
        <v>74.959999999999994</v>
      </c>
      <c r="E119" s="4">
        <f t="shared" si="1"/>
        <v>59.488255999999993</v>
      </c>
    </row>
    <row r="120" spans="1:5" x14ac:dyDescent="0.3">
      <c r="A120" s="3" t="s">
        <v>6496</v>
      </c>
      <c r="B120" s="3" t="s">
        <v>6497</v>
      </c>
      <c r="C120" s="3" t="s">
        <v>864</v>
      </c>
      <c r="D120" s="3">
        <v>25.72</v>
      </c>
      <c r="E120" s="4">
        <f t="shared" si="1"/>
        <v>20.411391999999999</v>
      </c>
    </row>
    <row r="121" spans="1:5" x14ac:dyDescent="0.3">
      <c r="A121" s="3" t="s">
        <v>6498</v>
      </c>
      <c r="B121" s="3" t="s">
        <v>6499</v>
      </c>
      <c r="C121" s="3" t="s">
        <v>864</v>
      </c>
      <c r="D121" s="3">
        <v>25.72</v>
      </c>
      <c r="E121" s="4">
        <f t="shared" si="1"/>
        <v>20.411391999999999</v>
      </c>
    </row>
    <row r="122" spans="1:5" x14ac:dyDescent="0.3">
      <c r="A122" s="3" t="s">
        <v>6500</v>
      </c>
      <c r="B122" s="3" t="s">
        <v>6501</v>
      </c>
      <c r="C122" s="3" t="s">
        <v>864</v>
      </c>
      <c r="D122" s="3">
        <v>25.72</v>
      </c>
      <c r="E122" s="4">
        <f t="shared" si="1"/>
        <v>20.411391999999999</v>
      </c>
    </row>
    <row r="123" spans="1:5" x14ac:dyDescent="0.3">
      <c r="A123" s="3" t="s">
        <v>6502</v>
      </c>
      <c r="B123" s="3" t="s">
        <v>6503</v>
      </c>
      <c r="C123" s="3" t="s">
        <v>864</v>
      </c>
      <c r="D123" s="3">
        <v>25.72</v>
      </c>
      <c r="E123" s="4">
        <f t="shared" si="1"/>
        <v>20.411391999999999</v>
      </c>
    </row>
    <row r="124" spans="1:5" x14ac:dyDescent="0.3">
      <c r="A124" s="3" t="s">
        <v>6504</v>
      </c>
      <c r="B124" s="3" t="s">
        <v>6505</v>
      </c>
      <c r="C124" s="3" t="s">
        <v>864</v>
      </c>
      <c r="D124" s="3">
        <v>25.72</v>
      </c>
      <c r="E124" s="4">
        <f t="shared" si="1"/>
        <v>20.411391999999999</v>
      </c>
    </row>
    <row r="125" spans="1:5" x14ac:dyDescent="0.3">
      <c r="A125" s="3" t="s">
        <v>6506</v>
      </c>
      <c r="B125" s="3" t="s">
        <v>6507</v>
      </c>
      <c r="C125" s="3" t="s">
        <v>864</v>
      </c>
      <c r="D125" s="3">
        <v>25.72</v>
      </c>
      <c r="E125" s="4">
        <f t="shared" si="1"/>
        <v>20.411391999999999</v>
      </c>
    </row>
    <row r="126" spans="1:5" x14ac:dyDescent="0.3">
      <c r="A126" s="3" t="s">
        <v>6508</v>
      </c>
      <c r="B126" s="3" t="s">
        <v>6509</v>
      </c>
      <c r="C126" s="3" t="s">
        <v>864</v>
      </c>
      <c r="D126" s="3">
        <v>25.72</v>
      </c>
      <c r="E126" s="4">
        <f t="shared" si="1"/>
        <v>20.411391999999999</v>
      </c>
    </row>
    <row r="127" spans="1:5" x14ac:dyDescent="0.3">
      <c r="A127" s="3" t="s">
        <v>6510</v>
      </c>
      <c r="B127" s="3" t="s">
        <v>6511</v>
      </c>
      <c r="C127" s="3" t="s">
        <v>864</v>
      </c>
      <c r="D127" s="3">
        <v>25.72</v>
      </c>
      <c r="E127" s="4">
        <f t="shared" si="1"/>
        <v>20.411391999999999</v>
      </c>
    </row>
    <row r="128" spans="1:5" x14ac:dyDescent="0.3">
      <c r="A128" s="3" t="s">
        <v>6512</v>
      </c>
      <c r="B128" s="3" t="s">
        <v>6513</v>
      </c>
      <c r="C128" s="3" t="s">
        <v>864</v>
      </c>
      <c r="D128" s="3">
        <v>25.72</v>
      </c>
      <c r="E128" s="4">
        <f t="shared" si="1"/>
        <v>20.411391999999999</v>
      </c>
    </row>
    <row r="129" spans="1:5" x14ac:dyDescent="0.3">
      <c r="A129" s="3" t="s">
        <v>6514</v>
      </c>
      <c r="B129" s="3" t="s">
        <v>6515</v>
      </c>
      <c r="C129" s="3" t="s">
        <v>864</v>
      </c>
      <c r="D129" s="3">
        <v>12.17</v>
      </c>
      <c r="E129" s="4">
        <f t="shared" si="1"/>
        <v>9.6581119999999991</v>
      </c>
    </row>
    <row r="130" spans="1:5" x14ac:dyDescent="0.3">
      <c r="A130" s="3" t="s">
        <v>6516</v>
      </c>
      <c r="B130" s="3" t="s">
        <v>6517</v>
      </c>
      <c r="C130" s="3" t="s">
        <v>864</v>
      </c>
      <c r="D130" s="3">
        <v>9.85</v>
      </c>
      <c r="E130" s="4">
        <f t="shared" si="1"/>
        <v>7.816959999999999</v>
      </c>
    </row>
    <row r="131" spans="1:5" x14ac:dyDescent="0.3">
      <c r="A131" s="3" t="s">
        <v>6518</v>
      </c>
      <c r="B131" s="3" t="s">
        <v>6519</v>
      </c>
      <c r="C131" s="3" t="s">
        <v>864</v>
      </c>
      <c r="D131" s="3">
        <v>9.85</v>
      </c>
      <c r="E131" s="4">
        <f t="shared" ref="E131:E194" si="2">D131*(1-20.64%)</f>
        <v>7.816959999999999</v>
      </c>
    </row>
    <row r="132" spans="1:5" x14ac:dyDescent="0.3">
      <c r="A132" s="3" t="s">
        <v>6520</v>
      </c>
      <c r="B132" s="3" t="s">
        <v>6521</v>
      </c>
      <c r="C132" s="3" t="s">
        <v>864</v>
      </c>
      <c r="D132" s="3">
        <v>9.85</v>
      </c>
      <c r="E132" s="4">
        <f t="shared" si="2"/>
        <v>7.816959999999999</v>
      </c>
    </row>
    <row r="133" spans="1:5" x14ac:dyDescent="0.3">
      <c r="A133" s="3" t="s">
        <v>6522</v>
      </c>
      <c r="B133" s="3" t="s">
        <v>6523</v>
      </c>
      <c r="C133" s="3" t="s">
        <v>864</v>
      </c>
      <c r="D133" s="3">
        <v>41.72</v>
      </c>
      <c r="E133" s="4">
        <f t="shared" si="2"/>
        <v>33.108992000000001</v>
      </c>
    </row>
    <row r="134" spans="1:5" x14ac:dyDescent="0.3">
      <c r="A134" s="3" t="s">
        <v>6524</v>
      </c>
      <c r="B134" s="3" t="s">
        <v>6525</v>
      </c>
      <c r="C134" s="3" t="s">
        <v>864</v>
      </c>
      <c r="D134" s="3">
        <v>15.82</v>
      </c>
      <c r="E134" s="4">
        <f t="shared" si="2"/>
        <v>12.554752000000001</v>
      </c>
    </row>
    <row r="135" spans="1:5" x14ac:dyDescent="0.3">
      <c r="A135" s="3" t="s">
        <v>6526</v>
      </c>
      <c r="B135" s="3" t="s">
        <v>6527</v>
      </c>
      <c r="C135" s="3" t="s">
        <v>864</v>
      </c>
      <c r="D135" s="3">
        <v>15.82</v>
      </c>
      <c r="E135" s="4">
        <f t="shared" si="2"/>
        <v>12.554752000000001</v>
      </c>
    </row>
    <row r="136" spans="1:5" x14ac:dyDescent="0.3">
      <c r="A136" s="3" t="s">
        <v>6528</v>
      </c>
      <c r="B136" s="3" t="s">
        <v>6529</v>
      </c>
      <c r="C136" s="3" t="s">
        <v>864</v>
      </c>
      <c r="D136" s="3">
        <v>15.82</v>
      </c>
      <c r="E136" s="4">
        <f t="shared" si="2"/>
        <v>12.554752000000001</v>
      </c>
    </row>
    <row r="137" spans="1:5" x14ac:dyDescent="0.3">
      <c r="A137" s="3" t="s">
        <v>6530</v>
      </c>
      <c r="B137" s="3" t="s">
        <v>6531</v>
      </c>
      <c r="C137" s="3" t="s">
        <v>864</v>
      </c>
      <c r="D137" s="3">
        <v>15.82</v>
      </c>
      <c r="E137" s="4">
        <f t="shared" si="2"/>
        <v>12.554752000000001</v>
      </c>
    </row>
    <row r="138" spans="1:5" x14ac:dyDescent="0.3">
      <c r="A138" s="3" t="s">
        <v>6532</v>
      </c>
      <c r="B138" s="3" t="s">
        <v>6533</v>
      </c>
      <c r="C138" s="3" t="s">
        <v>864</v>
      </c>
      <c r="D138" s="3">
        <v>63.28</v>
      </c>
      <c r="E138" s="4">
        <f t="shared" si="2"/>
        <v>50.219008000000002</v>
      </c>
    </row>
    <row r="139" spans="1:5" x14ac:dyDescent="0.3">
      <c r="A139" s="3" t="s">
        <v>6534</v>
      </c>
      <c r="B139" s="3" t="s">
        <v>6535</v>
      </c>
      <c r="C139" s="3" t="s">
        <v>864</v>
      </c>
      <c r="D139" s="3">
        <v>25.4</v>
      </c>
      <c r="E139" s="4">
        <f t="shared" si="2"/>
        <v>20.157439999999998</v>
      </c>
    </row>
    <row r="140" spans="1:5" x14ac:dyDescent="0.3">
      <c r="A140" s="3" t="s">
        <v>6536</v>
      </c>
      <c r="B140" s="3" t="s">
        <v>6537</v>
      </c>
      <c r="C140" s="3" t="s">
        <v>864</v>
      </c>
      <c r="D140" s="3">
        <v>17.489999999999998</v>
      </c>
      <c r="E140" s="4">
        <f t="shared" si="2"/>
        <v>13.880063999999999</v>
      </c>
    </row>
    <row r="141" spans="1:5" x14ac:dyDescent="0.3">
      <c r="A141" s="3" t="s">
        <v>6538</v>
      </c>
      <c r="B141" s="3" t="s">
        <v>6539</v>
      </c>
      <c r="C141" s="3" t="s">
        <v>864</v>
      </c>
      <c r="D141" s="3">
        <v>17.489999999999998</v>
      </c>
      <c r="E141" s="4">
        <f t="shared" si="2"/>
        <v>13.880063999999999</v>
      </c>
    </row>
    <row r="142" spans="1:5" x14ac:dyDescent="0.3">
      <c r="A142" s="3" t="s">
        <v>6540</v>
      </c>
      <c r="B142" s="3" t="s">
        <v>6541</v>
      </c>
      <c r="C142" s="3" t="s">
        <v>864</v>
      </c>
      <c r="D142" s="3">
        <v>17.489999999999998</v>
      </c>
      <c r="E142" s="4">
        <f t="shared" si="2"/>
        <v>13.880063999999999</v>
      </c>
    </row>
    <row r="143" spans="1:5" x14ac:dyDescent="0.3">
      <c r="A143" s="3" t="s">
        <v>6542</v>
      </c>
      <c r="B143" s="3" t="s">
        <v>6543</v>
      </c>
      <c r="C143" s="3" t="s">
        <v>864</v>
      </c>
      <c r="D143" s="3">
        <v>52.47</v>
      </c>
      <c r="E143" s="4">
        <f t="shared" si="2"/>
        <v>41.640191999999999</v>
      </c>
    </row>
    <row r="144" spans="1:5" x14ac:dyDescent="0.3">
      <c r="A144" s="3" t="s">
        <v>6544</v>
      </c>
      <c r="B144" s="3" t="s">
        <v>6545</v>
      </c>
      <c r="C144" s="3" t="s">
        <v>864</v>
      </c>
      <c r="D144" s="3">
        <v>14.99</v>
      </c>
      <c r="E144" s="4">
        <f t="shared" si="2"/>
        <v>11.896063999999999</v>
      </c>
    </row>
    <row r="145" spans="1:5" x14ac:dyDescent="0.3">
      <c r="A145" s="3" t="s">
        <v>6546</v>
      </c>
      <c r="B145" s="3" t="s">
        <v>6547</v>
      </c>
      <c r="C145" s="3" t="s">
        <v>864</v>
      </c>
      <c r="D145" s="3">
        <v>12.49</v>
      </c>
      <c r="E145" s="4">
        <f t="shared" si="2"/>
        <v>9.9120639999999991</v>
      </c>
    </row>
    <row r="146" spans="1:5" x14ac:dyDescent="0.3">
      <c r="A146" s="3" t="s">
        <v>6548</v>
      </c>
      <c r="B146" s="3" t="s">
        <v>6549</v>
      </c>
      <c r="C146" s="3" t="s">
        <v>864</v>
      </c>
      <c r="D146" s="3">
        <v>12.49</v>
      </c>
      <c r="E146" s="4">
        <f t="shared" si="2"/>
        <v>9.9120639999999991</v>
      </c>
    </row>
    <row r="147" spans="1:5" x14ac:dyDescent="0.3">
      <c r="A147" s="3" t="s">
        <v>6550</v>
      </c>
      <c r="B147" s="3" t="s">
        <v>6551</v>
      </c>
      <c r="C147" s="3" t="s">
        <v>864</v>
      </c>
      <c r="D147" s="3">
        <v>12.49</v>
      </c>
      <c r="E147" s="4">
        <f t="shared" si="2"/>
        <v>9.9120639999999991</v>
      </c>
    </row>
    <row r="148" spans="1:5" x14ac:dyDescent="0.3">
      <c r="A148" s="3" t="s">
        <v>6552</v>
      </c>
      <c r="B148" s="3" t="s">
        <v>6553</v>
      </c>
      <c r="C148" s="3" t="s">
        <v>864</v>
      </c>
      <c r="D148" s="3">
        <v>12.49</v>
      </c>
      <c r="E148" s="4">
        <f t="shared" si="2"/>
        <v>9.9120639999999991</v>
      </c>
    </row>
    <row r="149" spans="1:5" x14ac:dyDescent="0.3">
      <c r="A149" s="3" t="s">
        <v>6554</v>
      </c>
      <c r="B149" s="3" t="s">
        <v>6555</v>
      </c>
      <c r="C149" s="3" t="s">
        <v>864</v>
      </c>
      <c r="D149" s="3">
        <v>52.46</v>
      </c>
      <c r="E149" s="4">
        <f t="shared" si="2"/>
        <v>41.632255999999998</v>
      </c>
    </row>
    <row r="150" spans="1:5" x14ac:dyDescent="0.3">
      <c r="A150" s="3" t="s">
        <v>6556</v>
      </c>
      <c r="B150" s="3" t="s">
        <v>6557</v>
      </c>
      <c r="C150" s="3" t="s">
        <v>864</v>
      </c>
      <c r="D150" s="3">
        <v>22.49</v>
      </c>
      <c r="E150" s="4">
        <f t="shared" si="2"/>
        <v>17.848063999999997</v>
      </c>
    </row>
    <row r="151" spans="1:5" x14ac:dyDescent="0.3">
      <c r="A151" s="3" t="s">
        <v>6558</v>
      </c>
      <c r="B151" s="3" t="s">
        <v>6559</v>
      </c>
      <c r="C151" s="3" t="s">
        <v>864</v>
      </c>
      <c r="D151" s="3">
        <v>20.82</v>
      </c>
      <c r="E151" s="4">
        <f t="shared" si="2"/>
        <v>16.522752000000001</v>
      </c>
    </row>
    <row r="152" spans="1:5" x14ac:dyDescent="0.3">
      <c r="A152" s="3" t="s">
        <v>6560</v>
      </c>
      <c r="B152" s="3" t="s">
        <v>6561</v>
      </c>
      <c r="C152" s="3" t="s">
        <v>864</v>
      </c>
      <c r="D152" s="3">
        <v>20.82</v>
      </c>
      <c r="E152" s="4">
        <f t="shared" si="2"/>
        <v>16.522752000000001</v>
      </c>
    </row>
    <row r="153" spans="1:5" x14ac:dyDescent="0.3">
      <c r="A153" s="3" t="s">
        <v>6562</v>
      </c>
      <c r="B153" s="3" t="s">
        <v>6563</v>
      </c>
      <c r="C153" s="3" t="s">
        <v>864</v>
      </c>
      <c r="D153" s="3">
        <v>20.82</v>
      </c>
      <c r="E153" s="4">
        <f t="shared" si="2"/>
        <v>16.522752000000001</v>
      </c>
    </row>
    <row r="154" spans="1:5" x14ac:dyDescent="0.3">
      <c r="A154" s="3" t="s">
        <v>6564</v>
      </c>
      <c r="B154" s="3" t="s">
        <v>6565</v>
      </c>
      <c r="C154" s="3" t="s">
        <v>864</v>
      </c>
      <c r="D154" s="3">
        <v>20.82</v>
      </c>
      <c r="E154" s="4">
        <f t="shared" si="2"/>
        <v>16.522752000000001</v>
      </c>
    </row>
    <row r="155" spans="1:5" x14ac:dyDescent="0.3">
      <c r="A155" s="3" t="s">
        <v>6566</v>
      </c>
      <c r="B155" s="3" t="s">
        <v>6567</v>
      </c>
      <c r="C155" s="3" t="s">
        <v>864</v>
      </c>
      <c r="D155" s="3">
        <v>84.95</v>
      </c>
      <c r="E155" s="4">
        <f t="shared" si="2"/>
        <v>67.416319999999999</v>
      </c>
    </row>
    <row r="156" spans="1:5" x14ac:dyDescent="0.3">
      <c r="A156" s="3" t="s">
        <v>6568</v>
      </c>
      <c r="B156" s="3" t="s">
        <v>6569</v>
      </c>
      <c r="C156" s="3" t="s">
        <v>864</v>
      </c>
      <c r="D156" s="3">
        <v>26.81</v>
      </c>
      <c r="E156" s="4">
        <f t="shared" si="2"/>
        <v>21.276415999999998</v>
      </c>
    </row>
    <row r="157" spans="1:5" x14ac:dyDescent="0.3">
      <c r="A157" s="3" t="s">
        <v>6570</v>
      </c>
      <c r="B157" s="3" t="s">
        <v>6571</v>
      </c>
      <c r="C157" s="3" t="s">
        <v>864</v>
      </c>
      <c r="D157" s="3">
        <v>54.61</v>
      </c>
      <c r="E157" s="4">
        <f t="shared" si="2"/>
        <v>43.338495999999999</v>
      </c>
    </row>
    <row r="158" spans="1:5" x14ac:dyDescent="0.3">
      <c r="A158" s="3" t="s">
        <v>6572</v>
      </c>
      <c r="B158" s="3" t="s">
        <v>6573</v>
      </c>
      <c r="C158" s="3" t="s">
        <v>864</v>
      </c>
      <c r="D158" s="3">
        <v>62.22</v>
      </c>
      <c r="E158" s="4">
        <f t="shared" si="2"/>
        <v>49.377791999999999</v>
      </c>
    </row>
    <row r="159" spans="1:5" x14ac:dyDescent="0.3">
      <c r="A159" s="3" t="s">
        <v>6574</v>
      </c>
      <c r="B159" s="3" t="s">
        <v>6575</v>
      </c>
      <c r="C159" s="3" t="s">
        <v>864</v>
      </c>
      <c r="D159" s="3">
        <v>62.22</v>
      </c>
      <c r="E159" s="4">
        <f t="shared" si="2"/>
        <v>49.377791999999999</v>
      </c>
    </row>
    <row r="160" spans="1:5" x14ac:dyDescent="0.3">
      <c r="A160" s="3" t="s">
        <v>6576</v>
      </c>
      <c r="B160" s="3" t="s">
        <v>6577</v>
      </c>
      <c r="C160" s="3" t="s">
        <v>864</v>
      </c>
      <c r="D160" s="3">
        <v>62.22</v>
      </c>
      <c r="E160" s="4">
        <f t="shared" si="2"/>
        <v>49.377791999999999</v>
      </c>
    </row>
    <row r="161" spans="1:5" x14ac:dyDescent="0.3">
      <c r="A161" s="3" t="s">
        <v>6578</v>
      </c>
      <c r="B161" s="3" t="s">
        <v>6579</v>
      </c>
      <c r="C161" s="3" t="s">
        <v>864</v>
      </c>
      <c r="D161" s="3">
        <v>42.04</v>
      </c>
      <c r="E161" s="4">
        <f t="shared" si="2"/>
        <v>33.362943999999999</v>
      </c>
    </row>
    <row r="162" spans="1:5" x14ac:dyDescent="0.3">
      <c r="A162" s="3" t="s">
        <v>6580</v>
      </c>
      <c r="B162" s="3" t="s">
        <v>6581</v>
      </c>
      <c r="C162" s="3" t="s">
        <v>864</v>
      </c>
      <c r="D162" s="3">
        <v>39.35</v>
      </c>
      <c r="E162" s="4">
        <f t="shared" si="2"/>
        <v>31.228159999999999</v>
      </c>
    </row>
    <row r="163" spans="1:5" x14ac:dyDescent="0.3">
      <c r="A163" s="3" t="s">
        <v>6582</v>
      </c>
      <c r="B163" s="3" t="s">
        <v>6583</v>
      </c>
      <c r="C163" s="3" t="s">
        <v>864</v>
      </c>
      <c r="D163" s="3">
        <v>39.35</v>
      </c>
      <c r="E163" s="4">
        <f t="shared" si="2"/>
        <v>31.228159999999999</v>
      </c>
    </row>
    <row r="164" spans="1:5" x14ac:dyDescent="0.3">
      <c r="A164" s="3" t="s">
        <v>6584</v>
      </c>
      <c r="B164" s="3" t="s">
        <v>6585</v>
      </c>
      <c r="C164" s="3" t="s">
        <v>864</v>
      </c>
      <c r="D164" s="3">
        <v>39.35</v>
      </c>
      <c r="E164" s="4">
        <f t="shared" si="2"/>
        <v>31.228159999999999</v>
      </c>
    </row>
    <row r="165" spans="1:5" x14ac:dyDescent="0.3">
      <c r="A165" s="3" t="s">
        <v>6586</v>
      </c>
      <c r="B165" s="3" t="s">
        <v>6587</v>
      </c>
      <c r="C165" s="3" t="s">
        <v>864</v>
      </c>
      <c r="D165" s="3">
        <v>30.26</v>
      </c>
      <c r="E165" s="4">
        <f t="shared" si="2"/>
        <v>24.014336</v>
      </c>
    </row>
    <row r="166" spans="1:5" x14ac:dyDescent="0.3">
      <c r="A166" s="3" t="s">
        <v>6588</v>
      </c>
      <c r="B166" s="3" t="s">
        <v>6589</v>
      </c>
      <c r="C166" s="3" t="s">
        <v>864</v>
      </c>
      <c r="D166" s="3">
        <v>22.2</v>
      </c>
      <c r="E166" s="4">
        <f t="shared" si="2"/>
        <v>17.617919999999998</v>
      </c>
    </row>
    <row r="167" spans="1:5" x14ac:dyDescent="0.3">
      <c r="A167" s="3" t="s">
        <v>6590</v>
      </c>
      <c r="B167" s="3" t="s">
        <v>6591</v>
      </c>
      <c r="C167" s="3" t="s">
        <v>864</v>
      </c>
      <c r="D167" s="3">
        <v>22.2</v>
      </c>
      <c r="E167" s="4">
        <f t="shared" si="2"/>
        <v>17.617919999999998</v>
      </c>
    </row>
    <row r="168" spans="1:5" x14ac:dyDescent="0.3">
      <c r="A168" s="3" t="s">
        <v>6592</v>
      </c>
      <c r="B168" s="3" t="s">
        <v>6593</v>
      </c>
      <c r="C168" s="3" t="s">
        <v>864</v>
      </c>
      <c r="D168" s="3">
        <v>22.2</v>
      </c>
      <c r="E168" s="4">
        <f t="shared" si="2"/>
        <v>17.617919999999998</v>
      </c>
    </row>
    <row r="169" spans="1:5" x14ac:dyDescent="0.3">
      <c r="A169" s="3" t="s">
        <v>6594</v>
      </c>
      <c r="B169" s="3" t="s">
        <v>6595</v>
      </c>
      <c r="C169" s="3" t="s">
        <v>864</v>
      </c>
      <c r="D169" s="3">
        <v>7.89</v>
      </c>
      <c r="E169" s="4">
        <f t="shared" si="2"/>
        <v>6.2615039999999995</v>
      </c>
    </row>
    <row r="170" spans="1:5" x14ac:dyDescent="0.3">
      <c r="A170" s="3" t="s">
        <v>6596</v>
      </c>
      <c r="B170" s="3" t="s">
        <v>6597</v>
      </c>
      <c r="C170" s="3" t="s">
        <v>864</v>
      </c>
      <c r="D170" s="3">
        <v>19.14</v>
      </c>
      <c r="E170" s="4">
        <f t="shared" si="2"/>
        <v>15.189503999999999</v>
      </c>
    </row>
    <row r="171" spans="1:5" x14ac:dyDescent="0.3">
      <c r="A171" s="3" t="s">
        <v>6598</v>
      </c>
      <c r="B171" s="3" t="s">
        <v>6599</v>
      </c>
      <c r="C171" s="3" t="s">
        <v>864</v>
      </c>
      <c r="D171" s="3">
        <v>19.14</v>
      </c>
      <c r="E171" s="4">
        <f t="shared" si="2"/>
        <v>15.189503999999999</v>
      </c>
    </row>
    <row r="172" spans="1:5" x14ac:dyDescent="0.3">
      <c r="A172" s="3" t="s">
        <v>6600</v>
      </c>
      <c r="B172" s="3" t="s">
        <v>6601</v>
      </c>
      <c r="C172" s="3" t="s">
        <v>864</v>
      </c>
      <c r="D172" s="3">
        <v>19.14</v>
      </c>
      <c r="E172" s="4">
        <f t="shared" si="2"/>
        <v>15.189503999999999</v>
      </c>
    </row>
    <row r="173" spans="1:5" x14ac:dyDescent="0.3">
      <c r="A173" s="3" t="s">
        <v>6602</v>
      </c>
      <c r="B173" s="3" t="s">
        <v>6603</v>
      </c>
      <c r="C173" s="3" t="s">
        <v>864</v>
      </c>
      <c r="D173" s="3">
        <v>19.14</v>
      </c>
      <c r="E173" s="4">
        <f t="shared" si="2"/>
        <v>15.189503999999999</v>
      </c>
    </row>
    <row r="174" spans="1:5" x14ac:dyDescent="0.3">
      <c r="A174" s="3" t="s">
        <v>6604</v>
      </c>
      <c r="B174" s="3" t="s">
        <v>6605</v>
      </c>
      <c r="C174" s="3" t="s">
        <v>864</v>
      </c>
      <c r="D174" s="3">
        <v>19.14</v>
      </c>
      <c r="E174" s="4">
        <f t="shared" si="2"/>
        <v>15.189503999999999</v>
      </c>
    </row>
    <row r="175" spans="1:5" x14ac:dyDescent="0.3">
      <c r="A175" s="3" t="s">
        <v>6606</v>
      </c>
      <c r="B175" s="3" t="s">
        <v>6607</v>
      </c>
      <c r="C175" s="3" t="s">
        <v>864</v>
      </c>
      <c r="D175" s="3">
        <v>19.14</v>
      </c>
      <c r="E175" s="4">
        <f t="shared" si="2"/>
        <v>15.189503999999999</v>
      </c>
    </row>
    <row r="176" spans="1:5" x14ac:dyDescent="0.3">
      <c r="A176" s="3" t="s">
        <v>6608</v>
      </c>
      <c r="B176" s="3" t="s">
        <v>6609</v>
      </c>
      <c r="C176" s="3" t="s">
        <v>864</v>
      </c>
      <c r="D176" s="3">
        <v>133.31</v>
      </c>
      <c r="E176" s="4">
        <f t="shared" si="2"/>
        <v>105.794816</v>
      </c>
    </row>
    <row r="177" spans="1:5" x14ac:dyDescent="0.3">
      <c r="A177" s="3" t="s">
        <v>6610</v>
      </c>
      <c r="B177" s="3" t="s">
        <v>6611</v>
      </c>
      <c r="C177" s="3" t="s">
        <v>864</v>
      </c>
      <c r="D177" s="3">
        <v>71.31</v>
      </c>
      <c r="E177" s="4">
        <f t="shared" si="2"/>
        <v>56.591616000000002</v>
      </c>
    </row>
    <row r="178" spans="1:5" x14ac:dyDescent="0.3">
      <c r="A178" s="3" t="s">
        <v>6612</v>
      </c>
      <c r="B178" s="3" t="s">
        <v>6613</v>
      </c>
      <c r="C178" s="3" t="s">
        <v>864</v>
      </c>
      <c r="D178" s="3">
        <v>20.82</v>
      </c>
      <c r="E178" s="4">
        <f t="shared" si="2"/>
        <v>16.522752000000001</v>
      </c>
    </row>
    <row r="179" spans="1:5" x14ac:dyDescent="0.3">
      <c r="A179" s="3" t="s">
        <v>6614</v>
      </c>
      <c r="B179" s="3" t="s">
        <v>6615</v>
      </c>
      <c r="C179" s="3" t="s">
        <v>864</v>
      </c>
      <c r="D179" s="3">
        <v>20.82</v>
      </c>
      <c r="E179" s="4">
        <f t="shared" si="2"/>
        <v>16.522752000000001</v>
      </c>
    </row>
    <row r="180" spans="1:5" x14ac:dyDescent="0.3">
      <c r="A180" s="3" t="s">
        <v>6616</v>
      </c>
      <c r="B180" s="3" t="s">
        <v>6617</v>
      </c>
      <c r="C180" s="3" t="s">
        <v>864</v>
      </c>
      <c r="D180" s="3">
        <v>19.75</v>
      </c>
      <c r="E180" s="4">
        <f t="shared" si="2"/>
        <v>15.673599999999999</v>
      </c>
    </row>
    <row r="181" spans="1:5" x14ac:dyDescent="0.3">
      <c r="A181" s="3" t="s">
        <v>6618</v>
      </c>
      <c r="B181" s="3" t="s">
        <v>6619</v>
      </c>
      <c r="C181" s="3" t="s">
        <v>864</v>
      </c>
      <c r="D181" s="3">
        <v>27.65</v>
      </c>
      <c r="E181" s="4">
        <f t="shared" si="2"/>
        <v>21.943039999999996</v>
      </c>
    </row>
    <row r="182" spans="1:5" x14ac:dyDescent="0.3">
      <c r="A182" s="3" t="s">
        <v>6620</v>
      </c>
      <c r="B182" s="3" t="s">
        <v>6621</v>
      </c>
      <c r="C182" s="3" t="s">
        <v>864</v>
      </c>
      <c r="D182" s="3">
        <v>27.65</v>
      </c>
      <c r="E182" s="4">
        <f t="shared" si="2"/>
        <v>21.943039999999996</v>
      </c>
    </row>
    <row r="183" spans="1:5" x14ac:dyDescent="0.3">
      <c r="A183" s="3" t="s">
        <v>6622</v>
      </c>
      <c r="B183" s="3" t="s">
        <v>6623</v>
      </c>
      <c r="C183" s="3" t="s">
        <v>864</v>
      </c>
      <c r="D183" s="3">
        <v>27.65</v>
      </c>
      <c r="E183" s="4">
        <f t="shared" si="2"/>
        <v>21.943039999999996</v>
      </c>
    </row>
    <row r="184" spans="1:5" x14ac:dyDescent="0.3">
      <c r="A184" s="3" t="s">
        <v>6624</v>
      </c>
      <c r="B184" s="3" t="s">
        <v>6625</v>
      </c>
      <c r="C184" s="3" t="s">
        <v>864</v>
      </c>
      <c r="D184" s="3">
        <v>27.65</v>
      </c>
      <c r="E184" s="4">
        <f t="shared" si="2"/>
        <v>21.943039999999996</v>
      </c>
    </row>
    <row r="185" spans="1:5" x14ac:dyDescent="0.3">
      <c r="A185" s="3" t="s">
        <v>6626</v>
      </c>
      <c r="B185" s="3" t="s">
        <v>6627</v>
      </c>
      <c r="C185" s="3" t="s">
        <v>864</v>
      </c>
      <c r="D185" s="3">
        <v>27.65</v>
      </c>
      <c r="E185" s="4">
        <f t="shared" si="2"/>
        <v>21.943039999999996</v>
      </c>
    </row>
    <row r="186" spans="1:5" x14ac:dyDescent="0.3">
      <c r="A186" s="3" t="s">
        <v>6628</v>
      </c>
      <c r="B186" s="3" t="s">
        <v>6629</v>
      </c>
      <c r="C186" s="3" t="s">
        <v>864</v>
      </c>
      <c r="D186" s="3">
        <v>27.65</v>
      </c>
      <c r="E186" s="4">
        <f t="shared" si="2"/>
        <v>21.943039999999996</v>
      </c>
    </row>
    <row r="187" spans="1:5" x14ac:dyDescent="0.3">
      <c r="A187" s="3" t="s">
        <v>6630</v>
      </c>
      <c r="B187" s="3" t="s">
        <v>6631</v>
      </c>
      <c r="C187" s="3" t="s">
        <v>864</v>
      </c>
      <c r="D187" s="3">
        <v>27.65</v>
      </c>
      <c r="E187" s="4">
        <f t="shared" si="2"/>
        <v>21.943039999999996</v>
      </c>
    </row>
    <row r="188" spans="1:5" x14ac:dyDescent="0.3">
      <c r="A188" s="3" t="s">
        <v>6632</v>
      </c>
      <c r="B188" s="3" t="s">
        <v>6633</v>
      </c>
      <c r="C188" s="3" t="s">
        <v>864</v>
      </c>
      <c r="D188" s="3">
        <v>27.65</v>
      </c>
      <c r="E188" s="4">
        <f t="shared" si="2"/>
        <v>21.943039999999996</v>
      </c>
    </row>
    <row r="189" spans="1:5" x14ac:dyDescent="0.3">
      <c r="A189" s="3" t="s">
        <v>6634</v>
      </c>
      <c r="B189" s="3" t="s">
        <v>6635</v>
      </c>
      <c r="C189" s="3" t="s">
        <v>864</v>
      </c>
      <c r="D189" s="3">
        <v>27.65</v>
      </c>
      <c r="E189" s="4">
        <f t="shared" si="2"/>
        <v>21.943039999999996</v>
      </c>
    </row>
    <row r="190" spans="1:5" x14ac:dyDescent="0.3">
      <c r="A190" s="3" t="s">
        <v>6636</v>
      </c>
      <c r="B190" s="3" t="s">
        <v>6637</v>
      </c>
      <c r="C190" s="3" t="s">
        <v>864</v>
      </c>
      <c r="D190" s="3">
        <v>10.82</v>
      </c>
      <c r="E190" s="4">
        <f t="shared" si="2"/>
        <v>8.5867520000000006</v>
      </c>
    </row>
    <row r="191" spans="1:5" x14ac:dyDescent="0.3">
      <c r="A191" s="3" t="s">
        <v>6638</v>
      </c>
      <c r="B191" s="3" t="s">
        <v>6639</v>
      </c>
      <c r="C191" s="3" t="s">
        <v>864</v>
      </c>
      <c r="D191" s="3">
        <v>10.82</v>
      </c>
      <c r="E191" s="4">
        <f t="shared" si="2"/>
        <v>8.5867520000000006</v>
      </c>
    </row>
    <row r="192" spans="1:5" x14ac:dyDescent="0.3">
      <c r="A192" s="3" t="s">
        <v>6640</v>
      </c>
      <c r="B192" s="3" t="s">
        <v>6641</v>
      </c>
      <c r="C192" s="3" t="s">
        <v>864</v>
      </c>
      <c r="D192" s="3">
        <v>10.82</v>
      </c>
      <c r="E192" s="4">
        <f t="shared" si="2"/>
        <v>8.5867520000000006</v>
      </c>
    </row>
    <row r="193" spans="1:5" x14ac:dyDescent="0.3">
      <c r="A193" s="3" t="s">
        <v>6642</v>
      </c>
      <c r="B193" s="3" t="s">
        <v>6643</v>
      </c>
      <c r="C193" s="3" t="s">
        <v>864</v>
      </c>
      <c r="D193" s="3">
        <v>10.82</v>
      </c>
      <c r="E193" s="4">
        <f t="shared" si="2"/>
        <v>8.5867520000000006</v>
      </c>
    </row>
    <row r="194" spans="1:5" x14ac:dyDescent="0.3">
      <c r="A194" s="3" t="s">
        <v>6644</v>
      </c>
      <c r="B194" s="3" t="s">
        <v>6645</v>
      </c>
      <c r="C194" s="3" t="s">
        <v>864</v>
      </c>
      <c r="D194" s="3">
        <v>10.82</v>
      </c>
      <c r="E194" s="4">
        <f t="shared" si="2"/>
        <v>8.5867520000000006</v>
      </c>
    </row>
    <row r="195" spans="1:5" x14ac:dyDescent="0.3">
      <c r="A195" s="3" t="s">
        <v>6646</v>
      </c>
      <c r="B195" s="3" t="s">
        <v>6647</v>
      </c>
      <c r="C195" s="3" t="s">
        <v>864</v>
      </c>
      <c r="D195" s="3">
        <v>10.82</v>
      </c>
      <c r="E195" s="4">
        <f t="shared" ref="E195:E258" si="3">D195*(1-20.64%)</f>
        <v>8.5867520000000006</v>
      </c>
    </row>
    <row r="196" spans="1:5" x14ac:dyDescent="0.3">
      <c r="A196" s="3" t="s">
        <v>6648</v>
      </c>
      <c r="B196" s="3" t="s">
        <v>6649</v>
      </c>
      <c r="C196" s="3" t="s">
        <v>864</v>
      </c>
      <c r="D196" s="3">
        <v>64.92</v>
      </c>
      <c r="E196" s="4">
        <f t="shared" si="3"/>
        <v>51.520511999999997</v>
      </c>
    </row>
    <row r="197" spans="1:5" x14ac:dyDescent="0.3">
      <c r="A197" s="3" t="s">
        <v>6650</v>
      </c>
      <c r="B197" s="3" t="s">
        <v>6651</v>
      </c>
      <c r="C197" s="3" t="s">
        <v>864</v>
      </c>
      <c r="D197" s="3">
        <v>17.489999999999998</v>
      </c>
      <c r="E197" s="4">
        <f t="shared" si="3"/>
        <v>13.880063999999999</v>
      </c>
    </row>
    <row r="198" spans="1:5" x14ac:dyDescent="0.3">
      <c r="A198" s="3" t="s">
        <v>6652</v>
      </c>
      <c r="B198" s="3" t="s">
        <v>6653</v>
      </c>
      <c r="C198" s="3" t="s">
        <v>864</v>
      </c>
      <c r="D198" s="3">
        <v>17.489999999999998</v>
      </c>
      <c r="E198" s="4">
        <f t="shared" si="3"/>
        <v>13.880063999999999</v>
      </c>
    </row>
    <row r="199" spans="1:5" x14ac:dyDescent="0.3">
      <c r="A199" s="3" t="s">
        <v>6654</v>
      </c>
      <c r="B199" s="3" t="s">
        <v>6655</v>
      </c>
      <c r="C199" s="3" t="s">
        <v>864</v>
      </c>
      <c r="D199" s="3">
        <v>17.489999999999998</v>
      </c>
      <c r="E199" s="4">
        <f t="shared" si="3"/>
        <v>13.880063999999999</v>
      </c>
    </row>
    <row r="200" spans="1:5" x14ac:dyDescent="0.3">
      <c r="A200" s="3" t="s">
        <v>6656</v>
      </c>
      <c r="B200" s="3" t="s">
        <v>6657</v>
      </c>
      <c r="C200" s="3" t="s">
        <v>864</v>
      </c>
      <c r="D200" s="3">
        <v>17.489999999999998</v>
      </c>
      <c r="E200" s="4">
        <f t="shared" si="3"/>
        <v>13.880063999999999</v>
      </c>
    </row>
    <row r="201" spans="1:5" x14ac:dyDescent="0.3">
      <c r="A201" s="3" t="s">
        <v>6658</v>
      </c>
      <c r="B201" s="3" t="s">
        <v>6659</v>
      </c>
      <c r="C201" s="3" t="s">
        <v>864</v>
      </c>
      <c r="D201" s="3">
        <v>17.489999999999998</v>
      </c>
      <c r="E201" s="4">
        <f t="shared" si="3"/>
        <v>13.880063999999999</v>
      </c>
    </row>
    <row r="202" spans="1:5" x14ac:dyDescent="0.3">
      <c r="A202" s="3" t="s">
        <v>6660</v>
      </c>
      <c r="B202" s="3" t="s">
        <v>6661</v>
      </c>
      <c r="C202" s="3" t="s">
        <v>864</v>
      </c>
      <c r="D202" s="3">
        <v>17.489999999999998</v>
      </c>
      <c r="E202" s="4">
        <f t="shared" si="3"/>
        <v>13.880063999999999</v>
      </c>
    </row>
    <row r="203" spans="1:5" x14ac:dyDescent="0.3">
      <c r="A203" s="3" t="s">
        <v>6662</v>
      </c>
      <c r="B203" s="3" t="s">
        <v>6663</v>
      </c>
      <c r="C203" s="3" t="s">
        <v>864</v>
      </c>
      <c r="D203" s="3">
        <v>104.94</v>
      </c>
      <c r="E203" s="4">
        <f t="shared" si="3"/>
        <v>83.280383999999998</v>
      </c>
    </row>
    <row r="204" spans="1:5" x14ac:dyDescent="0.3">
      <c r="A204" s="3" t="s">
        <v>6664</v>
      </c>
      <c r="B204" s="3" t="s">
        <v>6665</v>
      </c>
      <c r="C204" s="3" t="s">
        <v>864</v>
      </c>
      <c r="D204" s="3">
        <v>16.78</v>
      </c>
      <c r="E204" s="4">
        <f t="shared" si="3"/>
        <v>13.316608</v>
      </c>
    </row>
    <row r="205" spans="1:5" x14ac:dyDescent="0.3">
      <c r="A205" s="3" t="s">
        <v>6666</v>
      </c>
      <c r="B205" s="3" t="s">
        <v>6667</v>
      </c>
      <c r="C205" s="3" t="s">
        <v>864</v>
      </c>
      <c r="D205" s="3">
        <v>16.78</v>
      </c>
      <c r="E205" s="4">
        <f t="shared" si="3"/>
        <v>13.316608</v>
      </c>
    </row>
    <row r="206" spans="1:5" x14ac:dyDescent="0.3">
      <c r="A206" s="3" t="s">
        <v>6668</v>
      </c>
      <c r="B206" s="3" t="s">
        <v>6669</v>
      </c>
      <c r="C206" s="3" t="s">
        <v>864</v>
      </c>
      <c r="D206" s="3">
        <v>16.78</v>
      </c>
      <c r="E206" s="4">
        <f t="shared" si="3"/>
        <v>13.316608</v>
      </c>
    </row>
    <row r="207" spans="1:5" x14ac:dyDescent="0.3">
      <c r="A207" s="3" t="s">
        <v>6670</v>
      </c>
      <c r="B207" s="3" t="s">
        <v>6671</v>
      </c>
      <c r="C207" s="3" t="s">
        <v>864</v>
      </c>
      <c r="D207" s="3">
        <v>16.78</v>
      </c>
      <c r="E207" s="4">
        <f t="shared" si="3"/>
        <v>13.316608</v>
      </c>
    </row>
    <row r="208" spans="1:5" x14ac:dyDescent="0.3">
      <c r="A208" s="3" t="s">
        <v>6672</v>
      </c>
      <c r="B208" s="3" t="s">
        <v>6673</v>
      </c>
      <c r="C208" s="3" t="s">
        <v>864</v>
      </c>
      <c r="D208" s="3">
        <v>16.78</v>
      </c>
      <c r="E208" s="4">
        <f t="shared" si="3"/>
        <v>13.316608</v>
      </c>
    </row>
    <row r="209" spans="1:5" x14ac:dyDescent="0.3">
      <c r="A209" s="3" t="s">
        <v>6674</v>
      </c>
      <c r="B209" s="3" t="s">
        <v>6675</v>
      </c>
      <c r="C209" s="3" t="s">
        <v>864</v>
      </c>
      <c r="D209" s="3">
        <v>16.78</v>
      </c>
      <c r="E209" s="4">
        <f t="shared" si="3"/>
        <v>13.316608</v>
      </c>
    </row>
    <row r="210" spans="1:5" x14ac:dyDescent="0.3">
      <c r="A210" s="3" t="s">
        <v>6676</v>
      </c>
      <c r="B210" s="3" t="s">
        <v>6677</v>
      </c>
      <c r="C210" s="3" t="s">
        <v>864</v>
      </c>
      <c r="D210" s="3">
        <v>16.78</v>
      </c>
      <c r="E210" s="4">
        <f t="shared" si="3"/>
        <v>13.316608</v>
      </c>
    </row>
    <row r="211" spans="1:5" x14ac:dyDescent="0.3">
      <c r="A211" s="3" t="s">
        <v>6678</v>
      </c>
      <c r="B211" s="3" t="s">
        <v>6679</v>
      </c>
      <c r="C211" s="3" t="s">
        <v>864</v>
      </c>
      <c r="D211" s="3">
        <v>16.78</v>
      </c>
      <c r="E211" s="4">
        <f t="shared" si="3"/>
        <v>13.316608</v>
      </c>
    </row>
    <row r="212" spans="1:5" x14ac:dyDescent="0.3">
      <c r="A212" s="3" t="s">
        <v>6680</v>
      </c>
      <c r="B212" s="3" t="s">
        <v>6681</v>
      </c>
      <c r="C212" s="3" t="s">
        <v>864</v>
      </c>
      <c r="D212" s="3">
        <v>16.78</v>
      </c>
      <c r="E212" s="4">
        <f t="shared" si="3"/>
        <v>13.316608</v>
      </c>
    </row>
    <row r="213" spans="1:5" x14ac:dyDescent="0.3">
      <c r="A213" s="3" t="s">
        <v>6682</v>
      </c>
      <c r="B213" s="3" t="s">
        <v>6683</v>
      </c>
      <c r="C213" s="3" t="s">
        <v>864</v>
      </c>
      <c r="D213" s="3">
        <v>11.65</v>
      </c>
      <c r="E213" s="4">
        <f t="shared" si="3"/>
        <v>9.2454400000000003</v>
      </c>
    </row>
    <row r="214" spans="1:5" x14ac:dyDescent="0.3">
      <c r="A214" s="3" t="s">
        <v>6684</v>
      </c>
      <c r="B214" s="3" t="s">
        <v>6685</v>
      </c>
      <c r="C214" s="3" t="s">
        <v>864</v>
      </c>
      <c r="D214" s="3">
        <v>12.49</v>
      </c>
      <c r="E214" s="4">
        <f t="shared" si="3"/>
        <v>9.9120639999999991</v>
      </c>
    </row>
    <row r="215" spans="1:5" x14ac:dyDescent="0.3">
      <c r="A215" s="3" t="s">
        <v>6686</v>
      </c>
      <c r="B215" s="3" t="s">
        <v>6687</v>
      </c>
      <c r="C215" s="3" t="s">
        <v>864</v>
      </c>
      <c r="D215" s="3">
        <v>12.49</v>
      </c>
      <c r="E215" s="4">
        <f t="shared" si="3"/>
        <v>9.9120639999999991</v>
      </c>
    </row>
    <row r="216" spans="1:5" x14ac:dyDescent="0.3">
      <c r="A216" s="3" t="s">
        <v>6688</v>
      </c>
      <c r="B216" s="3" t="s">
        <v>6689</v>
      </c>
      <c r="C216" s="3" t="s">
        <v>864</v>
      </c>
      <c r="D216" s="3">
        <v>12.49</v>
      </c>
      <c r="E216" s="4">
        <f t="shared" si="3"/>
        <v>9.9120639999999991</v>
      </c>
    </row>
    <row r="217" spans="1:5" x14ac:dyDescent="0.3">
      <c r="A217" s="3" t="s">
        <v>6690</v>
      </c>
      <c r="B217" s="3" t="s">
        <v>6691</v>
      </c>
      <c r="C217" s="3" t="s">
        <v>864</v>
      </c>
      <c r="D217" s="3">
        <v>12.49</v>
      </c>
      <c r="E217" s="4">
        <f t="shared" si="3"/>
        <v>9.9120639999999991</v>
      </c>
    </row>
    <row r="218" spans="1:5" x14ac:dyDescent="0.3">
      <c r="A218" s="3" t="s">
        <v>6692</v>
      </c>
      <c r="B218" s="3" t="s">
        <v>6693</v>
      </c>
      <c r="C218" s="3" t="s">
        <v>864</v>
      </c>
      <c r="D218" s="3">
        <v>49.96</v>
      </c>
      <c r="E218" s="4">
        <f t="shared" si="3"/>
        <v>39.648255999999996</v>
      </c>
    </row>
    <row r="219" spans="1:5" x14ac:dyDescent="0.3">
      <c r="A219" s="3" t="s">
        <v>6694</v>
      </c>
      <c r="B219" s="3" t="s">
        <v>6695</v>
      </c>
      <c r="C219" s="3" t="s">
        <v>864</v>
      </c>
      <c r="D219" s="3">
        <v>12.49</v>
      </c>
      <c r="E219" s="4">
        <f t="shared" si="3"/>
        <v>9.9120639999999991</v>
      </c>
    </row>
    <row r="220" spans="1:5" x14ac:dyDescent="0.3">
      <c r="A220" s="3" t="s">
        <v>6696</v>
      </c>
      <c r="B220" s="3" t="s">
        <v>6697</v>
      </c>
      <c r="C220" s="3" t="s">
        <v>864</v>
      </c>
      <c r="D220" s="3">
        <v>12.49</v>
      </c>
      <c r="E220" s="4">
        <f t="shared" si="3"/>
        <v>9.9120639999999991</v>
      </c>
    </row>
    <row r="221" spans="1:5" x14ac:dyDescent="0.3">
      <c r="A221" s="3" t="s">
        <v>6698</v>
      </c>
      <c r="B221" s="3" t="s">
        <v>6699</v>
      </c>
      <c r="C221" s="3" t="s">
        <v>864</v>
      </c>
      <c r="D221" s="3">
        <v>12.49</v>
      </c>
      <c r="E221" s="4">
        <f t="shared" si="3"/>
        <v>9.9120639999999991</v>
      </c>
    </row>
    <row r="222" spans="1:5" x14ac:dyDescent="0.3">
      <c r="A222" s="3" t="s">
        <v>6700</v>
      </c>
      <c r="B222" s="3" t="s">
        <v>6701</v>
      </c>
      <c r="C222" s="3" t="s">
        <v>864</v>
      </c>
      <c r="D222" s="3">
        <v>12.49</v>
      </c>
      <c r="E222" s="4">
        <f t="shared" si="3"/>
        <v>9.9120639999999991</v>
      </c>
    </row>
    <row r="223" spans="1:5" x14ac:dyDescent="0.3">
      <c r="A223" s="3" t="s">
        <v>6702</v>
      </c>
      <c r="B223" s="3" t="s">
        <v>6703</v>
      </c>
      <c r="C223" s="3" t="s">
        <v>864</v>
      </c>
      <c r="D223" s="3">
        <v>12.49</v>
      </c>
      <c r="E223" s="4">
        <f t="shared" si="3"/>
        <v>9.9120639999999991</v>
      </c>
    </row>
    <row r="224" spans="1:5" x14ac:dyDescent="0.3">
      <c r="A224" s="3" t="s">
        <v>6704</v>
      </c>
      <c r="B224" s="3" t="s">
        <v>6705</v>
      </c>
      <c r="C224" s="3" t="s">
        <v>864</v>
      </c>
      <c r="D224" s="3">
        <v>12.49</v>
      </c>
      <c r="E224" s="4">
        <f t="shared" si="3"/>
        <v>9.9120639999999991</v>
      </c>
    </row>
    <row r="225" spans="1:5" x14ac:dyDescent="0.3">
      <c r="A225" s="3" t="s">
        <v>6706</v>
      </c>
      <c r="B225" s="3" t="s">
        <v>6707</v>
      </c>
      <c r="C225" s="3" t="s">
        <v>864</v>
      </c>
      <c r="D225" s="3">
        <v>73.319999999999993</v>
      </c>
      <c r="E225" s="4">
        <f t="shared" si="3"/>
        <v>58.186751999999991</v>
      </c>
    </row>
    <row r="226" spans="1:5" x14ac:dyDescent="0.3">
      <c r="A226" s="3" t="s">
        <v>6708</v>
      </c>
      <c r="B226" s="3" t="s">
        <v>6709</v>
      </c>
      <c r="C226" s="3" t="s">
        <v>864</v>
      </c>
      <c r="D226" s="3">
        <v>20.260000000000002</v>
      </c>
      <c r="E226" s="4">
        <f t="shared" si="3"/>
        <v>16.078336</v>
      </c>
    </row>
    <row r="227" spans="1:5" x14ac:dyDescent="0.3">
      <c r="A227" s="3" t="s">
        <v>6710</v>
      </c>
      <c r="B227" s="3" t="s">
        <v>6711</v>
      </c>
      <c r="C227" s="3" t="s">
        <v>864</v>
      </c>
      <c r="D227" s="3">
        <v>56</v>
      </c>
      <c r="E227" s="4">
        <f t="shared" si="3"/>
        <v>44.441600000000001</v>
      </c>
    </row>
    <row r="228" spans="1:5" x14ac:dyDescent="0.3">
      <c r="A228" s="3" t="s">
        <v>6712</v>
      </c>
      <c r="B228" s="3" t="s">
        <v>6713</v>
      </c>
      <c r="C228" s="3" t="s">
        <v>864</v>
      </c>
      <c r="D228" s="3">
        <v>56</v>
      </c>
      <c r="E228" s="4">
        <f t="shared" si="3"/>
        <v>44.441600000000001</v>
      </c>
    </row>
    <row r="229" spans="1:5" x14ac:dyDescent="0.3">
      <c r="A229" s="3" t="s">
        <v>6714</v>
      </c>
      <c r="B229" s="3" t="s">
        <v>6715</v>
      </c>
      <c r="C229" s="3" t="s">
        <v>864</v>
      </c>
      <c r="D229" s="3">
        <v>56</v>
      </c>
      <c r="E229" s="4">
        <f t="shared" si="3"/>
        <v>44.441600000000001</v>
      </c>
    </row>
    <row r="230" spans="1:5" x14ac:dyDescent="0.3">
      <c r="A230" s="3" t="s">
        <v>6716</v>
      </c>
      <c r="B230" s="3" t="s">
        <v>6717</v>
      </c>
      <c r="C230" s="3" t="s">
        <v>864</v>
      </c>
      <c r="D230" s="3">
        <v>56</v>
      </c>
      <c r="E230" s="4">
        <f t="shared" si="3"/>
        <v>44.441600000000001</v>
      </c>
    </row>
    <row r="231" spans="1:5" x14ac:dyDescent="0.3">
      <c r="A231" s="3" t="s">
        <v>6718</v>
      </c>
      <c r="B231" s="3" t="s">
        <v>6719</v>
      </c>
      <c r="C231" s="3" t="s">
        <v>864</v>
      </c>
      <c r="D231" s="3">
        <v>56</v>
      </c>
      <c r="E231" s="4">
        <f t="shared" si="3"/>
        <v>44.441600000000001</v>
      </c>
    </row>
    <row r="232" spans="1:5" x14ac:dyDescent="0.3">
      <c r="A232" s="3" t="s">
        <v>6720</v>
      </c>
      <c r="B232" s="3" t="s">
        <v>6721</v>
      </c>
      <c r="C232" s="3" t="s">
        <v>864</v>
      </c>
      <c r="D232" s="3">
        <v>56</v>
      </c>
      <c r="E232" s="4">
        <f t="shared" si="3"/>
        <v>44.441600000000001</v>
      </c>
    </row>
    <row r="233" spans="1:5" x14ac:dyDescent="0.3">
      <c r="A233" s="3" t="s">
        <v>6722</v>
      </c>
      <c r="B233" s="3" t="s">
        <v>6723</v>
      </c>
      <c r="C233" s="3" t="s">
        <v>864</v>
      </c>
      <c r="D233" s="3">
        <v>16.649999999999999</v>
      </c>
      <c r="E233" s="4">
        <f t="shared" si="3"/>
        <v>13.213439999999999</v>
      </c>
    </row>
    <row r="234" spans="1:5" x14ac:dyDescent="0.3">
      <c r="A234" s="3" t="s">
        <v>6724</v>
      </c>
      <c r="B234" s="3" t="s">
        <v>6725</v>
      </c>
      <c r="C234" s="3" t="s">
        <v>864</v>
      </c>
      <c r="D234" s="3">
        <v>16.649999999999999</v>
      </c>
      <c r="E234" s="4">
        <f t="shared" si="3"/>
        <v>13.213439999999999</v>
      </c>
    </row>
    <row r="235" spans="1:5" x14ac:dyDescent="0.3">
      <c r="A235" s="3" t="s">
        <v>6726</v>
      </c>
      <c r="B235" s="3" t="s">
        <v>6727</v>
      </c>
      <c r="C235" s="3" t="s">
        <v>864</v>
      </c>
      <c r="D235" s="3">
        <v>16.649999999999999</v>
      </c>
      <c r="E235" s="4">
        <f t="shared" si="3"/>
        <v>13.213439999999999</v>
      </c>
    </row>
    <row r="236" spans="1:5" x14ac:dyDescent="0.3">
      <c r="A236" s="3" t="s">
        <v>6728</v>
      </c>
      <c r="B236" s="3" t="s">
        <v>6729</v>
      </c>
      <c r="C236" s="3" t="s">
        <v>864</v>
      </c>
      <c r="D236" s="3">
        <v>16.649999999999999</v>
      </c>
      <c r="E236" s="4">
        <f t="shared" si="3"/>
        <v>13.213439999999999</v>
      </c>
    </row>
    <row r="237" spans="1:5" x14ac:dyDescent="0.3">
      <c r="A237" s="3" t="s">
        <v>6730</v>
      </c>
      <c r="B237" s="3" t="s">
        <v>6731</v>
      </c>
      <c r="C237" s="3" t="s">
        <v>864</v>
      </c>
      <c r="D237" s="3">
        <v>16.649999999999999</v>
      </c>
      <c r="E237" s="4">
        <f t="shared" si="3"/>
        <v>13.213439999999999</v>
      </c>
    </row>
    <row r="238" spans="1:5" x14ac:dyDescent="0.3">
      <c r="A238" s="3" t="s">
        <v>6732</v>
      </c>
      <c r="B238" s="3" t="s">
        <v>6733</v>
      </c>
      <c r="C238" s="3" t="s">
        <v>864</v>
      </c>
      <c r="D238" s="3">
        <v>16.649999999999999</v>
      </c>
      <c r="E238" s="4">
        <f t="shared" si="3"/>
        <v>13.213439999999999</v>
      </c>
    </row>
    <row r="239" spans="1:5" x14ac:dyDescent="0.3">
      <c r="A239" s="3" t="s">
        <v>6734</v>
      </c>
      <c r="B239" s="3" t="s">
        <v>6735</v>
      </c>
      <c r="C239" s="3" t="s">
        <v>864</v>
      </c>
      <c r="D239" s="3">
        <v>56</v>
      </c>
      <c r="E239" s="4">
        <f t="shared" si="3"/>
        <v>44.441600000000001</v>
      </c>
    </row>
    <row r="240" spans="1:5" x14ac:dyDescent="0.3">
      <c r="A240" s="3" t="s">
        <v>6736</v>
      </c>
      <c r="B240" s="3" t="s">
        <v>6737</v>
      </c>
      <c r="C240" s="3" t="s">
        <v>864</v>
      </c>
      <c r="D240" s="3">
        <v>56</v>
      </c>
      <c r="E240" s="4">
        <f t="shared" si="3"/>
        <v>44.441600000000001</v>
      </c>
    </row>
    <row r="241" spans="1:5" x14ac:dyDescent="0.3">
      <c r="A241" s="3" t="s">
        <v>6738</v>
      </c>
      <c r="B241" s="3" t="s">
        <v>6739</v>
      </c>
      <c r="C241" s="3" t="s">
        <v>864</v>
      </c>
      <c r="D241" s="3">
        <v>56</v>
      </c>
      <c r="E241" s="4">
        <f t="shared" si="3"/>
        <v>44.441600000000001</v>
      </c>
    </row>
    <row r="242" spans="1:5" x14ac:dyDescent="0.3">
      <c r="A242" s="3" t="s">
        <v>6740</v>
      </c>
      <c r="B242" s="3" t="s">
        <v>6741</v>
      </c>
      <c r="C242" s="3" t="s">
        <v>864</v>
      </c>
      <c r="D242" s="3">
        <v>56</v>
      </c>
      <c r="E242" s="4">
        <f t="shared" si="3"/>
        <v>44.441600000000001</v>
      </c>
    </row>
    <row r="243" spans="1:5" x14ac:dyDescent="0.3">
      <c r="A243" s="3" t="s">
        <v>6742</v>
      </c>
      <c r="B243" s="3" t="s">
        <v>6743</v>
      </c>
      <c r="C243" s="3" t="s">
        <v>864</v>
      </c>
      <c r="D243" s="3">
        <v>56</v>
      </c>
      <c r="E243" s="4">
        <f t="shared" si="3"/>
        <v>44.441600000000001</v>
      </c>
    </row>
    <row r="244" spans="1:5" x14ac:dyDescent="0.3">
      <c r="A244" s="3" t="s">
        <v>6744</v>
      </c>
      <c r="B244" s="3" t="s">
        <v>6745</v>
      </c>
      <c r="C244" s="3" t="s">
        <v>864</v>
      </c>
      <c r="D244" s="3">
        <v>17.899999999999999</v>
      </c>
      <c r="E244" s="4">
        <f t="shared" si="3"/>
        <v>14.205439999999998</v>
      </c>
    </row>
    <row r="245" spans="1:5" x14ac:dyDescent="0.3">
      <c r="A245" s="3" t="s">
        <v>6746</v>
      </c>
      <c r="B245" s="3" t="s">
        <v>6747</v>
      </c>
      <c r="C245" s="3" t="s">
        <v>864</v>
      </c>
      <c r="D245" s="3">
        <v>10.82</v>
      </c>
      <c r="E245" s="4">
        <f t="shared" si="3"/>
        <v>8.5867520000000006</v>
      </c>
    </row>
    <row r="246" spans="1:5" x14ac:dyDescent="0.3">
      <c r="A246" s="3" t="s">
        <v>6748</v>
      </c>
      <c r="B246" s="3" t="s">
        <v>6749</v>
      </c>
      <c r="C246" s="3" t="s">
        <v>864</v>
      </c>
      <c r="D246" s="3">
        <v>10.82</v>
      </c>
      <c r="E246" s="4">
        <f t="shared" si="3"/>
        <v>8.5867520000000006</v>
      </c>
    </row>
    <row r="247" spans="1:5" x14ac:dyDescent="0.3">
      <c r="A247" s="3" t="s">
        <v>6750</v>
      </c>
      <c r="B247" s="3" t="s">
        <v>6751</v>
      </c>
      <c r="C247" s="3" t="s">
        <v>864</v>
      </c>
      <c r="D247" s="3">
        <v>10.82</v>
      </c>
      <c r="E247" s="4">
        <f t="shared" si="3"/>
        <v>8.5867520000000006</v>
      </c>
    </row>
    <row r="248" spans="1:5" x14ac:dyDescent="0.3">
      <c r="A248" s="3" t="s">
        <v>6752</v>
      </c>
      <c r="B248" s="3" t="s">
        <v>6753</v>
      </c>
      <c r="C248" s="3" t="s">
        <v>864</v>
      </c>
      <c r="D248" s="3">
        <v>32.46</v>
      </c>
      <c r="E248" s="4">
        <f t="shared" si="3"/>
        <v>25.760255999999998</v>
      </c>
    </row>
    <row r="249" spans="1:5" x14ac:dyDescent="0.3">
      <c r="A249" s="3" t="s">
        <v>6754</v>
      </c>
      <c r="B249" s="3" t="s">
        <v>6755</v>
      </c>
      <c r="C249" s="3" t="s">
        <v>864</v>
      </c>
      <c r="D249" s="3">
        <v>36.65</v>
      </c>
      <c r="E249" s="4">
        <f t="shared" si="3"/>
        <v>29.085439999999998</v>
      </c>
    </row>
    <row r="250" spans="1:5" x14ac:dyDescent="0.3">
      <c r="A250" s="3" t="s">
        <v>6756</v>
      </c>
      <c r="B250" s="3" t="s">
        <v>6757</v>
      </c>
      <c r="C250" s="3" t="s">
        <v>864</v>
      </c>
      <c r="D250" s="3">
        <v>28.32</v>
      </c>
      <c r="E250" s="4">
        <f t="shared" si="3"/>
        <v>22.474751999999999</v>
      </c>
    </row>
    <row r="251" spans="1:5" x14ac:dyDescent="0.3">
      <c r="A251" s="3" t="s">
        <v>6758</v>
      </c>
      <c r="B251" s="3" t="s">
        <v>6759</v>
      </c>
      <c r="C251" s="3" t="s">
        <v>864</v>
      </c>
      <c r="D251" s="3">
        <v>28.32</v>
      </c>
      <c r="E251" s="4">
        <f t="shared" si="3"/>
        <v>22.474751999999999</v>
      </c>
    </row>
    <row r="252" spans="1:5" x14ac:dyDescent="0.3">
      <c r="A252" s="3" t="s">
        <v>6760</v>
      </c>
      <c r="B252" s="3" t="s">
        <v>6761</v>
      </c>
      <c r="C252" s="3" t="s">
        <v>864</v>
      </c>
      <c r="D252" s="3">
        <v>28.32</v>
      </c>
      <c r="E252" s="4">
        <f t="shared" si="3"/>
        <v>22.474751999999999</v>
      </c>
    </row>
    <row r="253" spans="1:5" x14ac:dyDescent="0.3">
      <c r="A253" s="3" t="s">
        <v>6762</v>
      </c>
      <c r="B253" s="3" t="s">
        <v>6763</v>
      </c>
      <c r="C253" s="3" t="s">
        <v>864</v>
      </c>
      <c r="D253" s="3">
        <v>84.96</v>
      </c>
      <c r="E253" s="4">
        <f t="shared" si="3"/>
        <v>67.424256</v>
      </c>
    </row>
    <row r="254" spans="1:5" x14ac:dyDescent="0.3">
      <c r="A254" s="3" t="s">
        <v>6764</v>
      </c>
      <c r="B254" s="3" t="s">
        <v>6765</v>
      </c>
      <c r="C254" s="3" t="s">
        <v>864</v>
      </c>
      <c r="D254" s="3">
        <v>48.32</v>
      </c>
      <c r="E254" s="4">
        <f t="shared" si="3"/>
        <v>38.346752000000002</v>
      </c>
    </row>
    <row r="255" spans="1:5" x14ac:dyDescent="0.3">
      <c r="A255" s="3" t="s">
        <v>6766</v>
      </c>
      <c r="B255" s="3" t="s">
        <v>6767</v>
      </c>
      <c r="C255" s="3" t="s">
        <v>864</v>
      </c>
      <c r="D255" s="3">
        <v>56.9</v>
      </c>
      <c r="E255" s="4">
        <f t="shared" si="3"/>
        <v>45.155839999999998</v>
      </c>
    </row>
    <row r="256" spans="1:5" x14ac:dyDescent="0.3">
      <c r="A256" s="3" t="s">
        <v>6768</v>
      </c>
      <c r="B256" s="3" t="s">
        <v>6769</v>
      </c>
      <c r="C256" s="3" t="s">
        <v>864</v>
      </c>
      <c r="D256" s="3">
        <v>64.14</v>
      </c>
      <c r="E256" s="4">
        <f t="shared" si="3"/>
        <v>50.901503999999996</v>
      </c>
    </row>
    <row r="257" spans="1:5" x14ac:dyDescent="0.3">
      <c r="A257" s="3" t="s">
        <v>6770</v>
      </c>
      <c r="B257" s="3" t="s">
        <v>6771</v>
      </c>
      <c r="C257" s="3" t="s">
        <v>864</v>
      </c>
      <c r="D257" s="3">
        <v>64.14</v>
      </c>
      <c r="E257" s="4">
        <f t="shared" si="3"/>
        <v>50.901503999999996</v>
      </c>
    </row>
    <row r="258" spans="1:5" x14ac:dyDescent="0.3">
      <c r="A258" s="3" t="s">
        <v>6772</v>
      </c>
      <c r="B258" s="3" t="s">
        <v>6773</v>
      </c>
      <c r="C258" s="3" t="s">
        <v>864</v>
      </c>
      <c r="D258" s="3">
        <v>64.14</v>
      </c>
      <c r="E258" s="4">
        <f t="shared" si="3"/>
        <v>50.901503999999996</v>
      </c>
    </row>
    <row r="259" spans="1:5" x14ac:dyDescent="0.3">
      <c r="A259" s="3" t="s">
        <v>6774</v>
      </c>
      <c r="B259" s="3" t="s">
        <v>6775</v>
      </c>
      <c r="C259" s="3" t="s">
        <v>864</v>
      </c>
      <c r="D259" s="3">
        <v>39.229999999999997</v>
      </c>
      <c r="E259" s="4">
        <f t="shared" ref="E259:E322" si="4">D259*(1-20.64%)</f>
        <v>31.132927999999996</v>
      </c>
    </row>
    <row r="260" spans="1:5" x14ac:dyDescent="0.3">
      <c r="A260" s="3" t="s">
        <v>6776</v>
      </c>
      <c r="B260" s="3" t="s">
        <v>6777</v>
      </c>
      <c r="C260" s="3" t="s">
        <v>864</v>
      </c>
      <c r="D260" s="3">
        <v>34.090000000000003</v>
      </c>
      <c r="E260" s="4">
        <f t="shared" si="4"/>
        <v>27.053824000000002</v>
      </c>
    </row>
    <row r="261" spans="1:5" x14ac:dyDescent="0.3">
      <c r="A261" s="3" t="s">
        <v>6778</v>
      </c>
      <c r="B261" s="3" t="s">
        <v>6779</v>
      </c>
      <c r="C261" s="3" t="s">
        <v>864</v>
      </c>
      <c r="D261" s="3">
        <v>34.090000000000003</v>
      </c>
      <c r="E261" s="4">
        <f t="shared" si="4"/>
        <v>27.053824000000002</v>
      </c>
    </row>
    <row r="262" spans="1:5" x14ac:dyDescent="0.3">
      <c r="A262" s="3" t="s">
        <v>6780</v>
      </c>
      <c r="B262" s="3" t="s">
        <v>6781</v>
      </c>
      <c r="C262" s="3" t="s">
        <v>864</v>
      </c>
      <c r="D262" s="3">
        <v>34.090000000000003</v>
      </c>
      <c r="E262" s="4">
        <f t="shared" si="4"/>
        <v>27.053824000000002</v>
      </c>
    </row>
    <row r="263" spans="1:5" x14ac:dyDescent="0.3">
      <c r="A263" s="3" t="s">
        <v>6782</v>
      </c>
      <c r="B263" s="3" t="s">
        <v>6783</v>
      </c>
      <c r="C263" s="3" t="s">
        <v>864</v>
      </c>
      <c r="D263" s="3">
        <v>21.01</v>
      </c>
      <c r="E263" s="4">
        <f t="shared" si="4"/>
        <v>16.673536000000002</v>
      </c>
    </row>
    <row r="264" spans="1:5" x14ac:dyDescent="0.3">
      <c r="A264" s="3" t="s">
        <v>6784</v>
      </c>
      <c r="B264" s="3" t="s">
        <v>6785</v>
      </c>
      <c r="C264" s="3" t="s">
        <v>864</v>
      </c>
      <c r="D264" s="3">
        <v>19.62</v>
      </c>
      <c r="E264" s="4">
        <f t="shared" si="4"/>
        <v>15.570432</v>
      </c>
    </row>
    <row r="265" spans="1:5" x14ac:dyDescent="0.3">
      <c r="A265" s="3" t="s">
        <v>6786</v>
      </c>
      <c r="B265" s="3" t="s">
        <v>6787</v>
      </c>
      <c r="C265" s="3" t="s">
        <v>864</v>
      </c>
      <c r="D265" s="3">
        <v>19.62</v>
      </c>
      <c r="E265" s="4">
        <f t="shared" si="4"/>
        <v>15.570432</v>
      </c>
    </row>
    <row r="266" spans="1:5" x14ac:dyDescent="0.3">
      <c r="A266" s="3" t="s">
        <v>6788</v>
      </c>
      <c r="B266" s="3" t="s">
        <v>6789</v>
      </c>
      <c r="C266" s="3" t="s">
        <v>864</v>
      </c>
      <c r="D266" s="3">
        <v>19.62</v>
      </c>
      <c r="E266" s="4">
        <f t="shared" si="4"/>
        <v>15.570432</v>
      </c>
    </row>
    <row r="267" spans="1:5" x14ac:dyDescent="0.3">
      <c r="A267" s="3" t="s">
        <v>6790</v>
      </c>
      <c r="B267" s="3" t="s">
        <v>6791</v>
      </c>
      <c r="C267" s="3" t="s">
        <v>864</v>
      </c>
      <c r="D267" s="3">
        <v>31.19</v>
      </c>
      <c r="E267" s="4">
        <f t="shared" si="4"/>
        <v>24.752383999999999</v>
      </c>
    </row>
    <row r="268" spans="1:5" x14ac:dyDescent="0.3">
      <c r="A268" s="3" t="s">
        <v>6792</v>
      </c>
      <c r="B268" s="3" t="s">
        <v>6793</v>
      </c>
      <c r="C268" s="3" t="s">
        <v>864</v>
      </c>
      <c r="D268" s="3">
        <v>103.47</v>
      </c>
      <c r="E268" s="4">
        <f t="shared" si="4"/>
        <v>82.113791999999989</v>
      </c>
    </row>
    <row r="269" spans="1:5" x14ac:dyDescent="0.3">
      <c r="A269" s="3" t="s">
        <v>6794</v>
      </c>
      <c r="B269" s="3" t="s">
        <v>6795</v>
      </c>
      <c r="C269" s="3" t="s">
        <v>864</v>
      </c>
      <c r="D269" s="3">
        <v>103.47</v>
      </c>
      <c r="E269" s="4">
        <f t="shared" si="4"/>
        <v>82.113791999999989</v>
      </c>
    </row>
    <row r="270" spans="1:5" x14ac:dyDescent="0.3">
      <c r="A270" s="3" t="s">
        <v>6796</v>
      </c>
      <c r="B270" s="3" t="s">
        <v>6797</v>
      </c>
      <c r="C270" s="3" t="s">
        <v>864</v>
      </c>
      <c r="D270" s="3">
        <v>103.47</v>
      </c>
      <c r="E270" s="4">
        <f t="shared" si="4"/>
        <v>82.113791999999989</v>
      </c>
    </row>
    <row r="271" spans="1:5" x14ac:dyDescent="0.3">
      <c r="A271" s="3" t="s">
        <v>6798</v>
      </c>
      <c r="B271" s="3" t="s">
        <v>6799</v>
      </c>
      <c r="C271" s="3" t="s">
        <v>864</v>
      </c>
      <c r="D271" s="3">
        <v>103.47</v>
      </c>
      <c r="E271" s="4">
        <f t="shared" si="4"/>
        <v>82.113791999999989</v>
      </c>
    </row>
    <row r="272" spans="1:5" x14ac:dyDescent="0.3">
      <c r="A272" s="3" t="s">
        <v>6800</v>
      </c>
      <c r="B272" s="3" t="s">
        <v>6801</v>
      </c>
      <c r="C272" s="3" t="s">
        <v>864</v>
      </c>
      <c r="D272" s="3">
        <v>70.040000000000006</v>
      </c>
      <c r="E272" s="4">
        <f t="shared" si="4"/>
        <v>55.583744000000003</v>
      </c>
    </row>
    <row r="273" spans="1:5" x14ac:dyDescent="0.3">
      <c r="A273" s="3" t="s">
        <v>6802</v>
      </c>
      <c r="B273" s="3" t="s">
        <v>6803</v>
      </c>
      <c r="C273" s="3" t="s">
        <v>864</v>
      </c>
      <c r="D273" s="3">
        <v>70.040000000000006</v>
      </c>
      <c r="E273" s="4">
        <f t="shared" si="4"/>
        <v>55.583744000000003</v>
      </c>
    </row>
    <row r="274" spans="1:5" x14ac:dyDescent="0.3">
      <c r="A274" s="3" t="s">
        <v>6804</v>
      </c>
      <c r="B274" s="3" t="s">
        <v>6805</v>
      </c>
      <c r="C274" s="3" t="s">
        <v>864</v>
      </c>
      <c r="D274" s="3">
        <v>70.040000000000006</v>
      </c>
      <c r="E274" s="4">
        <f t="shared" si="4"/>
        <v>55.583744000000003</v>
      </c>
    </row>
    <row r="275" spans="1:5" x14ac:dyDescent="0.3">
      <c r="A275" s="3" t="s">
        <v>6806</v>
      </c>
      <c r="B275" s="3" t="s">
        <v>6807</v>
      </c>
      <c r="C275" s="3" t="s">
        <v>864</v>
      </c>
      <c r="D275" s="3">
        <v>103.47</v>
      </c>
      <c r="E275" s="4">
        <f t="shared" si="4"/>
        <v>82.113791999999989</v>
      </c>
    </row>
    <row r="276" spans="1:5" x14ac:dyDescent="0.3">
      <c r="A276" s="3" t="s">
        <v>6808</v>
      </c>
      <c r="B276" s="3" t="s">
        <v>6809</v>
      </c>
      <c r="C276" s="3" t="s">
        <v>864</v>
      </c>
      <c r="D276" s="3">
        <v>103.47</v>
      </c>
      <c r="E276" s="4">
        <f t="shared" si="4"/>
        <v>82.113791999999989</v>
      </c>
    </row>
    <row r="277" spans="1:5" x14ac:dyDescent="0.3">
      <c r="A277" s="3" t="s">
        <v>6810</v>
      </c>
      <c r="B277" s="3" t="s">
        <v>6811</v>
      </c>
      <c r="C277" s="3" t="s">
        <v>864</v>
      </c>
      <c r="D277" s="3">
        <v>103.47</v>
      </c>
      <c r="E277" s="4">
        <f t="shared" si="4"/>
        <v>82.113791999999989</v>
      </c>
    </row>
    <row r="278" spans="1:5" x14ac:dyDescent="0.3">
      <c r="A278" s="3" t="s">
        <v>6812</v>
      </c>
      <c r="B278" s="3" t="s">
        <v>6813</v>
      </c>
      <c r="C278" s="3" t="s">
        <v>864</v>
      </c>
      <c r="D278" s="3">
        <v>9.15</v>
      </c>
      <c r="E278" s="4">
        <f t="shared" si="4"/>
        <v>7.2614400000000003</v>
      </c>
    </row>
    <row r="279" spans="1:5" x14ac:dyDescent="0.3">
      <c r="A279" s="3" t="s">
        <v>6814</v>
      </c>
      <c r="B279" s="3" t="s">
        <v>6815</v>
      </c>
      <c r="C279" s="3" t="s">
        <v>864</v>
      </c>
      <c r="D279" s="3">
        <v>9.15</v>
      </c>
      <c r="E279" s="4">
        <f t="shared" si="4"/>
        <v>7.2614400000000003</v>
      </c>
    </row>
    <row r="280" spans="1:5" x14ac:dyDescent="0.3">
      <c r="A280" s="3" t="s">
        <v>6816</v>
      </c>
      <c r="B280" s="3" t="s">
        <v>6817</v>
      </c>
      <c r="C280" s="3" t="s">
        <v>864</v>
      </c>
      <c r="D280" s="3">
        <v>9.15</v>
      </c>
      <c r="E280" s="4">
        <f t="shared" si="4"/>
        <v>7.2614400000000003</v>
      </c>
    </row>
    <row r="281" spans="1:5" x14ac:dyDescent="0.3">
      <c r="A281" s="3" t="s">
        <v>6818</v>
      </c>
      <c r="B281" s="3" t="s">
        <v>6819</v>
      </c>
      <c r="C281" s="3" t="s">
        <v>864</v>
      </c>
      <c r="D281" s="3">
        <v>9.15</v>
      </c>
      <c r="E281" s="4">
        <f t="shared" si="4"/>
        <v>7.2614400000000003</v>
      </c>
    </row>
    <row r="282" spans="1:5" x14ac:dyDescent="0.3">
      <c r="A282" s="3" t="s">
        <v>6820</v>
      </c>
      <c r="B282" s="3" t="s">
        <v>6821</v>
      </c>
      <c r="C282" s="3" t="s">
        <v>864</v>
      </c>
      <c r="D282" s="3">
        <v>8.75</v>
      </c>
      <c r="E282" s="4">
        <f t="shared" si="4"/>
        <v>6.944</v>
      </c>
    </row>
    <row r="283" spans="1:5" x14ac:dyDescent="0.3">
      <c r="A283" s="3" t="s">
        <v>6822</v>
      </c>
      <c r="B283" s="3" t="s">
        <v>6823</v>
      </c>
      <c r="C283" s="3" t="s">
        <v>864</v>
      </c>
      <c r="D283" s="3">
        <v>7.73</v>
      </c>
      <c r="E283" s="4">
        <f t="shared" si="4"/>
        <v>6.1345280000000004</v>
      </c>
    </row>
    <row r="284" spans="1:5" x14ac:dyDescent="0.3">
      <c r="A284" s="3" t="s">
        <v>6824</v>
      </c>
      <c r="B284" s="3" t="s">
        <v>6825</v>
      </c>
      <c r="C284" s="3" t="s">
        <v>864</v>
      </c>
      <c r="D284" s="3">
        <v>7.73</v>
      </c>
      <c r="E284" s="4">
        <f t="shared" si="4"/>
        <v>6.1345280000000004</v>
      </c>
    </row>
    <row r="285" spans="1:5" x14ac:dyDescent="0.3">
      <c r="A285" s="3" t="s">
        <v>6826</v>
      </c>
      <c r="B285" s="3" t="s">
        <v>6827</v>
      </c>
      <c r="C285" s="3" t="s">
        <v>864</v>
      </c>
      <c r="D285" s="3">
        <v>7.73</v>
      </c>
      <c r="E285" s="4">
        <f t="shared" si="4"/>
        <v>6.1345280000000004</v>
      </c>
    </row>
    <row r="286" spans="1:5" x14ac:dyDescent="0.3">
      <c r="A286" s="3" t="s">
        <v>6828</v>
      </c>
      <c r="B286" s="3" t="s">
        <v>6829</v>
      </c>
      <c r="C286" s="3" t="s">
        <v>864</v>
      </c>
      <c r="D286" s="3">
        <v>12.84</v>
      </c>
      <c r="E286" s="4">
        <f t="shared" si="4"/>
        <v>10.189824</v>
      </c>
    </row>
    <row r="287" spans="1:5" x14ac:dyDescent="0.3">
      <c r="A287" s="3" t="s">
        <v>6830</v>
      </c>
      <c r="B287" s="3" t="s">
        <v>6831</v>
      </c>
      <c r="C287" s="3" t="s">
        <v>864</v>
      </c>
      <c r="D287" s="3">
        <v>12.84</v>
      </c>
      <c r="E287" s="4">
        <f t="shared" si="4"/>
        <v>10.189824</v>
      </c>
    </row>
    <row r="288" spans="1:5" x14ac:dyDescent="0.3">
      <c r="A288" s="3" t="s">
        <v>6832</v>
      </c>
      <c r="B288" s="3" t="s">
        <v>6833</v>
      </c>
      <c r="C288" s="3" t="s">
        <v>864</v>
      </c>
      <c r="D288" s="3">
        <v>12.84</v>
      </c>
      <c r="E288" s="4">
        <f t="shared" si="4"/>
        <v>10.189824</v>
      </c>
    </row>
    <row r="289" spans="1:5" x14ac:dyDescent="0.3">
      <c r="A289" s="3" t="s">
        <v>6834</v>
      </c>
      <c r="B289" s="3" t="s">
        <v>6835</v>
      </c>
      <c r="C289" s="3" t="s">
        <v>864</v>
      </c>
      <c r="D289" s="3">
        <v>12.84</v>
      </c>
      <c r="E289" s="4">
        <f t="shared" si="4"/>
        <v>10.189824</v>
      </c>
    </row>
    <row r="290" spans="1:5" x14ac:dyDescent="0.3">
      <c r="A290" s="3" t="s">
        <v>6836</v>
      </c>
      <c r="B290" s="3" t="s">
        <v>6837</v>
      </c>
      <c r="C290" s="3" t="s">
        <v>864</v>
      </c>
      <c r="D290" s="3">
        <v>12.84</v>
      </c>
      <c r="E290" s="4">
        <f t="shared" si="4"/>
        <v>10.189824</v>
      </c>
    </row>
    <row r="291" spans="1:5" x14ac:dyDescent="0.3">
      <c r="A291" s="3" t="s">
        <v>6838</v>
      </c>
      <c r="B291" s="3" t="s">
        <v>6839</v>
      </c>
      <c r="C291" s="3" t="s">
        <v>864</v>
      </c>
      <c r="D291" s="3">
        <v>12.84</v>
      </c>
      <c r="E291" s="4">
        <f t="shared" si="4"/>
        <v>10.189824</v>
      </c>
    </row>
    <row r="292" spans="1:5" x14ac:dyDescent="0.3">
      <c r="A292" s="3" t="s">
        <v>6840</v>
      </c>
      <c r="B292" s="3" t="s">
        <v>6841</v>
      </c>
      <c r="C292" s="3" t="s">
        <v>864</v>
      </c>
      <c r="D292" s="3">
        <v>12.84</v>
      </c>
      <c r="E292" s="4">
        <f t="shared" si="4"/>
        <v>10.189824</v>
      </c>
    </row>
    <row r="293" spans="1:5" x14ac:dyDescent="0.3">
      <c r="A293" s="3" t="s">
        <v>6842</v>
      </c>
      <c r="B293" s="3" t="s">
        <v>6843</v>
      </c>
      <c r="C293" s="3" t="s">
        <v>864</v>
      </c>
      <c r="D293" s="3">
        <v>12.84</v>
      </c>
      <c r="E293" s="4">
        <f t="shared" si="4"/>
        <v>10.189824</v>
      </c>
    </row>
    <row r="294" spans="1:5" x14ac:dyDescent="0.3">
      <c r="A294" s="3" t="s">
        <v>6844</v>
      </c>
      <c r="B294" s="3" t="s">
        <v>6845</v>
      </c>
      <c r="C294" s="3" t="s">
        <v>864</v>
      </c>
      <c r="D294" s="3">
        <v>12.84</v>
      </c>
      <c r="E294" s="4">
        <f t="shared" si="4"/>
        <v>10.189824</v>
      </c>
    </row>
    <row r="295" spans="1:5" x14ac:dyDescent="0.3">
      <c r="A295" s="3" t="s">
        <v>6846</v>
      </c>
      <c r="B295" s="3" t="s">
        <v>6847</v>
      </c>
      <c r="C295" s="3" t="s">
        <v>864</v>
      </c>
      <c r="D295" s="3">
        <v>47.09</v>
      </c>
      <c r="E295" s="4">
        <f t="shared" si="4"/>
        <v>37.370623999999999</v>
      </c>
    </row>
    <row r="296" spans="1:5" x14ac:dyDescent="0.3">
      <c r="A296" s="3" t="s">
        <v>6848</v>
      </c>
      <c r="B296" s="3" t="s">
        <v>6849</v>
      </c>
      <c r="C296" s="3" t="s">
        <v>864</v>
      </c>
      <c r="D296" s="3">
        <v>56.47</v>
      </c>
      <c r="E296" s="4">
        <f t="shared" si="4"/>
        <v>44.814591999999998</v>
      </c>
    </row>
    <row r="297" spans="1:5" x14ac:dyDescent="0.3">
      <c r="A297" s="3" t="s">
        <v>6850</v>
      </c>
      <c r="B297" s="3" t="s">
        <v>6851</v>
      </c>
      <c r="C297" s="3" t="s">
        <v>864</v>
      </c>
      <c r="D297" s="3">
        <v>56.47</v>
      </c>
      <c r="E297" s="4">
        <f t="shared" si="4"/>
        <v>44.814591999999998</v>
      </c>
    </row>
    <row r="298" spans="1:5" x14ac:dyDescent="0.3">
      <c r="A298" s="3" t="s">
        <v>6852</v>
      </c>
      <c r="B298" s="3" t="s">
        <v>6853</v>
      </c>
      <c r="C298" s="3" t="s">
        <v>864</v>
      </c>
      <c r="D298" s="3">
        <v>56.47</v>
      </c>
      <c r="E298" s="4">
        <f t="shared" si="4"/>
        <v>44.814591999999998</v>
      </c>
    </row>
    <row r="299" spans="1:5" x14ac:dyDescent="0.3">
      <c r="A299" s="3" t="s">
        <v>6854</v>
      </c>
      <c r="B299" s="3" t="s">
        <v>6855</v>
      </c>
      <c r="C299" s="3" t="s">
        <v>864</v>
      </c>
      <c r="D299" s="3">
        <v>48.44</v>
      </c>
      <c r="E299" s="4">
        <f t="shared" si="4"/>
        <v>38.441983999999998</v>
      </c>
    </row>
    <row r="300" spans="1:5" x14ac:dyDescent="0.3">
      <c r="A300" s="3" t="s">
        <v>6856</v>
      </c>
      <c r="B300" s="3" t="s">
        <v>6857</v>
      </c>
      <c r="C300" s="3" t="s">
        <v>864</v>
      </c>
      <c r="D300" s="3">
        <v>20.149999999999999</v>
      </c>
      <c r="E300" s="4">
        <f t="shared" si="4"/>
        <v>15.991039999999998</v>
      </c>
    </row>
    <row r="301" spans="1:5" x14ac:dyDescent="0.3">
      <c r="A301" s="3" t="s">
        <v>6858</v>
      </c>
      <c r="B301" s="3" t="s">
        <v>6859</v>
      </c>
      <c r="C301" s="3" t="s">
        <v>864</v>
      </c>
      <c r="D301" s="3">
        <v>93.86</v>
      </c>
      <c r="E301" s="4">
        <f t="shared" si="4"/>
        <v>74.487296000000001</v>
      </c>
    </row>
    <row r="302" spans="1:5" x14ac:dyDescent="0.3">
      <c r="A302" s="3" t="s">
        <v>6860</v>
      </c>
      <c r="B302" s="3" t="s">
        <v>6861</v>
      </c>
      <c r="C302" s="3" t="s">
        <v>864</v>
      </c>
      <c r="D302" s="3">
        <v>93.86</v>
      </c>
      <c r="E302" s="4">
        <f t="shared" si="4"/>
        <v>74.487296000000001</v>
      </c>
    </row>
    <row r="303" spans="1:5" x14ac:dyDescent="0.3">
      <c r="A303" s="3" t="s">
        <v>6862</v>
      </c>
      <c r="B303" s="3" t="s">
        <v>6863</v>
      </c>
      <c r="C303" s="3" t="s">
        <v>864</v>
      </c>
      <c r="D303" s="3">
        <v>93.86</v>
      </c>
      <c r="E303" s="4">
        <f t="shared" si="4"/>
        <v>74.487296000000001</v>
      </c>
    </row>
    <row r="304" spans="1:5" x14ac:dyDescent="0.3">
      <c r="A304" s="3" t="s">
        <v>6864</v>
      </c>
      <c r="B304" s="3" t="s">
        <v>6865</v>
      </c>
      <c r="C304" s="3" t="s">
        <v>864</v>
      </c>
      <c r="D304" s="3">
        <v>93.86</v>
      </c>
      <c r="E304" s="4">
        <f t="shared" si="4"/>
        <v>74.487296000000001</v>
      </c>
    </row>
    <row r="305" spans="1:5" x14ac:dyDescent="0.3">
      <c r="A305" s="3" t="s">
        <v>6866</v>
      </c>
      <c r="B305" s="3" t="s">
        <v>6867</v>
      </c>
      <c r="C305" s="3" t="s">
        <v>864</v>
      </c>
      <c r="D305" s="3">
        <v>93.86</v>
      </c>
      <c r="E305" s="4">
        <f t="shared" si="4"/>
        <v>74.487296000000001</v>
      </c>
    </row>
    <row r="306" spans="1:5" x14ac:dyDescent="0.3">
      <c r="A306" s="3" t="s">
        <v>6868</v>
      </c>
      <c r="B306" s="3" t="s">
        <v>6869</v>
      </c>
      <c r="C306" s="3" t="s">
        <v>864</v>
      </c>
      <c r="D306" s="3">
        <v>93.86</v>
      </c>
      <c r="E306" s="4">
        <f t="shared" si="4"/>
        <v>74.487296000000001</v>
      </c>
    </row>
    <row r="307" spans="1:5" x14ac:dyDescent="0.3">
      <c r="A307" s="3" t="s">
        <v>6870</v>
      </c>
      <c r="B307" s="3" t="s">
        <v>6871</v>
      </c>
      <c r="C307" s="3" t="s">
        <v>864</v>
      </c>
      <c r="D307" s="3">
        <v>93.86</v>
      </c>
      <c r="E307" s="4">
        <f t="shared" si="4"/>
        <v>74.487296000000001</v>
      </c>
    </row>
    <row r="308" spans="1:5" x14ac:dyDescent="0.3">
      <c r="A308" s="3" t="s">
        <v>6872</v>
      </c>
      <c r="B308" s="3" t="s">
        <v>6873</v>
      </c>
      <c r="C308" s="3" t="s">
        <v>864</v>
      </c>
      <c r="D308" s="3">
        <v>93.86</v>
      </c>
      <c r="E308" s="4">
        <f t="shared" si="4"/>
        <v>74.487296000000001</v>
      </c>
    </row>
    <row r="309" spans="1:5" x14ac:dyDescent="0.3">
      <c r="A309" s="3" t="s">
        <v>6874</v>
      </c>
      <c r="B309" s="3" t="s">
        <v>6875</v>
      </c>
      <c r="C309" s="3" t="s">
        <v>864</v>
      </c>
      <c r="D309" s="3">
        <v>93.86</v>
      </c>
      <c r="E309" s="4">
        <f t="shared" si="4"/>
        <v>74.487296000000001</v>
      </c>
    </row>
    <row r="310" spans="1:5" x14ac:dyDescent="0.3">
      <c r="A310" s="3" t="s">
        <v>6876</v>
      </c>
      <c r="B310" s="3" t="s">
        <v>6877</v>
      </c>
      <c r="C310" s="3" t="s">
        <v>864</v>
      </c>
      <c r="D310" s="3">
        <v>93.86</v>
      </c>
      <c r="E310" s="4">
        <f t="shared" si="4"/>
        <v>74.487296000000001</v>
      </c>
    </row>
    <row r="311" spans="1:5" x14ac:dyDescent="0.3">
      <c r="A311" s="3" t="s">
        <v>6878</v>
      </c>
      <c r="B311" s="3" t="s">
        <v>6879</v>
      </c>
      <c r="C311" s="3" t="s">
        <v>864</v>
      </c>
      <c r="D311" s="3">
        <v>93.86</v>
      </c>
      <c r="E311" s="4">
        <f t="shared" si="4"/>
        <v>74.487296000000001</v>
      </c>
    </row>
    <row r="312" spans="1:5" x14ac:dyDescent="0.3">
      <c r="A312" s="3" t="s">
        <v>6880</v>
      </c>
      <c r="B312" s="3" t="s">
        <v>6881</v>
      </c>
      <c r="C312" s="3" t="s">
        <v>864</v>
      </c>
      <c r="D312" s="3">
        <v>45.84</v>
      </c>
      <c r="E312" s="4">
        <f t="shared" si="4"/>
        <v>36.378624000000002</v>
      </c>
    </row>
    <row r="313" spans="1:5" x14ac:dyDescent="0.3">
      <c r="A313" s="3" t="s">
        <v>6882</v>
      </c>
      <c r="B313" s="3" t="s">
        <v>6883</v>
      </c>
      <c r="C313" s="3" t="s">
        <v>864</v>
      </c>
      <c r="D313" s="3">
        <v>14.92</v>
      </c>
      <c r="E313" s="4">
        <f t="shared" si="4"/>
        <v>11.840512</v>
      </c>
    </row>
    <row r="314" spans="1:5" x14ac:dyDescent="0.3">
      <c r="A314" s="3" t="s">
        <v>6884</v>
      </c>
      <c r="B314" s="3" t="s">
        <v>6885</v>
      </c>
      <c r="C314" s="3" t="s">
        <v>864</v>
      </c>
      <c r="D314" s="3">
        <v>35.72</v>
      </c>
      <c r="E314" s="4">
        <f t="shared" si="4"/>
        <v>28.347391999999999</v>
      </c>
    </row>
    <row r="315" spans="1:5" x14ac:dyDescent="0.3">
      <c r="A315" s="3" t="s">
        <v>6886</v>
      </c>
      <c r="B315" s="3" t="s">
        <v>6887</v>
      </c>
      <c r="C315" s="3" t="s">
        <v>864</v>
      </c>
      <c r="D315" s="3">
        <v>35.72</v>
      </c>
      <c r="E315" s="4">
        <f t="shared" si="4"/>
        <v>28.347391999999999</v>
      </c>
    </row>
    <row r="316" spans="1:5" x14ac:dyDescent="0.3">
      <c r="A316" s="3" t="s">
        <v>6888</v>
      </c>
      <c r="B316" s="3" t="s">
        <v>6889</v>
      </c>
      <c r="C316" s="3" t="s">
        <v>864</v>
      </c>
      <c r="D316" s="3">
        <v>35.72</v>
      </c>
      <c r="E316" s="4">
        <f t="shared" si="4"/>
        <v>28.347391999999999</v>
      </c>
    </row>
    <row r="317" spans="1:5" x14ac:dyDescent="0.3">
      <c r="A317" s="3" t="s">
        <v>6890</v>
      </c>
      <c r="B317" s="3" t="s">
        <v>6891</v>
      </c>
      <c r="C317" s="3" t="s">
        <v>864</v>
      </c>
      <c r="D317" s="3">
        <v>35.72</v>
      </c>
      <c r="E317" s="4">
        <f t="shared" si="4"/>
        <v>28.347391999999999</v>
      </c>
    </row>
    <row r="318" spans="1:5" x14ac:dyDescent="0.3">
      <c r="A318" s="3" t="s">
        <v>6892</v>
      </c>
      <c r="B318" s="3" t="s">
        <v>6893</v>
      </c>
      <c r="C318" s="3" t="s">
        <v>864</v>
      </c>
      <c r="D318" s="3">
        <v>35.72</v>
      </c>
      <c r="E318" s="4">
        <f t="shared" si="4"/>
        <v>28.347391999999999</v>
      </c>
    </row>
    <row r="319" spans="1:5" x14ac:dyDescent="0.3">
      <c r="A319" s="3" t="s">
        <v>6894</v>
      </c>
      <c r="B319" s="3" t="s">
        <v>6895</v>
      </c>
      <c r="C319" s="3" t="s">
        <v>864</v>
      </c>
      <c r="D319" s="3">
        <v>35.72</v>
      </c>
      <c r="E319" s="4">
        <f t="shared" si="4"/>
        <v>28.347391999999999</v>
      </c>
    </row>
    <row r="320" spans="1:5" x14ac:dyDescent="0.3">
      <c r="A320" s="3" t="s">
        <v>6896</v>
      </c>
      <c r="B320" s="3" t="s">
        <v>6897</v>
      </c>
      <c r="C320" s="3" t="s">
        <v>864</v>
      </c>
      <c r="D320" s="3">
        <v>25.21</v>
      </c>
      <c r="E320" s="4">
        <f t="shared" si="4"/>
        <v>20.006656</v>
      </c>
    </row>
    <row r="321" spans="1:5" x14ac:dyDescent="0.3">
      <c r="A321" s="3" t="s">
        <v>6898</v>
      </c>
      <c r="B321" s="3" t="s">
        <v>6899</v>
      </c>
      <c r="C321" s="3" t="s">
        <v>864</v>
      </c>
      <c r="D321" s="3">
        <v>31</v>
      </c>
      <c r="E321" s="4">
        <f t="shared" si="4"/>
        <v>24.601599999999998</v>
      </c>
    </row>
    <row r="322" spans="1:5" x14ac:dyDescent="0.3">
      <c r="A322" s="3" t="s">
        <v>6900</v>
      </c>
      <c r="B322" s="3" t="s">
        <v>6901</v>
      </c>
      <c r="C322" s="3" t="s">
        <v>864</v>
      </c>
      <c r="D322" s="3">
        <v>21</v>
      </c>
      <c r="E322" s="4">
        <f t="shared" si="4"/>
        <v>16.665599999999998</v>
      </c>
    </row>
    <row r="323" spans="1:5" x14ac:dyDescent="0.3">
      <c r="A323" s="3" t="s">
        <v>6902</v>
      </c>
      <c r="B323" s="3" t="s">
        <v>6903</v>
      </c>
      <c r="C323" s="3" t="s">
        <v>864</v>
      </c>
      <c r="D323" s="3">
        <v>103.47</v>
      </c>
      <c r="E323" s="4">
        <f t="shared" ref="E323:E386" si="5">D323*(1-20.64%)</f>
        <v>82.113791999999989</v>
      </c>
    </row>
    <row r="324" spans="1:5" x14ac:dyDescent="0.3">
      <c r="A324" s="3" t="s">
        <v>6904</v>
      </c>
      <c r="B324" s="3" t="s">
        <v>6905</v>
      </c>
      <c r="C324" s="3" t="s">
        <v>864</v>
      </c>
      <c r="D324" s="3">
        <v>103.47</v>
      </c>
      <c r="E324" s="4">
        <f t="shared" si="5"/>
        <v>82.113791999999989</v>
      </c>
    </row>
    <row r="325" spans="1:5" x14ac:dyDescent="0.3">
      <c r="A325" s="3" t="s">
        <v>6906</v>
      </c>
      <c r="B325" s="3" t="s">
        <v>6907</v>
      </c>
      <c r="C325" s="3" t="s">
        <v>864</v>
      </c>
      <c r="D325" s="3">
        <v>70.040000000000006</v>
      </c>
      <c r="E325" s="4">
        <f t="shared" si="5"/>
        <v>55.583744000000003</v>
      </c>
    </row>
    <row r="326" spans="1:5" x14ac:dyDescent="0.3">
      <c r="A326" s="3" t="s">
        <v>6908</v>
      </c>
      <c r="B326" s="3" t="s">
        <v>6909</v>
      </c>
      <c r="C326" s="3" t="s">
        <v>864</v>
      </c>
      <c r="D326" s="3">
        <v>70.040000000000006</v>
      </c>
      <c r="E326" s="4">
        <f t="shared" si="5"/>
        <v>55.583744000000003</v>
      </c>
    </row>
    <row r="327" spans="1:5" x14ac:dyDescent="0.3">
      <c r="A327" s="3" t="s">
        <v>6910</v>
      </c>
      <c r="B327" s="3" t="s">
        <v>6911</v>
      </c>
      <c r="C327" s="3" t="s">
        <v>864</v>
      </c>
      <c r="D327" s="3">
        <v>103.47</v>
      </c>
      <c r="E327" s="4">
        <f t="shared" si="5"/>
        <v>82.113791999999989</v>
      </c>
    </row>
    <row r="328" spans="1:5" x14ac:dyDescent="0.3">
      <c r="A328" s="3" t="s">
        <v>6912</v>
      </c>
      <c r="B328" s="3" t="s">
        <v>6913</v>
      </c>
      <c r="C328" s="3" t="s">
        <v>864</v>
      </c>
      <c r="D328" s="3">
        <v>103.47</v>
      </c>
      <c r="E328" s="4">
        <f t="shared" si="5"/>
        <v>82.113791999999989</v>
      </c>
    </row>
    <row r="329" spans="1:5" x14ac:dyDescent="0.3">
      <c r="A329" s="3" t="s">
        <v>6914</v>
      </c>
      <c r="B329" s="3" t="s">
        <v>6915</v>
      </c>
      <c r="C329" s="3" t="s">
        <v>864</v>
      </c>
      <c r="D329" s="3">
        <v>24.99</v>
      </c>
      <c r="E329" s="4">
        <f t="shared" si="5"/>
        <v>19.832063999999999</v>
      </c>
    </row>
    <row r="330" spans="1:5" x14ac:dyDescent="0.3">
      <c r="A330" s="3" t="s">
        <v>6916</v>
      </c>
      <c r="B330" s="3" t="s">
        <v>6917</v>
      </c>
      <c r="C330" s="3" t="s">
        <v>864</v>
      </c>
      <c r="D330" s="3">
        <v>285</v>
      </c>
      <c r="E330" s="4">
        <f t="shared" si="5"/>
        <v>226.17599999999999</v>
      </c>
    </row>
    <row r="331" spans="1:5" x14ac:dyDescent="0.3">
      <c r="A331" s="3" t="s">
        <v>6918</v>
      </c>
      <c r="B331" s="3" t="s">
        <v>6919</v>
      </c>
      <c r="C331" s="3" t="s">
        <v>864</v>
      </c>
      <c r="D331" s="3">
        <v>285</v>
      </c>
      <c r="E331" s="4">
        <f t="shared" si="5"/>
        <v>226.17599999999999</v>
      </c>
    </row>
    <row r="332" spans="1:5" x14ac:dyDescent="0.3">
      <c r="A332" s="3" t="s">
        <v>6920</v>
      </c>
      <c r="B332" s="3" t="s">
        <v>6921</v>
      </c>
      <c r="C332" s="3" t="s">
        <v>864</v>
      </c>
      <c r="D332" s="3">
        <v>70.040000000000006</v>
      </c>
      <c r="E332" s="4">
        <f t="shared" si="5"/>
        <v>55.583744000000003</v>
      </c>
    </row>
    <row r="333" spans="1:5" x14ac:dyDescent="0.3">
      <c r="A333" s="3" t="s">
        <v>6922</v>
      </c>
      <c r="B333" s="3" t="s">
        <v>6923</v>
      </c>
      <c r="C333" s="3" t="s">
        <v>864</v>
      </c>
      <c r="D333" s="3">
        <v>70.040000000000006</v>
      </c>
      <c r="E333" s="4">
        <f t="shared" si="5"/>
        <v>55.583744000000003</v>
      </c>
    </row>
    <row r="334" spans="1:5" x14ac:dyDescent="0.3">
      <c r="A334" s="3" t="s">
        <v>6924</v>
      </c>
      <c r="B334" s="3" t="s">
        <v>6925</v>
      </c>
      <c r="C334" s="3" t="s">
        <v>864</v>
      </c>
      <c r="D334" s="3">
        <v>70.040000000000006</v>
      </c>
      <c r="E334" s="4">
        <f t="shared" si="5"/>
        <v>55.583744000000003</v>
      </c>
    </row>
    <row r="335" spans="1:5" x14ac:dyDescent="0.3">
      <c r="A335" s="3" t="s">
        <v>6926</v>
      </c>
      <c r="B335" s="3" t="s">
        <v>6927</v>
      </c>
      <c r="C335" s="3" t="s">
        <v>864</v>
      </c>
      <c r="D335" s="3">
        <v>103.47</v>
      </c>
      <c r="E335" s="4">
        <f t="shared" si="5"/>
        <v>82.113791999999989</v>
      </c>
    </row>
    <row r="336" spans="1:5" x14ac:dyDescent="0.3">
      <c r="A336" s="3" t="s">
        <v>6928</v>
      </c>
      <c r="B336" s="3" t="s">
        <v>6929</v>
      </c>
      <c r="C336" s="3" t="s">
        <v>864</v>
      </c>
      <c r="D336" s="3">
        <v>103.47</v>
      </c>
      <c r="E336" s="4">
        <f t="shared" si="5"/>
        <v>82.113791999999989</v>
      </c>
    </row>
    <row r="337" spans="1:5" x14ac:dyDescent="0.3">
      <c r="A337" s="3" t="s">
        <v>6930</v>
      </c>
      <c r="B337" s="3" t="s">
        <v>6931</v>
      </c>
      <c r="C337" s="3" t="s">
        <v>864</v>
      </c>
      <c r="D337" s="3">
        <v>103.47</v>
      </c>
      <c r="E337" s="4">
        <f t="shared" si="5"/>
        <v>82.113791999999989</v>
      </c>
    </row>
    <row r="338" spans="1:5" x14ac:dyDescent="0.3">
      <c r="A338" s="3" t="s">
        <v>6932</v>
      </c>
      <c r="B338" s="3" t="s">
        <v>6933</v>
      </c>
      <c r="C338" s="3" t="s">
        <v>864</v>
      </c>
      <c r="D338" s="3">
        <v>103.47</v>
      </c>
      <c r="E338" s="4">
        <f t="shared" si="5"/>
        <v>82.113791999999989</v>
      </c>
    </row>
    <row r="339" spans="1:5" x14ac:dyDescent="0.3">
      <c r="A339" s="3" t="s">
        <v>6934</v>
      </c>
      <c r="B339" s="3" t="s">
        <v>6935</v>
      </c>
      <c r="C339" s="3" t="s">
        <v>864</v>
      </c>
      <c r="D339" s="3">
        <v>103.47</v>
      </c>
      <c r="E339" s="4">
        <f t="shared" si="5"/>
        <v>82.113791999999989</v>
      </c>
    </row>
    <row r="340" spans="1:5" x14ac:dyDescent="0.3">
      <c r="A340" s="3" t="s">
        <v>6936</v>
      </c>
      <c r="B340" s="3" t="s">
        <v>6937</v>
      </c>
      <c r="C340" s="3" t="s">
        <v>864</v>
      </c>
      <c r="D340" s="3">
        <v>103.47</v>
      </c>
      <c r="E340" s="4">
        <f t="shared" si="5"/>
        <v>82.113791999999989</v>
      </c>
    </row>
    <row r="341" spans="1:5" x14ac:dyDescent="0.3">
      <c r="A341" s="3" t="s">
        <v>6938</v>
      </c>
      <c r="B341" s="3" t="s">
        <v>6939</v>
      </c>
      <c r="C341" s="3" t="s">
        <v>864</v>
      </c>
      <c r="D341" s="3">
        <v>103.47</v>
      </c>
      <c r="E341" s="4">
        <f t="shared" si="5"/>
        <v>82.113791999999989</v>
      </c>
    </row>
    <row r="342" spans="1:5" x14ac:dyDescent="0.3">
      <c r="A342" s="3" t="s">
        <v>6940</v>
      </c>
      <c r="B342" s="3" t="s">
        <v>6941</v>
      </c>
      <c r="C342" s="3" t="s">
        <v>864</v>
      </c>
      <c r="D342" s="3">
        <v>103.47</v>
      </c>
      <c r="E342" s="4">
        <f t="shared" si="5"/>
        <v>82.113791999999989</v>
      </c>
    </row>
    <row r="343" spans="1:5" x14ac:dyDescent="0.3">
      <c r="A343" s="3" t="s">
        <v>6942</v>
      </c>
      <c r="B343" s="3" t="s">
        <v>6943</v>
      </c>
      <c r="C343" s="3" t="s">
        <v>864</v>
      </c>
      <c r="D343" s="3">
        <v>70.040000000000006</v>
      </c>
      <c r="E343" s="4">
        <f t="shared" si="5"/>
        <v>55.583744000000003</v>
      </c>
    </row>
    <row r="344" spans="1:5" x14ac:dyDescent="0.3">
      <c r="A344" s="3" t="s">
        <v>6944</v>
      </c>
      <c r="B344" s="3" t="s">
        <v>6945</v>
      </c>
      <c r="C344" s="3" t="s">
        <v>864</v>
      </c>
      <c r="D344" s="3">
        <v>70.040000000000006</v>
      </c>
      <c r="E344" s="4">
        <f t="shared" si="5"/>
        <v>55.583744000000003</v>
      </c>
    </row>
    <row r="345" spans="1:5" x14ac:dyDescent="0.3">
      <c r="A345" s="3" t="s">
        <v>6946</v>
      </c>
      <c r="B345" s="3" t="s">
        <v>6947</v>
      </c>
      <c r="C345" s="3" t="s">
        <v>864</v>
      </c>
      <c r="D345" s="3">
        <v>70.040000000000006</v>
      </c>
      <c r="E345" s="4">
        <f t="shared" si="5"/>
        <v>55.583744000000003</v>
      </c>
    </row>
    <row r="346" spans="1:5" x14ac:dyDescent="0.3">
      <c r="A346" s="3" t="s">
        <v>6948</v>
      </c>
      <c r="B346" s="3" t="s">
        <v>6949</v>
      </c>
      <c r="C346" s="3" t="s">
        <v>864</v>
      </c>
      <c r="D346" s="3">
        <v>70.040000000000006</v>
      </c>
      <c r="E346" s="4">
        <f t="shared" si="5"/>
        <v>55.583744000000003</v>
      </c>
    </row>
    <row r="347" spans="1:5" x14ac:dyDescent="0.3">
      <c r="A347" s="3" t="s">
        <v>6950</v>
      </c>
      <c r="B347" s="3" t="s">
        <v>6951</v>
      </c>
      <c r="C347" s="3" t="s">
        <v>864</v>
      </c>
      <c r="D347" s="3">
        <v>70.040000000000006</v>
      </c>
      <c r="E347" s="4">
        <f t="shared" si="5"/>
        <v>55.583744000000003</v>
      </c>
    </row>
    <row r="348" spans="1:5" x14ac:dyDescent="0.3">
      <c r="A348" s="3" t="s">
        <v>6952</v>
      </c>
      <c r="B348" s="3" t="s">
        <v>6953</v>
      </c>
      <c r="C348" s="3" t="s">
        <v>864</v>
      </c>
      <c r="D348" s="3">
        <v>70.040000000000006</v>
      </c>
      <c r="E348" s="4">
        <f t="shared" si="5"/>
        <v>55.583744000000003</v>
      </c>
    </row>
    <row r="349" spans="1:5" x14ac:dyDescent="0.3">
      <c r="A349" s="3" t="s">
        <v>6954</v>
      </c>
      <c r="B349" s="3" t="s">
        <v>6955</v>
      </c>
      <c r="C349" s="3" t="s">
        <v>864</v>
      </c>
      <c r="D349" s="3">
        <v>70.040000000000006</v>
      </c>
      <c r="E349" s="4">
        <f t="shared" si="5"/>
        <v>55.583744000000003</v>
      </c>
    </row>
    <row r="350" spans="1:5" x14ac:dyDescent="0.3">
      <c r="A350" s="3" t="s">
        <v>6956</v>
      </c>
      <c r="B350" s="3" t="s">
        <v>6957</v>
      </c>
      <c r="C350" s="3" t="s">
        <v>864</v>
      </c>
      <c r="D350" s="3">
        <v>70.040000000000006</v>
      </c>
      <c r="E350" s="4">
        <f t="shared" si="5"/>
        <v>55.583744000000003</v>
      </c>
    </row>
    <row r="351" spans="1:5" x14ac:dyDescent="0.3">
      <c r="A351" s="3" t="s">
        <v>6958</v>
      </c>
      <c r="B351" s="3" t="s">
        <v>6959</v>
      </c>
      <c r="C351" s="3" t="s">
        <v>864</v>
      </c>
      <c r="D351" s="3">
        <v>103.47</v>
      </c>
      <c r="E351" s="4">
        <f t="shared" si="5"/>
        <v>82.113791999999989</v>
      </c>
    </row>
    <row r="352" spans="1:5" x14ac:dyDescent="0.3">
      <c r="A352" s="3" t="s">
        <v>6960</v>
      </c>
      <c r="B352" s="3" t="s">
        <v>6961</v>
      </c>
      <c r="C352" s="3" t="s">
        <v>864</v>
      </c>
      <c r="D352" s="3">
        <v>103.47</v>
      </c>
      <c r="E352" s="4">
        <f t="shared" si="5"/>
        <v>82.113791999999989</v>
      </c>
    </row>
    <row r="353" spans="1:5" x14ac:dyDescent="0.3">
      <c r="A353" s="3" t="s">
        <v>6962</v>
      </c>
      <c r="B353" s="3" t="s">
        <v>6963</v>
      </c>
      <c r="C353" s="3" t="s">
        <v>864</v>
      </c>
      <c r="D353" s="3">
        <v>103.47</v>
      </c>
      <c r="E353" s="4">
        <f t="shared" si="5"/>
        <v>82.113791999999989</v>
      </c>
    </row>
    <row r="354" spans="1:5" x14ac:dyDescent="0.3">
      <c r="A354" s="3" t="s">
        <v>6964</v>
      </c>
      <c r="B354" s="3" t="s">
        <v>6965</v>
      </c>
      <c r="C354" s="3" t="s">
        <v>864</v>
      </c>
      <c r="D354" s="3">
        <v>103.47</v>
      </c>
      <c r="E354" s="4">
        <f t="shared" si="5"/>
        <v>82.113791999999989</v>
      </c>
    </row>
    <row r="355" spans="1:5" x14ac:dyDescent="0.3">
      <c r="A355" s="3" t="s">
        <v>6966</v>
      </c>
      <c r="B355" s="3" t="s">
        <v>6967</v>
      </c>
      <c r="C355" s="3" t="s">
        <v>864</v>
      </c>
      <c r="D355" s="3">
        <v>103.47</v>
      </c>
      <c r="E355" s="4">
        <f t="shared" si="5"/>
        <v>82.113791999999989</v>
      </c>
    </row>
    <row r="356" spans="1:5" x14ac:dyDescent="0.3">
      <c r="A356" s="3" t="s">
        <v>6968</v>
      </c>
      <c r="B356" s="3" t="s">
        <v>6969</v>
      </c>
      <c r="C356" s="3" t="s">
        <v>864</v>
      </c>
      <c r="D356" s="3">
        <v>103.47</v>
      </c>
      <c r="E356" s="4">
        <f t="shared" si="5"/>
        <v>82.113791999999989</v>
      </c>
    </row>
    <row r="357" spans="1:5" x14ac:dyDescent="0.3">
      <c r="A357" s="3" t="s">
        <v>6970</v>
      </c>
      <c r="B357" s="3" t="s">
        <v>6971</v>
      </c>
      <c r="C357" s="3" t="s">
        <v>864</v>
      </c>
      <c r="D357" s="3">
        <v>103.47</v>
      </c>
      <c r="E357" s="4">
        <f t="shared" si="5"/>
        <v>82.113791999999989</v>
      </c>
    </row>
    <row r="358" spans="1:5" x14ac:dyDescent="0.3">
      <c r="A358" s="3" t="s">
        <v>6972</v>
      </c>
      <c r="B358" s="3" t="s">
        <v>6973</v>
      </c>
      <c r="C358" s="3" t="s">
        <v>864</v>
      </c>
      <c r="D358" s="3">
        <v>103.47</v>
      </c>
      <c r="E358" s="4">
        <f t="shared" si="5"/>
        <v>82.113791999999989</v>
      </c>
    </row>
    <row r="359" spans="1:5" x14ac:dyDescent="0.3">
      <c r="A359" s="3" t="s">
        <v>6974</v>
      </c>
      <c r="B359" s="3" t="s">
        <v>6975</v>
      </c>
      <c r="C359" s="3" t="s">
        <v>864</v>
      </c>
      <c r="D359" s="3">
        <v>103.47</v>
      </c>
      <c r="E359" s="4">
        <f t="shared" si="5"/>
        <v>82.113791999999989</v>
      </c>
    </row>
    <row r="360" spans="1:5" x14ac:dyDescent="0.3">
      <c r="A360" s="3" t="s">
        <v>6976</v>
      </c>
      <c r="B360" s="3" t="s">
        <v>6977</v>
      </c>
      <c r="C360" s="3" t="s">
        <v>864</v>
      </c>
      <c r="D360" s="3">
        <v>9.8699999999999992</v>
      </c>
      <c r="E360" s="4">
        <f t="shared" si="5"/>
        <v>7.8328319999999989</v>
      </c>
    </row>
    <row r="361" spans="1:5" x14ac:dyDescent="0.3">
      <c r="A361" s="3" t="s">
        <v>6978</v>
      </c>
      <c r="B361" s="3" t="s">
        <v>6979</v>
      </c>
      <c r="C361" s="3" t="s">
        <v>864</v>
      </c>
      <c r="D361" s="3">
        <v>12.84</v>
      </c>
      <c r="E361" s="4">
        <f t="shared" si="5"/>
        <v>10.189824</v>
      </c>
    </row>
    <row r="362" spans="1:5" x14ac:dyDescent="0.3">
      <c r="A362" s="3" t="s">
        <v>6980</v>
      </c>
      <c r="B362" s="3" t="s">
        <v>6981</v>
      </c>
      <c r="C362" s="3" t="s">
        <v>864</v>
      </c>
      <c r="D362" s="3">
        <v>12.84</v>
      </c>
      <c r="E362" s="4">
        <f t="shared" si="5"/>
        <v>10.189824</v>
      </c>
    </row>
    <row r="363" spans="1:5" x14ac:dyDescent="0.3">
      <c r="A363" s="3" t="s">
        <v>6982</v>
      </c>
      <c r="B363" s="3" t="s">
        <v>6983</v>
      </c>
      <c r="C363" s="3" t="s">
        <v>864</v>
      </c>
      <c r="D363" s="3">
        <v>12.84</v>
      </c>
      <c r="E363" s="4">
        <f t="shared" si="5"/>
        <v>10.189824</v>
      </c>
    </row>
    <row r="364" spans="1:5" x14ac:dyDescent="0.3">
      <c r="A364" s="3" t="s">
        <v>6984</v>
      </c>
      <c r="B364" s="3" t="s">
        <v>6985</v>
      </c>
      <c r="C364" s="3" t="s">
        <v>864</v>
      </c>
      <c r="D364" s="3">
        <v>12.84</v>
      </c>
      <c r="E364" s="4">
        <f t="shared" si="5"/>
        <v>10.189824</v>
      </c>
    </row>
    <row r="365" spans="1:5" x14ac:dyDescent="0.3">
      <c r="A365" s="3" t="s">
        <v>6986</v>
      </c>
      <c r="B365" s="3" t="s">
        <v>6987</v>
      </c>
      <c r="C365" s="3" t="s">
        <v>864</v>
      </c>
      <c r="D365" s="3">
        <v>12.84</v>
      </c>
      <c r="E365" s="4">
        <f t="shared" si="5"/>
        <v>10.189824</v>
      </c>
    </row>
    <row r="366" spans="1:5" x14ac:dyDescent="0.3">
      <c r="A366" s="3" t="s">
        <v>6988</v>
      </c>
      <c r="B366" s="3" t="s">
        <v>6989</v>
      </c>
      <c r="C366" s="3" t="s">
        <v>864</v>
      </c>
      <c r="D366" s="3">
        <v>12.84</v>
      </c>
      <c r="E366" s="4">
        <f t="shared" si="5"/>
        <v>10.189824</v>
      </c>
    </row>
    <row r="367" spans="1:5" x14ac:dyDescent="0.3">
      <c r="A367" s="3" t="s">
        <v>6990</v>
      </c>
      <c r="B367" s="3" t="s">
        <v>6991</v>
      </c>
      <c r="C367" s="3" t="s">
        <v>864</v>
      </c>
      <c r="D367" s="3">
        <v>12.84</v>
      </c>
      <c r="E367" s="4">
        <f t="shared" si="5"/>
        <v>10.189824</v>
      </c>
    </row>
    <row r="368" spans="1:5" x14ac:dyDescent="0.3">
      <c r="A368" s="3" t="s">
        <v>6992</v>
      </c>
      <c r="B368" s="3" t="s">
        <v>6993</v>
      </c>
      <c r="C368" s="3" t="s">
        <v>864</v>
      </c>
      <c r="D368" s="3">
        <v>136.66</v>
      </c>
      <c r="E368" s="4">
        <f t="shared" si="5"/>
        <v>108.45337599999999</v>
      </c>
    </row>
    <row r="369" spans="1:5" x14ac:dyDescent="0.3">
      <c r="A369" s="3" t="s">
        <v>6994</v>
      </c>
      <c r="B369" s="3" t="s">
        <v>6995</v>
      </c>
      <c r="C369" s="3" t="s">
        <v>864</v>
      </c>
      <c r="D369" s="3">
        <v>230.72</v>
      </c>
      <c r="E369" s="4">
        <f t="shared" si="5"/>
        <v>183.09939199999999</v>
      </c>
    </row>
    <row r="370" spans="1:5" x14ac:dyDescent="0.3">
      <c r="A370" s="3" t="s">
        <v>6996</v>
      </c>
      <c r="B370" s="3" t="s">
        <v>6997</v>
      </c>
      <c r="C370" s="3" t="s">
        <v>864</v>
      </c>
      <c r="D370" s="3">
        <v>230.72</v>
      </c>
      <c r="E370" s="4">
        <f t="shared" si="5"/>
        <v>183.09939199999999</v>
      </c>
    </row>
    <row r="371" spans="1:5" x14ac:dyDescent="0.3">
      <c r="A371" s="3" t="s">
        <v>6998</v>
      </c>
      <c r="B371" s="3" t="s">
        <v>6999</v>
      </c>
      <c r="C371" s="3" t="s">
        <v>864</v>
      </c>
      <c r="D371" s="3">
        <v>86.08</v>
      </c>
      <c r="E371" s="4">
        <f t="shared" si="5"/>
        <v>68.313087999999993</v>
      </c>
    </row>
    <row r="372" spans="1:5" x14ac:dyDescent="0.3">
      <c r="A372" s="3" t="s">
        <v>7000</v>
      </c>
      <c r="B372" s="3" t="s">
        <v>7001</v>
      </c>
      <c r="C372" s="3" t="s">
        <v>864</v>
      </c>
      <c r="D372" s="3">
        <v>194.03</v>
      </c>
      <c r="E372" s="4">
        <f t="shared" si="5"/>
        <v>153.98220799999999</v>
      </c>
    </row>
    <row r="373" spans="1:5" x14ac:dyDescent="0.3">
      <c r="A373" s="3" t="s">
        <v>7002</v>
      </c>
      <c r="B373" s="3" t="s">
        <v>7003</v>
      </c>
      <c r="C373" s="3" t="s">
        <v>864</v>
      </c>
      <c r="D373" s="3">
        <v>82.53</v>
      </c>
      <c r="E373" s="4">
        <f t="shared" si="5"/>
        <v>65.495807999999997</v>
      </c>
    </row>
    <row r="374" spans="1:5" x14ac:dyDescent="0.3">
      <c r="A374" s="3" t="s">
        <v>7004</v>
      </c>
      <c r="B374" s="3" t="s">
        <v>7005</v>
      </c>
      <c r="C374" s="3" t="s">
        <v>864</v>
      </c>
      <c r="D374" s="3">
        <v>122.99</v>
      </c>
      <c r="E374" s="4">
        <f t="shared" si="5"/>
        <v>97.604863999999992</v>
      </c>
    </row>
    <row r="375" spans="1:5" x14ac:dyDescent="0.3">
      <c r="A375" s="3" t="s">
        <v>7006</v>
      </c>
      <c r="B375" s="3" t="s">
        <v>7007</v>
      </c>
      <c r="C375" s="3" t="s">
        <v>864</v>
      </c>
      <c r="D375" s="3">
        <v>144.04</v>
      </c>
      <c r="E375" s="4">
        <f t="shared" si="5"/>
        <v>114.31014399999999</v>
      </c>
    </row>
    <row r="376" spans="1:5" x14ac:dyDescent="0.3">
      <c r="A376" s="3" t="s">
        <v>7008</v>
      </c>
      <c r="B376" s="3" t="s">
        <v>7009</v>
      </c>
      <c r="C376" s="3" t="s">
        <v>864</v>
      </c>
      <c r="D376" s="3">
        <v>144.04</v>
      </c>
      <c r="E376" s="4">
        <f t="shared" si="5"/>
        <v>114.31014399999999</v>
      </c>
    </row>
    <row r="377" spans="1:5" x14ac:dyDescent="0.3">
      <c r="A377" s="3" t="s">
        <v>7010</v>
      </c>
      <c r="B377" s="3" t="s">
        <v>7011</v>
      </c>
      <c r="C377" s="3" t="s">
        <v>864</v>
      </c>
      <c r="D377" s="3">
        <v>144.04</v>
      </c>
      <c r="E377" s="4">
        <f t="shared" si="5"/>
        <v>114.31014399999999</v>
      </c>
    </row>
    <row r="378" spans="1:5" x14ac:dyDescent="0.3">
      <c r="A378" s="3" t="s">
        <v>7012</v>
      </c>
      <c r="B378" s="3" t="s">
        <v>7013</v>
      </c>
      <c r="C378" s="3" t="s">
        <v>864</v>
      </c>
      <c r="D378" s="3">
        <v>78.11</v>
      </c>
      <c r="E378" s="4">
        <f t="shared" si="5"/>
        <v>61.988095999999999</v>
      </c>
    </row>
    <row r="379" spans="1:5" x14ac:dyDescent="0.3">
      <c r="A379" s="3" t="s">
        <v>7014</v>
      </c>
      <c r="B379" s="3" t="s">
        <v>7015</v>
      </c>
      <c r="C379" s="3" t="s">
        <v>864</v>
      </c>
      <c r="D379" s="3">
        <v>175.28</v>
      </c>
      <c r="E379" s="4">
        <f t="shared" si="5"/>
        <v>139.10220799999999</v>
      </c>
    </row>
    <row r="380" spans="1:5" x14ac:dyDescent="0.3">
      <c r="A380" s="3" t="s">
        <v>7016</v>
      </c>
      <c r="B380" s="3" t="s">
        <v>7017</v>
      </c>
      <c r="C380" s="3" t="s">
        <v>864</v>
      </c>
      <c r="D380" s="3">
        <v>175.28</v>
      </c>
      <c r="E380" s="4">
        <f t="shared" si="5"/>
        <v>139.10220799999999</v>
      </c>
    </row>
    <row r="381" spans="1:5" x14ac:dyDescent="0.3">
      <c r="A381" s="3" t="s">
        <v>7018</v>
      </c>
      <c r="B381" s="3" t="s">
        <v>7019</v>
      </c>
      <c r="C381" s="3" t="s">
        <v>864</v>
      </c>
      <c r="D381" s="3">
        <v>175.28</v>
      </c>
      <c r="E381" s="4">
        <f t="shared" si="5"/>
        <v>139.10220799999999</v>
      </c>
    </row>
    <row r="382" spans="1:5" x14ac:dyDescent="0.3">
      <c r="A382" s="3" t="s">
        <v>7020</v>
      </c>
      <c r="B382" s="3" t="s">
        <v>7021</v>
      </c>
      <c r="C382" s="3" t="s">
        <v>864</v>
      </c>
      <c r="D382" s="3">
        <v>118.05</v>
      </c>
      <c r="E382" s="4">
        <f t="shared" si="5"/>
        <v>93.684479999999994</v>
      </c>
    </row>
    <row r="383" spans="1:5" x14ac:dyDescent="0.3">
      <c r="A383" s="3" t="s">
        <v>7022</v>
      </c>
      <c r="B383" s="3" t="s">
        <v>7023</v>
      </c>
      <c r="C383" s="3" t="s">
        <v>864</v>
      </c>
      <c r="D383" s="3">
        <v>168.64</v>
      </c>
      <c r="E383" s="4">
        <f t="shared" si="5"/>
        <v>133.83270399999998</v>
      </c>
    </row>
    <row r="384" spans="1:5" x14ac:dyDescent="0.3">
      <c r="A384" s="3" t="s">
        <v>7024</v>
      </c>
      <c r="B384" s="3" t="s">
        <v>7025</v>
      </c>
      <c r="C384" s="3" t="s">
        <v>864</v>
      </c>
      <c r="D384" s="3">
        <v>19.41</v>
      </c>
      <c r="E384" s="4">
        <f t="shared" si="5"/>
        <v>15.403775999999999</v>
      </c>
    </row>
    <row r="385" spans="1:5" x14ac:dyDescent="0.3">
      <c r="A385" s="3" t="s">
        <v>7026</v>
      </c>
      <c r="B385" s="3" t="s">
        <v>7027</v>
      </c>
      <c r="C385" s="3" t="s">
        <v>864</v>
      </c>
      <c r="D385" s="3">
        <v>119.99</v>
      </c>
      <c r="E385" s="4">
        <f t="shared" si="5"/>
        <v>95.224063999999998</v>
      </c>
    </row>
    <row r="386" spans="1:5" x14ac:dyDescent="0.3">
      <c r="A386" s="3" t="s">
        <v>7028</v>
      </c>
      <c r="B386" s="3" t="s">
        <v>7029</v>
      </c>
      <c r="C386" s="3" t="s">
        <v>864</v>
      </c>
      <c r="D386" s="3">
        <v>119.99</v>
      </c>
      <c r="E386" s="4">
        <f t="shared" si="5"/>
        <v>95.224063999999998</v>
      </c>
    </row>
    <row r="387" spans="1:5" x14ac:dyDescent="0.3">
      <c r="A387" s="3" t="s">
        <v>7030</v>
      </c>
      <c r="B387" s="3" t="s">
        <v>7031</v>
      </c>
      <c r="C387" s="3" t="s">
        <v>864</v>
      </c>
      <c r="D387" s="3">
        <v>119.99</v>
      </c>
      <c r="E387" s="4">
        <f t="shared" ref="E387:E450" si="6">D387*(1-20.64%)</f>
        <v>95.224063999999998</v>
      </c>
    </row>
    <row r="388" spans="1:5" x14ac:dyDescent="0.3">
      <c r="A388" s="3" t="s">
        <v>7032</v>
      </c>
      <c r="B388" s="3" t="s">
        <v>7033</v>
      </c>
      <c r="C388" s="3" t="s">
        <v>864</v>
      </c>
      <c r="D388" s="3">
        <v>119.99</v>
      </c>
      <c r="E388" s="4">
        <f t="shared" si="6"/>
        <v>95.224063999999998</v>
      </c>
    </row>
    <row r="389" spans="1:5" x14ac:dyDescent="0.3">
      <c r="A389" s="3" t="s">
        <v>7034</v>
      </c>
      <c r="B389" s="3" t="s">
        <v>7035</v>
      </c>
      <c r="C389" s="3" t="s">
        <v>864</v>
      </c>
      <c r="D389" s="3">
        <v>157.9</v>
      </c>
      <c r="E389" s="4">
        <f t="shared" si="6"/>
        <v>125.30944</v>
      </c>
    </row>
    <row r="390" spans="1:5" x14ac:dyDescent="0.3">
      <c r="A390" s="3" t="s">
        <v>7036</v>
      </c>
      <c r="B390" s="3" t="s">
        <v>7037</v>
      </c>
      <c r="C390" s="3" t="s">
        <v>864</v>
      </c>
      <c r="D390" s="3">
        <v>107.66</v>
      </c>
      <c r="E390" s="4">
        <f t="shared" si="6"/>
        <v>85.438975999999997</v>
      </c>
    </row>
    <row r="391" spans="1:5" x14ac:dyDescent="0.3">
      <c r="A391" s="3" t="s">
        <v>7038</v>
      </c>
      <c r="B391" s="3" t="s">
        <v>7039</v>
      </c>
      <c r="C391" s="3" t="s">
        <v>864</v>
      </c>
      <c r="D391" s="3">
        <v>80.44</v>
      </c>
      <c r="E391" s="4">
        <f t="shared" si="6"/>
        <v>63.837183999999993</v>
      </c>
    </row>
    <row r="392" spans="1:5" x14ac:dyDescent="0.3">
      <c r="A392" s="3" t="s">
        <v>7040</v>
      </c>
      <c r="B392" s="3" t="s">
        <v>7041</v>
      </c>
      <c r="C392" s="3" t="s">
        <v>864</v>
      </c>
      <c r="D392" s="3">
        <v>58.62</v>
      </c>
      <c r="E392" s="4">
        <f t="shared" si="6"/>
        <v>46.520831999999999</v>
      </c>
    </row>
    <row r="393" spans="1:5" x14ac:dyDescent="0.3">
      <c r="A393" s="3" t="s">
        <v>7042</v>
      </c>
      <c r="B393" s="3" t="s">
        <v>7043</v>
      </c>
      <c r="C393" s="3" t="s">
        <v>864</v>
      </c>
      <c r="D393" s="3">
        <v>94.54</v>
      </c>
      <c r="E393" s="4">
        <f t="shared" si="6"/>
        <v>75.026944</v>
      </c>
    </row>
    <row r="394" spans="1:5" x14ac:dyDescent="0.3">
      <c r="A394" s="3" t="s">
        <v>7044</v>
      </c>
      <c r="B394" s="3" t="s">
        <v>7045</v>
      </c>
      <c r="C394" s="3" t="s">
        <v>864</v>
      </c>
      <c r="D394" s="3">
        <v>94.54</v>
      </c>
      <c r="E394" s="4">
        <f t="shared" si="6"/>
        <v>75.026944</v>
      </c>
    </row>
    <row r="395" spans="1:5" x14ac:dyDescent="0.3">
      <c r="A395" s="3" t="s">
        <v>7046</v>
      </c>
      <c r="B395" s="3" t="s">
        <v>7047</v>
      </c>
      <c r="C395" s="3" t="s">
        <v>864</v>
      </c>
      <c r="D395" s="3">
        <v>94.54</v>
      </c>
      <c r="E395" s="4">
        <f t="shared" si="6"/>
        <v>75.026944</v>
      </c>
    </row>
    <row r="396" spans="1:5" x14ac:dyDescent="0.3">
      <c r="A396" s="3" t="s">
        <v>7048</v>
      </c>
      <c r="B396" s="3" t="s">
        <v>7049</v>
      </c>
      <c r="C396" s="3" t="s">
        <v>864</v>
      </c>
      <c r="D396" s="3">
        <v>96.66</v>
      </c>
      <c r="E396" s="4">
        <f t="shared" si="6"/>
        <v>76.709375999999992</v>
      </c>
    </row>
    <row r="397" spans="1:5" x14ac:dyDescent="0.3">
      <c r="A397" s="3" t="s">
        <v>7050</v>
      </c>
      <c r="B397" s="3" t="s">
        <v>7051</v>
      </c>
      <c r="C397" s="3" t="s">
        <v>864</v>
      </c>
      <c r="D397" s="3">
        <v>129.13</v>
      </c>
      <c r="E397" s="4">
        <f t="shared" si="6"/>
        <v>102.47756799999999</v>
      </c>
    </row>
    <row r="398" spans="1:5" x14ac:dyDescent="0.3">
      <c r="A398" s="3" t="s">
        <v>7052</v>
      </c>
      <c r="B398" s="3" t="s">
        <v>7053</v>
      </c>
      <c r="C398" s="3" t="s">
        <v>864</v>
      </c>
      <c r="D398" s="3">
        <v>123.17</v>
      </c>
      <c r="E398" s="4">
        <f t="shared" si="6"/>
        <v>97.747711999999993</v>
      </c>
    </row>
    <row r="399" spans="1:5" x14ac:dyDescent="0.3">
      <c r="A399" s="3" t="s">
        <v>7054</v>
      </c>
      <c r="B399" s="3" t="s">
        <v>7055</v>
      </c>
      <c r="C399" s="3" t="s">
        <v>864</v>
      </c>
      <c r="D399" s="3">
        <v>94.74</v>
      </c>
      <c r="E399" s="4">
        <f t="shared" si="6"/>
        <v>75.185663999999989</v>
      </c>
    </row>
    <row r="400" spans="1:5" x14ac:dyDescent="0.3">
      <c r="A400" s="3" t="s">
        <v>7056</v>
      </c>
      <c r="B400" s="3" t="s">
        <v>7057</v>
      </c>
      <c r="C400" s="3" t="s">
        <v>864</v>
      </c>
      <c r="D400" s="3">
        <v>148.02000000000001</v>
      </c>
      <c r="E400" s="4">
        <f t="shared" si="6"/>
        <v>117.468672</v>
      </c>
    </row>
    <row r="401" spans="1:5" x14ac:dyDescent="0.3">
      <c r="A401" s="3" t="s">
        <v>7058</v>
      </c>
      <c r="B401" s="3" t="s">
        <v>7059</v>
      </c>
      <c r="C401" s="3" t="s">
        <v>864</v>
      </c>
      <c r="D401" s="3">
        <v>86.84</v>
      </c>
      <c r="E401" s="4">
        <f t="shared" si="6"/>
        <v>68.916224</v>
      </c>
    </row>
    <row r="402" spans="1:5" x14ac:dyDescent="0.3">
      <c r="A402" s="3" t="s">
        <v>7060</v>
      </c>
      <c r="B402" s="3" t="s">
        <v>7061</v>
      </c>
      <c r="C402" s="3" t="s">
        <v>864</v>
      </c>
      <c r="D402" s="3">
        <v>246.42</v>
      </c>
      <c r="E402" s="4">
        <f t="shared" si="6"/>
        <v>195.55891199999999</v>
      </c>
    </row>
    <row r="403" spans="1:5" x14ac:dyDescent="0.3">
      <c r="A403" s="3" t="s">
        <v>7062</v>
      </c>
      <c r="B403" s="3" t="s">
        <v>7063</v>
      </c>
      <c r="C403" s="3" t="s">
        <v>864</v>
      </c>
      <c r="D403" s="3">
        <v>246.42</v>
      </c>
      <c r="E403" s="4">
        <f t="shared" si="6"/>
        <v>195.55891199999999</v>
      </c>
    </row>
    <row r="404" spans="1:5" x14ac:dyDescent="0.3">
      <c r="A404" s="3" t="s">
        <v>7064</v>
      </c>
      <c r="B404" s="3" t="s">
        <v>7065</v>
      </c>
      <c r="C404" s="3" t="s">
        <v>864</v>
      </c>
      <c r="D404" s="3">
        <v>246.42</v>
      </c>
      <c r="E404" s="4">
        <f t="shared" si="6"/>
        <v>195.55891199999999</v>
      </c>
    </row>
    <row r="405" spans="1:5" x14ac:dyDescent="0.3">
      <c r="A405" s="3" t="s">
        <v>7066</v>
      </c>
      <c r="B405" s="3" t="s">
        <v>7067</v>
      </c>
      <c r="C405" s="3" t="s">
        <v>864</v>
      </c>
      <c r="D405" s="3">
        <v>178.34</v>
      </c>
      <c r="E405" s="4">
        <f t="shared" si="6"/>
        <v>141.53062399999999</v>
      </c>
    </row>
    <row r="406" spans="1:5" x14ac:dyDescent="0.3">
      <c r="A406" s="3" t="s">
        <v>7068</v>
      </c>
      <c r="B406" s="3" t="s">
        <v>7069</v>
      </c>
      <c r="C406" s="3" t="s">
        <v>864</v>
      </c>
      <c r="D406" s="3">
        <v>187.26</v>
      </c>
      <c r="E406" s="4">
        <f t="shared" si="6"/>
        <v>148.60953599999999</v>
      </c>
    </row>
    <row r="407" spans="1:5" x14ac:dyDescent="0.3">
      <c r="A407" s="3" t="s">
        <v>7070</v>
      </c>
      <c r="B407" s="3" t="s">
        <v>7071</v>
      </c>
      <c r="C407" s="3" t="s">
        <v>864</v>
      </c>
      <c r="D407" s="3">
        <v>187.26</v>
      </c>
      <c r="E407" s="4">
        <f t="shared" si="6"/>
        <v>148.60953599999999</v>
      </c>
    </row>
    <row r="408" spans="1:5" x14ac:dyDescent="0.3">
      <c r="A408" s="3" t="s">
        <v>7072</v>
      </c>
      <c r="B408" s="3" t="s">
        <v>7073</v>
      </c>
      <c r="C408" s="3" t="s">
        <v>864</v>
      </c>
      <c r="D408" s="3">
        <v>82.69</v>
      </c>
      <c r="E408" s="4">
        <f t="shared" si="6"/>
        <v>65.622783999999996</v>
      </c>
    </row>
    <row r="409" spans="1:5" x14ac:dyDescent="0.3">
      <c r="A409" s="3" t="s">
        <v>7074</v>
      </c>
      <c r="B409" s="3" t="s">
        <v>7075</v>
      </c>
      <c r="C409" s="3" t="s">
        <v>864</v>
      </c>
      <c r="D409" s="3">
        <v>157.31</v>
      </c>
      <c r="E409" s="4">
        <f t="shared" si="6"/>
        <v>124.841216</v>
      </c>
    </row>
    <row r="410" spans="1:5" x14ac:dyDescent="0.3">
      <c r="A410" s="3" t="s">
        <v>7076</v>
      </c>
      <c r="B410" s="3" t="s">
        <v>7077</v>
      </c>
      <c r="C410" s="3" t="s">
        <v>864</v>
      </c>
      <c r="D410" s="3">
        <v>191.74</v>
      </c>
      <c r="E410" s="4">
        <f t="shared" si="6"/>
        <v>152.16486399999999</v>
      </c>
    </row>
    <row r="411" spans="1:5" x14ac:dyDescent="0.3">
      <c r="A411" s="3" t="s">
        <v>7078</v>
      </c>
      <c r="B411" s="3" t="s">
        <v>7079</v>
      </c>
      <c r="C411" s="3" t="s">
        <v>864</v>
      </c>
      <c r="D411" s="3">
        <v>224.29</v>
      </c>
      <c r="E411" s="4">
        <f t="shared" si="6"/>
        <v>177.996544</v>
      </c>
    </row>
    <row r="412" spans="1:5" x14ac:dyDescent="0.3">
      <c r="A412" s="3" t="s">
        <v>7080</v>
      </c>
      <c r="B412" s="3" t="s">
        <v>7081</v>
      </c>
      <c r="C412" s="3" t="s">
        <v>864</v>
      </c>
      <c r="D412" s="3">
        <v>55.36</v>
      </c>
      <c r="E412" s="4">
        <f t="shared" si="6"/>
        <v>43.933695999999998</v>
      </c>
    </row>
    <row r="413" spans="1:5" x14ac:dyDescent="0.3">
      <c r="A413" s="3" t="s">
        <v>7082</v>
      </c>
      <c r="B413" s="3" t="s">
        <v>7083</v>
      </c>
      <c r="C413" s="3" t="s">
        <v>864</v>
      </c>
      <c r="D413" s="3">
        <v>55.36</v>
      </c>
      <c r="E413" s="4">
        <f t="shared" si="6"/>
        <v>43.933695999999998</v>
      </c>
    </row>
    <row r="414" spans="1:5" x14ac:dyDescent="0.3">
      <c r="A414" s="3" t="s">
        <v>7084</v>
      </c>
      <c r="B414" s="3" t="s">
        <v>7085</v>
      </c>
      <c r="C414" s="3" t="s">
        <v>864</v>
      </c>
      <c r="D414" s="3">
        <v>169.67</v>
      </c>
      <c r="E414" s="4">
        <f t="shared" si="6"/>
        <v>134.65011199999998</v>
      </c>
    </row>
    <row r="415" spans="1:5" x14ac:dyDescent="0.3">
      <c r="A415" s="3" t="s">
        <v>7086</v>
      </c>
      <c r="B415" s="3" t="s">
        <v>7087</v>
      </c>
      <c r="C415" s="3" t="s">
        <v>864</v>
      </c>
      <c r="D415" s="3">
        <v>247.93</v>
      </c>
      <c r="E415" s="4">
        <f t="shared" si="6"/>
        <v>196.757248</v>
      </c>
    </row>
    <row r="416" spans="1:5" x14ac:dyDescent="0.3">
      <c r="A416" s="3" t="s">
        <v>7088</v>
      </c>
      <c r="B416" s="3" t="s">
        <v>7089</v>
      </c>
      <c r="C416" s="3" t="s">
        <v>864</v>
      </c>
      <c r="D416" s="3">
        <v>160.05000000000001</v>
      </c>
      <c r="E416" s="4">
        <f t="shared" si="6"/>
        <v>127.01568</v>
      </c>
    </row>
    <row r="417" spans="1:5" x14ac:dyDescent="0.3">
      <c r="A417" s="3" t="s">
        <v>7090</v>
      </c>
      <c r="B417" s="3" t="s">
        <v>7091</v>
      </c>
      <c r="C417" s="3" t="s">
        <v>864</v>
      </c>
      <c r="D417" s="3">
        <v>148.44999999999999</v>
      </c>
      <c r="E417" s="4">
        <f t="shared" si="6"/>
        <v>117.80991999999999</v>
      </c>
    </row>
    <row r="418" spans="1:5" x14ac:dyDescent="0.3">
      <c r="A418" s="3" t="s">
        <v>7092</v>
      </c>
      <c r="B418" s="3" t="s">
        <v>7093</v>
      </c>
      <c r="C418" s="3" t="s">
        <v>864</v>
      </c>
      <c r="D418" s="3">
        <v>98.68</v>
      </c>
      <c r="E418" s="4">
        <f t="shared" si="6"/>
        <v>78.312448000000003</v>
      </c>
    </row>
    <row r="419" spans="1:5" x14ac:dyDescent="0.3">
      <c r="A419" s="3" t="s">
        <v>7094</v>
      </c>
      <c r="B419" s="3" t="s">
        <v>7095</v>
      </c>
      <c r="C419" s="3" t="s">
        <v>864</v>
      </c>
      <c r="D419" s="3">
        <v>311.79000000000002</v>
      </c>
      <c r="E419" s="4">
        <f t="shared" si="6"/>
        <v>247.436544</v>
      </c>
    </row>
    <row r="420" spans="1:5" x14ac:dyDescent="0.3">
      <c r="A420" s="3" t="s">
        <v>7096</v>
      </c>
      <c r="B420" s="3" t="s">
        <v>7097</v>
      </c>
      <c r="C420" s="3" t="s">
        <v>864</v>
      </c>
      <c r="D420" s="3">
        <v>311.79000000000002</v>
      </c>
      <c r="E420" s="4">
        <f t="shared" si="6"/>
        <v>247.436544</v>
      </c>
    </row>
    <row r="421" spans="1:5" x14ac:dyDescent="0.3">
      <c r="A421" s="3" t="s">
        <v>7098</v>
      </c>
      <c r="B421" s="3" t="s">
        <v>7099</v>
      </c>
      <c r="C421" s="3" t="s">
        <v>864</v>
      </c>
      <c r="D421" s="3">
        <v>256.39999999999998</v>
      </c>
      <c r="E421" s="4">
        <f t="shared" si="6"/>
        <v>203.47903999999997</v>
      </c>
    </row>
    <row r="422" spans="1:5" x14ac:dyDescent="0.3">
      <c r="A422" s="3" t="s">
        <v>7100</v>
      </c>
      <c r="B422" s="3" t="s">
        <v>7101</v>
      </c>
      <c r="C422" s="3" t="s">
        <v>864</v>
      </c>
      <c r="D422" s="3">
        <v>25.32</v>
      </c>
      <c r="E422" s="4">
        <f t="shared" si="6"/>
        <v>20.093951999999998</v>
      </c>
    </row>
    <row r="423" spans="1:5" x14ac:dyDescent="0.3">
      <c r="A423" s="3" t="s">
        <v>7102</v>
      </c>
      <c r="B423" s="3" t="s">
        <v>7103</v>
      </c>
      <c r="C423" s="3" t="s">
        <v>864</v>
      </c>
      <c r="D423" s="3">
        <v>206.06</v>
      </c>
      <c r="E423" s="4">
        <f t="shared" si="6"/>
        <v>163.52921599999999</v>
      </c>
    </row>
    <row r="424" spans="1:5" x14ac:dyDescent="0.3">
      <c r="A424" s="3" t="s">
        <v>7104</v>
      </c>
      <c r="B424" s="3" t="s">
        <v>7105</v>
      </c>
      <c r="C424" s="3" t="s">
        <v>864</v>
      </c>
      <c r="D424" s="3">
        <v>206.06</v>
      </c>
      <c r="E424" s="4">
        <f t="shared" si="6"/>
        <v>163.52921599999999</v>
      </c>
    </row>
    <row r="425" spans="1:5" x14ac:dyDescent="0.3">
      <c r="A425" s="3" t="s">
        <v>7106</v>
      </c>
      <c r="B425" s="3" t="s">
        <v>7107</v>
      </c>
      <c r="C425" s="3" t="s">
        <v>864</v>
      </c>
      <c r="D425" s="3">
        <v>206.06</v>
      </c>
      <c r="E425" s="4">
        <f t="shared" si="6"/>
        <v>163.52921599999999</v>
      </c>
    </row>
    <row r="426" spans="1:5" x14ac:dyDescent="0.3">
      <c r="A426" s="3" t="s">
        <v>7108</v>
      </c>
      <c r="B426" s="3" t="s">
        <v>7109</v>
      </c>
      <c r="C426" s="3" t="s">
        <v>864</v>
      </c>
      <c r="D426" s="3">
        <v>278.54000000000002</v>
      </c>
      <c r="E426" s="4">
        <f t="shared" si="6"/>
        <v>221.04934400000002</v>
      </c>
    </row>
    <row r="427" spans="1:5" x14ac:dyDescent="0.3">
      <c r="A427" s="3" t="s">
        <v>7110</v>
      </c>
      <c r="B427" s="3" t="s">
        <v>7111</v>
      </c>
      <c r="C427" s="3" t="s">
        <v>864</v>
      </c>
      <c r="D427" s="3">
        <v>207.91</v>
      </c>
      <c r="E427" s="4">
        <f t="shared" si="6"/>
        <v>164.997376</v>
      </c>
    </row>
    <row r="428" spans="1:5" x14ac:dyDescent="0.3">
      <c r="A428" s="3" t="s">
        <v>7112</v>
      </c>
      <c r="B428" s="3" t="s">
        <v>7113</v>
      </c>
      <c r="C428" s="3" t="s">
        <v>864</v>
      </c>
      <c r="D428" s="3">
        <v>96.5</v>
      </c>
      <c r="E428" s="4">
        <f t="shared" si="6"/>
        <v>76.582399999999993</v>
      </c>
    </row>
    <row r="429" spans="1:5" x14ac:dyDescent="0.3">
      <c r="A429" s="3" t="s">
        <v>7114</v>
      </c>
      <c r="B429" s="3" t="s">
        <v>7115</v>
      </c>
      <c r="C429" s="3" t="s">
        <v>864</v>
      </c>
      <c r="D429" s="3">
        <v>140.66</v>
      </c>
      <c r="E429" s="4">
        <f t="shared" si="6"/>
        <v>111.627776</v>
      </c>
    </row>
    <row r="430" spans="1:5" x14ac:dyDescent="0.3">
      <c r="A430" s="3" t="s">
        <v>7116</v>
      </c>
      <c r="B430" s="3" t="s">
        <v>7117</v>
      </c>
      <c r="C430" s="3" t="s">
        <v>864</v>
      </c>
      <c r="D430" s="3">
        <v>95.12</v>
      </c>
      <c r="E430" s="4">
        <f t="shared" si="6"/>
        <v>75.487232000000006</v>
      </c>
    </row>
    <row r="431" spans="1:5" x14ac:dyDescent="0.3">
      <c r="A431" s="3" t="s">
        <v>7118</v>
      </c>
      <c r="B431" s="3" t="s">
        <v>7119</v>
      </c>
      <c r="C431" s="3" t="s">
        <v>864</v>
      </c>
      <c r="D431" s="3">
        <v>234.83</v>
      </c>
      <c r="E431" s="4">
        <f t="shared" si="6"/>
        <v>186.361088</v>
      </c>
    </row>
    <row r="432" spans="1:5" x14ac:dyDescent="0.3">
      <c r="A432" s="3" t="s">
        <v>7120</v>
      </c>
      <c r="B432" s="3" t="s">
        <v>7121</v>
      </c>
      <c r="C432" s="3" t="s">
        <v>864</v>
      </c>
      <c r="D432" s="3">
        <v>234.83</v>
      </c>
      <c r="E432" s="4">
        <f t="shared" si="6"/>
        <v>186.361088</v>
      </c>
    </row>
    <row r="433" spans="1:5" x14ac:dyDescent="0.3">
      <c r="A433" s="3" t="s">
        <v>7122</v>
      </c>
      <c r="B433" s="3" t="s">
        <v>7123</v>
      </c>
      <c r="C433" s="3" t="s">
        <v>864</v>
      </c>
      <c r="D433" s="3">
        <v>234.83</v>
      </c>
      <c r="E433" s="4">
        <f t="shared" si="6"/>
        <v>186.361088</v>
      </c>
    </row>
    <row r="434" spans="1:5" x14ac:dyDescent="0.3">
      <c r="A434" s="3" t="s">
        <v>7124</v>
      </c>
      <c r="B434" s="3" t="s">
        <v>7125</v>
      </c>
      <c r="C434" s="3" t="s">
        <v>864</v>
      </c>
      <c r="D434" s="3">
        <v>116.95</v>
      </c>
      <c r="E434" s="4">
        <f t="shared" si="6"/>
        <v>92.811520000000002</v>
      </c>
    </row>
    <row r="435" spans="1:5" x14ac:dyDescent="0.3">
      <c r="A435" s="3" t="s">
        <v>7126</v>
      </c>
      <c r="B435" s="3" t="s">
        <v>7127</v>
      </c>
      <c r="C435" s="3" t="s">
        <v>864</v>
      </c>
      <c r="D435" s="3">
        <v>172.64</v>
      </c>
      <c r="E435" s="4">
        <f t="shared" si="6"/>
        <v>137.007104</v>
      </c>
    </row>
    <row r="436" spans="1:5" x14ac:dyDescent="0.3">
      <c r="A436" s="3" t="s">
        <v>7128</v>
      </c>
      <c r="B436" s="3" t="s">
        <v>7129</v>
      </c>
      <c r="C436" s="3" t="s">
        <v>864</v>
      </c>
      <c r="D436" s="3">
        <v>20.07</v>
      </c>
      <c r="E436" s="4">
        <f t="shared" si="6"/>
        <v>15.927552</v>
      </c>
    </row>
    <row r="437" spans="1:5" x14ac:dyDescent="0.3">
      <c r="A437" s="3" t="s">
        <v>7130</v>
      </c>
      <c r="B437" s="3" t="s">
        <v>7131</v>
      </c>
      <c r="C437" s="3" t="s">
        <v>864</v>
      </c>
      <c r="D437" s="3">
        <v>97.26</v>
      </c>
      <c r="E437" s="4">
        <f t="shared" si="6"/>
        <v>77.185535999999999</v>
      </c>
    </row>
    <row r="438" spans="1:5" x14ac:dyDescent="0.3">
      <c r="A438" s="3" t="s">
        <v>7132</v>
      </c>
      <c r="B438" s="3" t="s">
        <v>7133</v>
      </c>
      <c r="C438" s="3" t="s">
        <v>864</v>
      </c>
      <c r="D438" s="3">
        <v>97.26</v>
      </c>
      <c r="E438" s="4">
        <f t="shared" si="6"/>
        <v>77.185535999999999</v>
      </c>
    </row>
    <row r="439" spans="1:5" x14ac:dyDescent="0.3">
      <c r="A439" s="3" t="s">
        <v>7134</v>
      </c>
      <c r="B439" s="3" t="s">
        <v>7135</v>
      </c>
      <c r="C439" s="3" t="s">
        <v>864</v>
      </c>
      <c r="D439" s="3">
        <v>251.67</v>
      </c>
      <c r="E439" s="4">
        <f t="shared" si="6"/>
        <v>199.72531199999997</v>
      </c>
    </row>
    <row r="440" spans="1:5" x14ac:dyDescent="0.3">
      <c r="A440" s="3" t="s">
        <v>7136</v>
      </c>
      <c r="B440" s="3" t="s">
        <v>7137</v>
      </c>
      <c r="C440" s="3" t="s">
        <v>864</v>
      </c>
      <c r="D440" s="3">
        <v>257.12</v>
      </c>
      <c r="E440" s="4">
        <f t="shared" si="6"/>
        <v>204.050432</v>
      </c>
    </row>
    <row r="441" spans="1:5" x14ac:dyDescent="0.3">
      <c r="A441" s="3" t="s">
        <v>7138</v>
      </c>
      <c r="B441" s="3" t="s">
        <v>7139</v>
      </c>
      <c r="C441" s="3" t="s">
        <v>864</v>
      </c>
      <c r="D441" s="3">
        <v>257.12</v>
      </c>
      <c r="E441" s="4">
        <f t="shared" si="6"/>
        <v>204.050432</v>
      </c>
    </row>
    <row r="442" spans="1:5" x14ac:dyDescent="0.3">
      <c r="A442" s="3" t="s">
        <v>7140</v>
      </c>
      <c r="B442" s="3" t="s">
        <v>7141</v>
      </c>
      <c r="C442" s="3" t="s">
        <v>864</v>
      </c>
      <c r="D442" s="3">
        <v>257.12</v>
      </c>
      <c r="E442" s="4">
        <f t="shared" si="6"/>
        <v>204.050432</v>
      </c>
    </row>
    <row r="443" spans="1:5" x14ac:dyDescent="0.3">
      <c r="A443" s="3" t="s">
        <v>7142</v>
      </c>
      <c r="B443" s="3" t="s">
        <v>7143</v>
      </c>
      <c r="C443" s="3" t="s">
        <v>864</v>
      </c>
      <c r="D443" s="3">
        <v>143.61000000000001</v>
      </c>
      <c r="E443" s="4">
        <f t="shared" si="6"/>
        <v>113.968896</v>
      </c>
    </row>
    <row r="444" spans="1:5" x14ac:dyDescent="0.3">
      <c r="A444" s="3" t="s">
        <v>7144</v>
      </c>
      <c r="B444" s="3" t="s">
        <v>7145</v>
      </c>
      <c r="C444" s="3" t="s">
        <v>864</v>
      </c>
      <c r="D444" s="3">
        <v>300.77</v>
      </c>
      <c r="E444" s="4">
        <f t="shared" si="6"/>
        <v>238.69107199999999</v>
      </c>
    </row>
    <row r="445" spans="1:5" x14ac:dyDescent="0.3">
      <c r="A445" s="3" t="s">
        <v>7146</v>
      </c>
      <c r="B445" s="3" t="s">
        <v>7147</v>
      </c>
      <c r="C445" s="3" t="s">
        <v>864</v>
      </c>
      <c r="D445" s="3">
        <v>192.71</v>
      </c>
      <c r="E445" s="4">
        <f t="shared" si="6"/>
        <v>152.93465599999999</v>
      </c>
    </row>
    <row r="446" spans="1:5" x14ac:dyDescent="0.3">
      <c r="A446" s="3" t="s">
        <v>7148</v>
      </c>
      <c r="B446" s="3" t="s">
        <v>7149</v>
      </c>
      <c r="C446" s="3" t="s">
        <v>864</v>
      </c>
      <c r="D446" s="3">
        <v>141.77000000000001</v>
      </c>
      <c r="E446" s="4">
        <f t="shared" si="6"/>
        <v>112.508672</v>
      </c>
    </row>
    <row r="447" spans="1:5" x14ac:dyDescent="0.3">
      <c r="A447" s="3" t="s">
        <v>7150</v>
      </c>
      <c r="B447" s="3" t="s">
        <v>7151</v>
      </c>
      <c r="C447" s="3" t="s">
        <v>864</v>
      </c>
      <c r="D447" s="3">
        <v>246.75</v>
      </c>
      <c r="E447" s="4">
        <f t="shared" si="6"/>
        <v>195.82079999999999</v>
      </c>
    </row>
    <row r="448" spans="1:5" x14ac:dyDescent="0.3">
      <c r="A448" s="3" t="s">
        <v>7152</v>
      </c>
      <c r="B448" s="3" t="s">
        <v>7153</v>
      </c>
      <c r="C448" s="3" t="s">
        <v>864</v>
      </c>
      <c r="D448" s="3">
        <v>136.5</v>
      </c>
      <c r="E448" s="4">
        <f t="shared" si="6"/>
        <v>108.32639999999999</v>
      </c>
    </row>
    <row r="449" spans="1:5" x14ac:dyDescent="0.3">
      <c r="A449" s="3" t="s">
        <v>7154</v>
      </c>
      <c r="B449" s="3" t="s">
        <v>7155</v>
      </c>
      <c r="C449" s="3" t="s">
        <v>864</v>
      </c>
      <c r="D449" s="3">
        <v>246.75</v>
      </c>
      <c r="E449" s="4">
        <f t="shared" si="6"/>
        <v>195.82079999999999</v>
      </c>
    </row>
    <row r="450" spans="1:5" x14ac:dyDescent="0.3">
      <c r="A450" s="3" t="s">
        <v>7156</v>
      </c>
      <c r="B450" s="3" t="s">
        <v>7157</v>
      </c>
      <c r="C450" s="3" t="s">
        <v>864</v>
      </c>
      <c r="D450" s="3">
        <v>136.5</v>
      </c>
      <c r="E450" s="4">
        <f t="shared" si="6"/>
        <v>108.32639999999999</v>
      </c>
    </row>
    <row r="451" spans="1:5" x14ac:dyDescent="0.3">
      <c r="A451" s="3" t="s">
        <v>7158</v>
      </c>
      <c r="B451" s="3" t="s">
        <v>7159</v>
      </c>
      <c r="C451" s="3" t="s">
        <v>864</v>
      </c>
      <c r="D451" s="3">
        <v>246.75</v>
      </c>
      <c r="E451" s="4">
        <f t="shared" ref="E451:E514" si="7">D451*(1-20.64%)</f>
        <v>195.82079999999999</v>
      </c>
    </row>
    <row r="452" spans="1:5" x14ac:dyDescent="0.3">
      <c r="A452" s="3" t="s">
        <v>7160</v>
      </c>
      <c r="B452" s="3" t="s">
        <v>7161</v>
      </c>
      <c r="C452" s="3" t="s">
        <v>864</v>
      </c>
      <c r="D452" s="3">
        <v>136.5</v>
      </c>
      <c r="E452" s="4">
        <f t="shared" si="7"/>
        <v>108.32639999999999</v>
      </c>
    </row>
    <row r="453" spans="1:5" x14ac:dyDescent="0.3">
      <c r="A453" s="3" t="s">
        <v>7162</v>
      </c>
      <c r="B453" s="3" t="s">
        <v>7163</v>
      </c>
      <c r="C453" s="3" t="s">
        <v>864</v>
      </c>
      <c r="D453" s="3">
        <v>246.75</v>
      </c>
      <c r="E453" s="4">
        <f t="shared" si="7"/>
        <v>195.82079999999999</v>
      </c>
    </row>
    <row r="454" spans="1:5" x14ac:dyDescent="0.3">
      <c r="A454" s="3" t="s">
        <v>7164</v>
      </c>
      <c r="B454" s="3" t="s">
        <v>7165</v>
      </c>
      <c r="C454" s="3" t="s">
        <v>864</v>
      </c>
      <c r="D454" s="3">
        <v>136.5</v>
      </c>
      <c r="E454" s="4">
        <f t="shared" si="7"/>
        <v>108.32639999999999</v>
      </c>
    </row>
    <row r="455" spans="1:5" x14ac:dyDescent="0.3">
      <c r="A455" s="3" t="s">
        <v>7166</v>
      </c>
      <c r="B455" s="3" t="s">
        <v>7167</v>
      </c>
      <c r="C455" s="3" t="s">
        <v>864</v>
      </c>
      <c r="D455" s="3">
        <v>246.75</v>
      </c>
      <c r="E455" s="4">
        <f t="shared" si="7"/>
        <v>195.82079999999999</v>
      </c>
    </row>
    <row r="456" spans="1:5" x14ac:dyDescent="0.3">
      <c r="A456" s="3" t="s">
        <v>7168</v>
      </c>
      <c r="B456" s="3" t="s">
        <v>7169</v>
      </c>
      <c r="C456" s="3" t="s">
        <v>864</v>
      </c>
      <c r="D456" s="3">
        <v>136.5</v>
      </c>
      <c r="E456" s="4">
        <f t="shared" si="7"/>
        <v>108.32639999999999</v>
      </c>
    </row>
    <row r="457" spans="1:5" x14ac:dyDescent="0.3">
      <c r="A457" s="3" t="s">
        <v>7170</v>
      </c>
      <c r="B457" s="3" t="s">
        <v>7171</v>
      </c>
      <c r="C457" s="3" t="s">
        <v>864</v>
      </c>
      <c r="D457" s="3">
        <v>246.75</v>
      </c>
      <c r="E457" s="4">
        <f t="shared" si="7"/>
        <v>195.82079999999999</v>
      </c>
    </row>
    <row r="458" spans="1:5" x14ac:dyDescent="0.3">
      <c r="A458" s="3" t="s">
        <v>7172</v>
      </c>
      <c r="B458" s="3" t="s">
        <v>7173</v>
      </c>
      <c r="C458" s="3" t="s">
        <v>864</v>
      </c>
      <c r="D458" s="3">
        <v>136.5</v>
      </c>
      <c r="E458" s="4">
        <f t="shared" si="7"/>
        <v>108.32639999999999</v>
      </c>
    </row>
    <row r="459" spans="1:5" x14ac:dyDescent="0.3">
      <c r="A459" s="3" t="s">
        <v>7174</v>
      </c>
      <c r="B459" s="3" t="s">
        <v>7175</v>
      </c>
      <c r="C459" s="3" t="s">
        <v>864</v>
      </c>
      <c r="D459" s="3">
        <v>246.75</v>
      </c>
      <c r="E459" s="4">
        <f t="shared" si="7"/>
        <v>195.82079999999999</v>
      </c>
    </row>
    <row r="460" spans="1:5" x14ac:dyDescent="0.3">
      <c r="A460" s="3" t="s">
        <v>7176</v>
      </c>
      <c r="B460" s="3" t="s">
        <v>7177</v>
      </c>
      <c r="C460" s="3" t="s">
        <v>864</v>
      </c>
      <c r="D460" s="3">
        <v>136.5</v>
      </c>
      <c r="E460" s="4">
        <f t="shared" si="7"/>
        <v>108.32639999999999</v>
      </c>
    </row>
    <row r="461" spans="1:5" x14ac:dyDescent="0.3">
      <c r="A461" s="3" t="s">
        <v>7178</v>
      </c>
      <c r="B461" s="3" t="s">
        <v>7179</v>
      </c>
      <c r="C461" s="3" t="s">
        <v>864</v>
      </c>
      <c r="D461" s="3">
        <v>246.75</v>
      </c>
      <c r="E461" s="4">
        <f t="shared" si="7"/>
        <v>195.82079999999999</v>
      </c>
    </row>
    <row r="462" spans="1:5" x14ac:dyDescent="0.3">
      <c r="A462" s="3" t="s">
        <v>7180</v>
      </c>
      <c r="B462" s="3" t="s">
        <v>7181</v>
      </c>
      <c r="C462" s="3" t="s">
        <v>864</v>
      </c>
      <c r="D462" s="3">
        <v>136.5</v>
      </c>
      <c r="E462" s="4">
        <f t="shared" si="7"/>
        <v>108.32639999999999</v>
      </c>
    </row>
    <row r="463" spans="1:5" x14ac:dyDescent="0.3">
      <c r="A463" s="3" t="s">
        <v>7182</v>
      </c>
      <c r="B463" s="3" t="s">
        <v>7183</v>
      </c>
      <c r="C463" s="3" t="s">
        <v>864</v>
      </c>
      <c r="D463" s="3">
        <v>246.75</v>
      </c>
      <c r="E463" s="4">
        <f t="shared" si="7"/>
        <v>195.82079999999999</v>
      </c>
    </row>
    <row r="464" spans="1:5" x14ac:dyDescent="0.3">
      <c r="A464" s="3" t="s">
        <v>7184</v>
      </c>
      <c r="B464" s="3" t="s">
        <v>7185</v>
      </c>
      <c r="C464" s="3" t="s">
        <v>864</v>
      </c>
      <c r="D464" s="3">
        <v>136.5</v>
      </c>
      <c r="E464" s="4">
        <f t="shared" si="7"/>
        <v>108.32639999999999</v>
      </c>
    </row>
    <row r="465" spans="1:5" x14ac:dyDescent="0.3">
      <c r="A465" s="3" t="s">
        <v>7186</v>
      </c>
      <c r="B465" s="3" t="s">
        <v>7187</v>
      </c>
      <c r="C465" s="3" t="s">
        <v>864</v>
      </c>
      <c r="D465" s="3">
        <v>246.75</v>
      </c>
      <c r="E465" s="4">
        <f t="shared" si="7"/>
        <v>195.82079999999999</v>
      </c>
    </row>
    <row r="466" spans="1:5" x14ac:dyDescent="0.3">
      <c r="A466" s="3" t="s">
        <v>7188</v>
      </c>
      <c r="B466" s="3" t="s">
        <v>7189</v>
      </c>
      <c r="C466" s="3" t="s">
        <v>864</v>
      </c>
      <c r="D466" s="3">
        <v>136.5</v>
      </c>
      <c r="E466" s="4">
        <f t="shared" si="7"/>
        <v>108.32639999999999</v>
      </c>
    </row>
    <row r="467" spans="1:5" x14ac:dyDescent="0.3">
      <c r="A467" s="3" t="s">
        <v>7190</v>
      </c>
      <c r="B467" s="3" t="s">
        <v>7191</v>
      </c>
      <c r="C467" s="3" t="s">
        <v>864</v>
      </c>
      <c r="D467" s="3">
        <v>246.75</v>
      </c>
      <c r="E467" s="4">
        <f t="shared" si="7"/>
        <v>195.82079999999999</v>
      </c>
    </row>
    <row r="468" spans="1:5" x14ac:dyDescent="0.3">
      <c r="A468" s="3" t="s">
        <v>7192</v>
      </c>
      <c r="B468" s="3" t="s">
        <v>7193</v>
      </c>
      <c r="C468" s="3" t="s">
        <v>864</v>
      </c>
      <c r="D468" s="3">
        <v>136.5</v>
      </c>
      <c r="E468" s="4">
        <f t="shared" si="7"/>
        <v>108.32639999999999</v>
      </c>
    </row>
    <row r="469" spans="1:5" x14ac:dyDescent="0.3">
      <c r="A469" s="3" t="s">
        <v>7194</v>
      </c>
      <c r="B469" s="3" t="s">
        <v>7195</v>
      </c>
      <c r="C469" s="3" t="s">
        <v>864</v>
      </c>
      <c r="D469" s="3">
        <v>246.75</v>
      </c>
      <c r="E469" s="4">
        <f t="shared" si="7"/>
        <v>195.82079999999999</v>
      </c>
    </row>
    <row r="470" spans="1:5" x14ac:dyDescent="0.3">
      <c r="A470" s="3" t="s">
        <v>7196</v>
      </c>
      <c r="B470" s="3" t="s">
        <v>7197</v>
      </c>
      <c r="C470" s="3" t="s">
        <v>864</v>
      </c>
      <c r="D470" s="3">
        <v>136.5</v>
      </c>
      <c r="E470" s="4">
        <f t="shared" si="7"/>
        <v>108.32639999999999</v>
      </c>
    </row>
    <row r="471" spans="1:5" x14ac:dyDescent="0.3">
      <c r="A471" s="3" t="s">
        <v>7198</v>
      </c>
      <c r="B471" s="3" t="s">
        <v>7199</v>
      </c>
      <c r="C471" s="3" t="s">
        <v>864</v>
      </c>
      <c r="D471" s="3">
        <v>81.64</v>
      </c>
      <c r="E471" s="4">
        <f t="shared" si="7"/>
        <v>64.789503999999994</v>
      </c>
    </row>
    <row r="472" spans="1:5" x14ac:dyDescent="0.3">
      <c r="A472" s="3" t="s">
        <v>7200</v>
      </c>
      <c r="B472" s="3" t="s">
        <v>7201</v>
      </c>
      <c r="C472" s="3" t="s">
        <v>864</v>
      </c>
      <c r="D472" s="3">
        <v>63.39</v>
      </c>
      <c r="E472" s="4">
        <f t="shared" si="7"/>
        <v>50.306303999999997</v>
      </c>
    </row>
    <row r="473" spans="1:5" x14ac:dyDescent="0.3">
      <c r="A473" s="3" t="s">
        <v>7202</v>
      </c>
      <c r="B473" s="3" t="s">
        <v>7203</v>
      </c>
      <c r="C473" s="3" t="s">
        <v>864</v>
      </c>
      <c r="D473" s="3">
        <v>92.72</v>
      </c>
      <c r="E473" s="4">
        <f t="shared" si="7"/>
        <v>73.582591999999991</v>
      </c>
    </row>
    <row r="474" spans="1:5" x14ac:dyDescent="0.3">
      <c r="A474" s="3" t="s">
        <v>7204</v>
      </c>
      <c r="B474" s="3" t="s">
        <v>7205</v>
      </c>
      <c r="C474" s="3" t="s">
        <v>864</v>
      </c>
      <c r="D474" s="3">
        <v>60.03</v>
      </c>
      <c r="E474" s="4">
        <f t="shared" si="7"/>
        <v>47.639808000000002</v>
      </c>
    </row>
    <row r="475" spans="1:5" x14ac:dyDescent="0.3">
      <c r="A475" s="3" t="s">
        <v>7206</v>
      </c>
      <c r="B475" s="3" t="s">
        <v>7207</v>
      </c>
      <c r="C475" s="3" t="s">
        <v>864</v>
      </c>
      <c r="D475" s="3">
        <v>92.72</v>
      </c>
      <c r="E475" s="4">
        <f t="shared" si="7"/>
        <v>73.582591999999991</v>
      </c>
    </row>
    <row r="476" spans="1:5" x14ac:dyDescent="0.3">
      <c r="A476" s="3" t="s">
        <v>7208</v>
      </c>
      <c r="B476" s="3" t="s">
        <v>7209</v>
      </c>
      <c r="C476" s="3" t="s">
        <v>864</v>
      </c>
      <c r="D476" s="3">
        <v>60.03</v>
      </c>
      <c r="E476" s="4">
        <f t="shared" si="7"/>
        <v>47.639808000000002</v>
      </c>
    </row>
    <row r="477" spans="1:5" x14ac:dyDescent="0.3">
      <c r="A477" s="3" t="s">
        <v>7210</v>
      </c>
      <c r="B477" s="3" t="s">
        <v>7211</v>
      </c>
      <c r="C477" s="3" t="s">
        <v>864</v>
      </c>
      <c r="D477" s="3">
        <v>60.03</v>
      </c>
      <c r="E477" s="4">
        <f t="shared" si="7"/>
        <v>47.639808000000002</v>
      </c>
    </row>
    <row r="478" spans="1:5" x14ac:dyDescent="0.3">
      <c r="A478" s="3" t="s">
        <v>7212</v>
      </c>
      <c r="B478" s="3" t="s">
        <v>7213</v>
      </c>
      <c r="C478" s="3" t="s">
        <v>864</v>
      </c>
      <c r="D478" s="3">
        <v>92.72</v>
      </c>
      <c r="E478" s="4">
        <f t="shared" si="7"/>
        <v>73.582591999999991</v>
      </c>
    </row>
    <row r="479" spans="1:5" x14ac:dyDescent="0.3">
      <c r="A479" s="3" t="s">
        <v>7214</v>
      </c>
      <c r="B479" s="3" t="s">
        <v>7215</v>
      </c>
      <c r="C479" s="3" t="s">
        <v>864</v>
      </c>
      <c r="D479" s="3">
        <v>14.6</v>
      </c>
      <c r="E479" s="4">
        <f t="shared" si="7"/>
        <v>11.586559999999999</v>
      </c>
    </row>
    <row r="480" spans="1:5" x14ac:dyDescent="0.3">
      <c r="A480" s="3" t="s">
        <v>7216</v>
      </c>
      <c r="B480" s="3" t="s">
        <v>7217</v>
      </c>
      <c r="C480" s="3" t="s">
        <v>864</v>
      </c>
      <c r="D480" s="3">
        <v>14.6</v>
      </c>
      <c r="E480" s="4">
        <f t="shared" si="7"/>
        <v>11.586559999999999</v>
      </c>
    </row>
    <row r="481" spans="1:5" x14ac:dyDescent="0.3">
      <c r="A481" s="3" t="s">
        <v>7218</v>
      </c>
      <c r="B481" s="3" t="s">
        <v>7219</v>
      </c>
      <c r="C481" s="3" t="s">
        <v>864</v>
      </c>
      <c r="D481" s="3">
        <v>14.6</v>
      </c>
      <c r="E481" s="4">
        <f t="shared" si="7"/>
        <v>11.586559999999999</v>
      </c>
    </row>
    <row r="482" spans="1:5" x14ac:dyDescent="0.3">
      <c r="A482" s="3" t="s">
        <v>7220</v>
      </c>
      <c r="B482" s="3" t="s">
        <v>7221</v>
      </c>
      <c r="C482" s="3" t="s">
        <v>864</v>
      </c>
      <c r="D482" s="3">
        <v>14.6</v>
      </c>
      <c r="E482" s="4">
        <f t="shared" si="7"/>
        <v>11.586559999999999</v>
      </c>
    </row>
    <row r="483" spans="1:5" x14ac:dyDescent="0.3">
      <c r="A483" s="3" t="s">
        <v>7222</v>
      </c>
      <c r="B483" s="3" t="s">
        <v>7223</v>
      </c>
      <c r="C483" s="3" t="s">
        <v>864</v>
      </c>
      <c r="D483" s="3">
        <v>6.04</v>
      </c>
      <c r="E483" s="4">
        <f t="shared" si="7"/>
        <v>4.7933440000000003</v>
      </c>
    </row>
    <row r="484" spans="1:5" x14ac:dyDescent="0.3">
      <c r="A484" s="3" t="s">
        <v>7224</v>
      </c>
      <c r="B484" s="3" t="s">
        <v>7225</v>
      </c>
      <c r="C484" s="3" t="s">
        <v>864</v>
      </c>
      <c r="D484" s="3">
        <v>14.6</v>
      </c>
      <c r="E484" s="4">
        <f t="shared" si="7"/>
        <v>11.586559999999999</v>
      </c>
    </row>
    <row r="485" spans="1:5" x14ac:dyDescent="0.3">
      <c r="A485" s="3" t="s">
        <v>7226</v>
      </c>
      <c r="B485" s="3" t="s">
        <v>7227</v>
      </c>
      <c r="C485" s="3" t="s">
        <v>864</v>
      </c>
      <c r="D485" s="3">
        <v>14.6</v>
      </c>
      <c r="E485" s="4">
        <f t="shared" si="7"/>
        <v>11.586559999999999</v>
      </c>
    </row>
    <row r="486" spans="1:5" x14ac:dyDescent="0.3">
      <c r="A486" s="3" t="s">
        <v>7228</v>
      </c>
      <c r="B486" s="3" t="s">
        <v>7229</v>
      </c>
      <c r="C486" s="3" t="s">
        <v>864</v>
      </c>
      <c r="D486" s="3">
        <v>14.6</v>
      </c>
      <c r="E486" s="4">
        <f t="shared" si="7"/>
        <v>11.586559999999999</v>
      </c>
    </row>
    <row r="487" spans="1:5" x14ac:dyDescent="0.3">
      <c r="A487" s="3" t="s">
        <v>7230</v>
      </c>
      <c r="B487" s="3" t="s">
        <v>7231</v>
      </c>
      <c r="C487" s="3" t="s">
        <v>864</v>
      </c>
      <c r="D487" s="3">
        <v>170.29</v>
      </c>
      <c r="E487" s="4">
        <f t="shared" si="7"/>
        <v>135.142144</v>
      </c>
    </row>
    <row r="488" spans="1:5" x14ac:dyDescent="0.3">
      <c r="A488" s="3" t="s">
        <v>7232</v>
      </c>
      <c r="B488" s="3" t="s">
        <v>7233</v>
      </c>
      <c r="C488" s="3" t="s">
        <v>864</v>
      </c>
      <c r="D488" s="3">
        <v>71.31</v>
      </c>
      <c r="E488" s="4">
        <f t="shared" si="7"/>
        <v>56.591616000000002</v>
      </c>
    </row>
    <row r="489" spans="1:5" x14ac:dyDescent="0.3">
      <c r="A489" s="3" t="s">
        <v>7234</v>
      </c>
      <c r="B489" s="3" t="s">
        <v>7235</v>
      </c>
      <c r="C489" s="3" t="s">
        <v>864</v>
      </c>
      <c r="D489" s="3">
        <v>24.79</v>
      </c>
      <c r="E489" s="4">
        <f t="shared" si="7"/>
        <v>19.673344</v>
      </c>
    </row>
    <row r="490" spans="1:5" x14ac:dyDescent="0.3">
      <c r="A490" s="3" t="s">
        <v>7236</v>
      </c>
      <c r="B490" s="3" t="s">
        <v>7237</v>
      </c>
      <c r="C490" s="3" t="s">
        <v>864</v>
      </c>
      <c r="D490" s="3">
        <v>23.32</v>
      </c>
      <c r="E490" s="4">
        <f t="shared" si="7"/>
        <v>18.506751999999999</v>
      </c>
    </row>
    <row r="491" spans="1:5" x14ac:dyDescent="0.3">
      <c r="A491" s="3" t="s">
        <v>7238</v>
      </c>
      <c r="B491" s="3" t="s">
        <v>7239</v>
      </c>
      <c r="C491" s="3" t="s">
        <v>864</v>
      </c>
      <c r="D491" s="3">
        <v>10.82</v>
      </c>
      <c r="E491" s="4">
        <f t="shared" si="7"/>
        <v>8.5867520000000006</v>
      </c>
    </row>
    <row r="492" spans="1:5" x14ac:dyDescent="0.3">
      <c r="A492" s="3" t="s">
        <v>7240</v>
      </c>
      <c r="B492" s="3" t="s">
        <v>7241</v>
      </c>
      <c r="C492" s="3" t="s">
        <v>864</v>
      </c>
      <c r="D492" s="3">
        <v>23.32</v>
      </c>
      <c r="E492" s="4">
        <f t="shared" si="7"/>
        <v>18.506751999999999</v>
      </c>
    </row>
    <row r="493" spans="1:5" x14ac:dyDescent="0.3">
      <c r="A493" s="3" t="s">
        <v>7242</v>
      </c>
      <c r="B493" s="3" t="s">
        <v>7243</v>
      </c>
      <c r="C493" s="3" t="s">
        <v>864</v>
      </c>
      <c r="D493" s="3">
        <v>10.82</v>
      </c>
      <c r="E493" s="4">
        <f t="shared" si="7"/>
        <v>8.5867520000000006</v>
      </c>
    </row>
    <row r="494" spans="1:5" x14ac:dyDescent="0.3">
      <c r="A494" s="3" t="s">
        <v>7244</v>
      </c>
      <c r="B494" s="3" t="s">
        <v>7245</v>
      </c>
      <c r="C494" s="3" t="s">
        <v>864</v>
      </c>
      <c r="D494" s="3">
        <v>23.32</v>
      </c>
      <c r="E494" s="4">
        <f t="shared" si="7"/>
        <v>18.506751999999999</v>
      </c>
    </row>
    <row r="495" spans="1:5" x14ac:dyDescent="0.3">
      <c r="A495" s="3" t="s">
        <v>7246</v>
      </c>
      <c r="B495" s="3" t="s">
        <v>7247</v>
      </c>
      <c r="C495" s="3" t="s">
        <v>864</v>
      </c>
      <c r="D495" s="3">
        <v>10.82</v>
      </c>
      <c r="E495" s="4">
        <f t="shared" si="7"/>
        <v>8.5867520000000006</v>
      </c>
    </row>
    <row r="496" spans="1:5" x14ac:dyDescent="0.3">
      <c r="A496" s="3" t="s">
        <v>7248</v>
      </c>
      <c r="B496" s="3" t="s">
        <v>7249</v>
      </c>
      <c r="C496" s="3" t="s">
        <v>864</v>
      </c>
      <c r="D496" s="3">
        <v>43.32</v>
      </c>
      <c r="E496" s="4">
        <f t="shared" si="7"/>
        <v>34.378751999999999</v>
      </c>
    </row>
    <row r="497" spans="1:5" x14ac:dyDescent="0.3">
      <c r="A497" s="3" t="s">
        <v>7250</v>
      </c>
      <c r="B497" s="3" t="s">
        <v>7251</v>
      </c>
      <c r="C497" s="3" t="s">
        <v>864</v>
      </c>
      <c r="D497" s="3">
        <v>20.82</v>
      </c>
      <c r="E497" s="4">
        <f t="shared" si="7"/>
        <v>16.522752000000001</v>
      </c>
    </row>
    <row r="498" spans="1:5" x14ac:dyDescent="0.3">
      <c r="A498" s="3" t="s">
        <v>7252</v>
      </c>
      <c r="B498" s="3" t="s">
        <v>7253</v>
      </c>
      <c r="C498" s="3" t="s">
        <v>864</v>
      </c>
      <c r="D498" s="3">
        <v>53.28</v>
      </c>
      <c r="E498" s="4">
        <f t="shared" si="7"/>
        <v>42.283008000000002</v>
      </c>
    </row>
    <row r="499" spans="1:5" x14ac:dyDescent="0.3">
      <c r="A499" s="3" t="s">
        <v>7254</v>
      </c>
      <c r="B499" s="3" t="s">
        <v>7255</v>
      </c>
      <c r="C499" s="3" t="s">
        <v>864</v>
      </c>
      <c r="D499" s="3">
        <v>113.28</v>
      </c>
      <c r="E499" s="4">
        <f t="shared" si="7"/>
        <v>89.899007999999995</v>
      </c>
    </row>
    <row r="500" spans="1:5" x14ac:dyDescent="0.3">
      <c r="A500" s="3" t="s">
        <v>7256</v>
      </c>
      <c r="B500" s="3" t="s">
        <v>7257</v>
      </c>
      <c r="C500" s="3" t="s">
        <v>864</v>
      </c>
      <c r="D500" s="3">
        <v>22.49</v>
      </c>
      <c r="E500" s="4">
        <f t="shared" si="7"/>
        <v>17.848063999999997</v>
      </c>
    </row>
    <row r="501" spans="1:5" x14ac:dyDescent="0.3">
      <c r="A501" s="3" t="s">
        <v>7258</v>
      </c>
      <c r="B501" s="3" t="s">
        <v>7259</v>
      </c>
      <c r="C501" s="3" t="s">
        <v>864</v>
      </c>
      <c r="D501" s="3">
        <v>54.15</v>
      </c>
      <c r="E501" s="4">
        <f t="shared" si="7"/>
        <v>42.973439999999997</v>
      </c>
    </row>
    <row r="502" spans="1:5" x14ac:dyDescent="0.3">
      <c r="A502" s="3" t="s">
        <v>7260</v>
      </c>
      <c r="B502" s="3" t="s">
        <v>7261</v>
      </c>
      <c r="C502" s="3" t="s">
        <v>864</v>
      </c>
      <c r="D502" s="3">
        <v>156.6</v>
      </c>
      <c r="E502" s="4">
        <f t="shared" si="7"/>
        <v>124.27775999999999</v>
      </c>
    </row>
    <row r="503" spans="1:5" x14ac:dyDescent="0.3">
      <c r="A503" s="3" t="s">
        <v>7262</v>
      </c>
      <c r="B503" s="3" t="s">
        <v>7263</v>
      </c>
      <c r="C503" s="3" t="s">
        <v>864</v>
      </c>
      <c r="D503" s="3">
        <v>22.49</v>
      </c>
      <c r="E503" s="4">
        <f t="shared" si="7"/>
        <v>17.848063999999997</v>
      </c>
    </row>
    <row r="504" spans="1:5" x14ac:dyDescent="0.3">
      <c r="A504" s="3" t="s">
        <v>7264</v>
      </c>
      <c r="B504" s="3" t="s">
        <v>7265</v>
      </c>
      <c r="C504" s="3" t="s">
        <v>864</v>
      </c>
      <c r="D504" s="3">
        <v>99.12</v>
      </c>
      <c r="E504" s="4">
        <f t="shared" si="7"/>
        <v>78.661631999999997</v>
      </c>
    </row>
    <row r="505" spans="1:5" x14ac:dyDescent="0.3">
      <c r="A505" s="3" t="s">
        <v>7266</v>
      </c>
      <c r="B505" s="3" t="s">
        <v>7267</v>
      </c>
      <c r="C505" s="3" t="s">
        <v>864</v>
      </c>
      <c r="D505" s="3">
        <v>34.15</v>
      </c>
      <c r="E505" s="4">
        <f t="shared" si="7"/>
        <v>27.101439999999997</v>
      </c>
    </row>
    <row r="506" spans="1:5" x14ac:dyDescent="0.3">
      <c r="A506" s="3" t="s">
        <v>7268</v>
      </c>
      <c r="B506" s="3" t="s">
        <v>7269</v>
      </c>
      <c r="C506" s="3" t="s">
        <v>864</v>
      </c>
      <c r="D506" s="3">
        <v>22.49</v>
      </c>
      <c r="E506" s="4">
        <f t="shared" si="7"/>
        <v>17.848063999999997</v>
      </c>
    </row>
    <row r="507" spans="1:5" x14ac:dyDescent="0.3">
      <c r="A507" s="3" t="s">
        <v>7270</v>
      </c>
      <c r="B507" s="3" t="s">
        <v>7271</v>
      </c>
      <c r="C507" s="3" t="s">
        <v>864</v>
      </c>
      <c r="D507" s="3">
        <v>34.15</v>
      </c>
      <c r="E507" s="4">
        <f t="shared" si="7"/>
        <v>27.101439999999997</v>
      </c>
    </row>
    <row r="508" spans="1:5" x14ac:dyDescent="0.3">
      <c r="A508" s="3" t="s">
        <v>7272</v>
      </c>
      <c r="B508" s="3" t="s">
        <v>7273</v>
      </c>
      <c r="C508" s="3" t="s">
        <v>864</v>
      </c>
      <c r="D508" s="3">
        <v>31.65</v>
      </c>
      <c r="E508" s="4">
        <f t="shared" si="7"/>
        <v>25.117439999999998</v>
      </c>
    </row>
    <row r="509" spans="1:5" x14ac:dyDescent="0.3">
      <c r="A509" s="3" t="s">
        <v>7274</v>
      </c>
      <c r="B509" s="3" t="s">
        <v>7275</v>
      </c>
      <c r="C509" s="3" t="s">
        <v>864</v>
      </c>
      <c r="D509" s="3">
        <v>34.15</v>
      </c>
      <c r="E509" s="4">
        <f t="shared" si="7"/>
        <v>27.101439999999997</v>
      </c>
    </row>
    <row r="510" spans="1:5" x14ac:dyDescent="0.3">
      <c r="A510" s="3" t="s">
        <v>7276</v>
      </c>
      <c r="B510" s="3" t="s">
        <v>7277</v>
      </c>
      <c r="C510" s="3" t="s">
        <v>864</v>
      </c>
      <c r="D510" s="3">
        <v>96.2</v>
      </c>
      <c r="E510" s="4">
        <f t="shared" si="7"/>
        <v>76.344319999999996</v>
      </c>
    </row>
    <row r="511" spans="1:5" x14ac:dyDescent="0.3">
      <c r="A511" s="3" t="s">
        <v>7278</v>
      </c>
      <c r="B511" s="3" t="s">
        <v>7279</v>
      </c>
      <c r="C511" s="3" t="s">
        <v>864</v>
      </c>
      <c r="D511" s="3">
        <v>104.69</v>
      </c>
      <c r="E511" s="4">
        <f t="shared" si="7"/>
        <v>83.081983999999991</v>
      </c>
    </row>
    <row r="512" spans="1:5" x14ac:dyDescent="0.3">
      <c r="A512" s="3" t="s">
        <v>7280</v>
      </c>
      <c r="B512" s="3" t="s">
        <v>7281</v>
      </c>
      <c r="C512" s="3" t="s">
        <v>864</v>
      </c>
      <c r="D512" s="3">
        <v>263.02</v>
      </c>
      <c r="E512" s="4">
        <f t="shared" si="7"/>
        <v>208.73267199999998</v>
      </c>
    </row>
    <row r="513" spans="1:5" x14ac:dyDescent="0.3">
      <c r="A513" s="3" t="s">
        <v>7282</v>
      </c>
      <c r="B513" s="3" t="s">
        <v>7283</v>
      </c>
      <c r="C513" s="3" t="s">
        <v>864</v>
      </c>
      <c r="D513" s="3">
        <v>86.49</v>
      </c>
      <c r="E513" s="4">
        <f t="shared" si="7"/>
        <v>68.638463999999999</v>
      </c>
    </row>
    <row r="514" spans="1:5" x14ac:dyDescent="0.3">
      <c r="A514" s="3" t="s">
        <v>7284</v>
      </c>
      <c r="B514" s="3" t="s">
        <v>7285</v>
      </c>
      <c r="C514" s="3" t="s">
        <v>864</v>
      </c>
      <c r="D514" s="3">
        <v>121.95</v>
      </c>
      <c r="E514" s="4">
        <f t="shared" si="7"/>
        <v>96.779520000000005</v>
      </c>
    </row>
    <row r="515" spans="1:5" x14ac:dyDescent="0.3">
      <c r="A515" s="3" t="s">
        <v>7286</v>
      </c>
      <c r="B515" s="3" t="s">
        <v>7287</v>
      </c>
      <c r="C515" s="3" t="s">
        <v>864</v>
      </c>
      <c r="D515" s="3">
        <v>8.32</v>
      </c>
      <c r="E515" s="4">
        <f t="shared" ref="E515:E578" si="8">D515*(1-20.64%)</f>
        <v>6.6027519999999997</v>
      </c>
    </row>
    <row r="516" spans="1:5" x14ac:dyDescent="0.3">
      <c r="A516" s="3" t="s">
        <v>7288</v>
      </c>
      <c r="B516" s="3" t="s">
        <v>7289</v>
      </c>
      <c r="C516" s="3" t="s">
        <v>864</v>
      </c>
      <c r="D516" s="3">
        <v>8.32</v>
      </c>
      <c r="E516" s="4">
        <f t="shared" si="8"/>
        <v>6.6027519999999997</v>
      </c>
    </row>
    <row r="517" spans="1:5" x14ac:dyDescent="0.3">
      <c r="A517" s="3" t="s">
        <v>7290</v>
      </c>
      <c r="B517" s="3" t="s">
        <v>7291</v>
      </c>
      <c r="C517" s="3" t="s">
        <v>864</v>
      </c>
      <c r="D517" s="3">
        <v>8.32</v>
      </c>
      <c r="E517" s="4">
        <f t="shared" si="8"/>
        <v>6.6027519999999997</v>
      </c>
    </row>
    <row r="518" spans="1:5" x14ac:dyDescent="0.3">
      <c r="A518" s="3" t="s">
        <v>7292</v>
      </c>
      <c r="B518" s="3" t="s">
        <v>7293</v>
      </c>
      <c r="C518" s="3" t="s">
        <v>864</v>
      </c>
      <c r="D518" s="3">
        <v>13.32</v>
      </c>
      <c r="E518" s="4">
        <f t="shared" si="8"/>
        <v>10.570752000000001</v>
      </c>
    </row>
    <row r="519" spans="1:5" x14ac:dyDescent="0.3">
      <c r="A519" s="3" t="s">
        <v>7294</v>
      </c>
      <c r="B519" s="3" t="s">
        <v>7295</v>
      </c>
      <c r="C519" s="3" t="s">
        <v>864</v>
      </c>
      <c r="D519" s="3">
        <v>11.65</v>
      </c>
      <c r="E519" s="4">
        <f t="shared" si="8"/>
        <v>9.2454400000000003</v>
      </c>
    </row>
    <row r="520" spans="1:5" x14ac:dyDescent="0.3">
      <c r="A520" s="3" t="s">
        <v>7296</v>
      </c>
      <c r="B520" s="3" t="s">
        <v>7297</v>
      </c>
      <c r="C520" s="3" t="s">
        <v>864</v>
      </c>
      <c r="D520" s="3">
        <v>11.65</v>
      </c>
      <c r="E520" s="4">
        <f t="shared" si="8"/>
        <v>9.2454400000000003</v>
      </c>
    </row>
    <row r="521" spans="1:5" x14ac:dyDescent="0.3">
      <c r="A521" s="3" t="s">
        <v>7298</v>
      </c>
      <c r="B521" s="3" t="s">
        <v>7299</v>
      </c>
      <c r="C521" s="3" t="s">
        <v>864</v>
      </c>
      <c r="D521" s="3">
        <v>11.65</v>
      </c>
      <c r="E521" s="4">
        <f t="shared" si="8"/>
        <v>9.2454400000000003</v>
      </c>
    </row>
    <row r="522" spans="1:5" x14ac:dyDescent="0.3">
      <c r="A522" s="3" t="s">
        <v>7300</v>
      </c>
      <c r="B522" s="3" t="s">
        <v>7301</v>
      </c>
      <c r="C522" s="3" t="s">
        <v>864</v>
      </c>
      <c r="D522" s="3">
        <v>16.649999999999999</v>
      </c>
      <c r="E522" s="4">
        <f t="shared" si="8"/>
        <v>13.213439999999999</v>
      </c>
    </row>
    <row r="523" spans="1:5" x14ac:dyDescent="0.3">
      <c r="A523" s="3" t="s">
        <v>7302</v>
      </c>
      <c r="B523" s="3" t="s">
        <v>7303</v>
      </c>
      <c r="C523" s="3" t="s">
        <v>864</v>
      </c>
      <c r="D523" s="3">
        <v>11.65</v>
      </c>
      <c r="E523" s="4">
        <f t="shared" si="8"/>
        <v>9.2454400000000003</v>
      </c>
    </row>
    <row r="524" spans="1:5" x14ac:dyDescent="0.3">
      <c r="A524" s="3" t="s">
        <v>7304</v>
      </c>
      <c r="B524" s="3" t="s">
        <v>7305</v>
      </c>
      <c r="C524" s="3" t="s">
        <v>864</v>
      </c>
      <c r="D524" s="3">
        <v>85.32</v>
      </c>
      <c r="E524" s="4">
        <f t="shared" si="8"/>
        <v>67.709951999999987</v>
      </c>
    </row>
    <row r="525" spans="1:5" x14ac:dyDescent="0.3">
      <c r="A525" s="3" t="s">
        <v>7306</v>
      </c>
      <c r="B525" s="3" t="s">
        <v>7307</v>
      </c>
      <c r="C525" s="3" t="s">
        <v>864</v>
      </c>
      <c r="D525" s="3">
        <v>85.32</v>
      </c>
      <c r="E525" s="4">
        <f t="shared" si="8"/>
        <v>67.709951999999987</v>
      </c>
    </row>
    <row r="526" spans="1:5" x14ac:dyDescent="0.3">
      <c r="A526" s="3" t="s">
        <v>7308</v>
      </c>
      <c r="B526" s="3" t="s">
        <v>7309</v>
      </c>
      <c r="C526" s="3" t="s">
        <v>864</v>
      </c>
      <c r="D526" s="3">
        <v>85.32</v>
      </c>
      <c r="E526" s="4">
        <f t="shared" si="8"/>
        <v>67.709951999999987</v>
      </c>
    </row>
    <row r="527" spans="1:5" x14ac:dyDescent="0.3">
      <c r="A527" s="3" t="s">
        <v>7310</v>
      </c>
      <c r="B527" s="3" t="s">
        <v>7311</v>
      </c>
      <c r="C527" s="3" t="s">
        <v>864</v>
      </c>
      <c r="D527" s="3">
        <v>85.32</v>
      </c>
      <c r="E527" s="4">
        <f t="shared" si="8"/>
        <v>67.709951999999987</v>
      </c>
    </row>
    <row r="528" spans="1:5" x14ac:dyDescent="0.3">
      <c r="A528" s="3" t="s">
        <v>7312</v>
      </c>
      <c r="B528" s="3" t="s">
        <v>7313</v>
      </c>
      <c r="C528" s="3" t="s">
        <v>864</v>
      </c>
      <c r="D528" s="3">
        <v>85.32</v>
      </c>
      <c r="E528" s="4">
        <f t="shared" si="8"/>
        <v>67.709951999999987</v>
      </c>
    </row>
    <row r="529" spans="1:5" x14ac:dyDescent="0.3">
      <c r="A529" s="3" t="s">
        <v>7314</v>
      </c>
      <c r="B529" s="3" t="s">
        <v>7315</v>
      </c>
      <c r="C529" s="3" t="s">
        <v>864</v>
      </c>
      <c r="D529" s="3">
        <v>85.32</v>
      </c>
      <c r="E529" s="4">
        <f t="shared" si="8"/>
        <v>67.709951999999987</v>
      </c>
    </row>
    <row r="530" spans="1:5" x14ac:dyDescent="0.3">
      <c r="A530" s="3" t="s">
        <v>7316</v>
      </c>
      <c r="B530" s="3" t="s">
        <v>7317</v>
      </c>
      <c r="C530" s="3" t="s">
        <v>864</v>
      </c>
      <c r="D530" s="3">
        <v>85.32</v>
      </c>
      <c r="E530" s="4">
        <f t="shared" si="8"/>
        <v>67.709951999999987</v>
      </c>
    </row>
    <row r="531" spans="1:5" x14ac:dyDescent="0.3">
      <c r="A531" s="3" t="s">
        <v>7318</v>
      </c>
      <c r="B531" s="3" t="s">
        <v>7319</v>
      </c>
      <c r="C531" s="3" t="s">
        <v>864</v>
      </c>
      <c r="D531" s="3">
        <v>85.32</v>
      </c>
      <c r="E531" s="4">
        <f t="shared" si="8"/>
        <v>67.709951999999987</v>
      </c>
    </row>
    <row r="532" spans="1:5" x14ac:dyDescent="0.3">
      <c r="A532" s="3" t="s">
        <v>7320</v>
      </c>
      <c r="B532" s="3" t="s">
        <v>7321</v>
      </c>
      <c r="C532" s="3" t="s">
        <v>864</v>
      </c>
      <c r="D532" s="3">
        <v>85.32</v>
      </c>
      <c r="E532" s="4">
        <f t="shared" si="8"/>
        <v>67.709951999999987</v>
      </c>
    </row>
    <row r="533" spans="1:5" x14ac:dyDescent="0.3">
      <c r="A533" s="3" t="s">
        <v>7322</v>
      </c>
      <c r="B533" s="3" t="s">
        <v>7323</v>
      </c>
      <c r="C533" s="3" t="s">
        <v>864</v>
      </c>
      <c r="D533" s="3">
        <v>85.32</v>
      </c>
      <c r="E533" s="4">
        <f t="shared" si="8"/>
        <v>67.709951999999987</v>
      </c>
    </row>
    <row r="534" spans="1:5" x14ac:dyDescent="0.3">
      <c r="A534" s="3" t="s">
        <v>7324</v>
      </c>
      <c r="B534" s="3" t="s">
        <v>7325</v>
      </c>
      <c r="C534" s="3" t="s">
        <v>864</v>
      </c>
      <c r="D534" s="3">
        <v>85.32</v>
      </c>
      <c r="E534" s="4">
        <f t="shared" si="8"/>
        <v>67.709951999999987</v>
      </c>
    </row>
    <row r="535" spans="1:5" x14ac:dyDescent="0.3">
      <c r="A535" s="3" t="s">
        <v>7326</v>
      </c>
      <c r="B535" s="3" t="s">
        <v>7327</v>
      </c>
      <c r="C535" s="3" t="s">
        <v>864</v>
      </c>
      <c r="D535" s="3">
        <v>85.32</v>
      </c>
      <c r="E535" s="4">
        <f t="shared" si="8"/>
        <v>67.709951999999987</v>
      </c>
    </row>
    <row r="536" spans="1:5" x14ac:dyDescent="0.3">
      <c r="A536" s="3" t="s">
        <v>7328</v>
      </c>
      <c r="B536" s="3" t="s">
        <v>7329</v>
      </c>
      <c r="C536" s="3" t="s">
        <v>864</v>
      </c>
      <c r="D536" s="3">
        <v>50.45</v>
      </c>
      <c r="E536" s="4">
        <f t="shared" si="8"/>
        <v>40.037120000000002</v>
      </c>
    </row>
    <row r="537" spans="1:5" x14ac:dyDescent="0.3">
      <c r="A537" s="3" t="s">
        <v>7330</v>
      </c>
      <c r="B537" s="3" t="s">
        <v>7331</v>
      </c>
      <c r="C537" s="3" t="s">
        <v>864</v>
      </c>
      <c r="D537" s="3">
        <v>84.1</v>
      </c>
      <c r="E537" s="4">
        <f t="shared" si="8"/>
        <v>66.741759999999999</v>
      </c>
    </row>
    <row r="538" spans="1:5" x14ac:dyDescent="0.3">
      <c r="A538" s="3" t="s">
        <v>7332</v>
      </c>
      <c r="B538" s="3" t="s">
        <v>7333</v>
      </c>
      <c r="C538" s="3" t="s">
        <v>864</v>
      </c>
      <c r="D538" s="3">
        <v>50.45</v>
      </c>
      <c r="E538" s="4">
        <f t="shared" si="8"/>
        <v>40.037120000000002</v>
      </c>
    </row>
    <row r="539" spans="1:5" x14ac:dyDescent="0.3">
      <c r="A539" s="3" t="s">
        <v>7334</v>
      </c>
      <c r="B539" s="3" t="s">
        <v>7335</v>
      </c>
      <c r="C539" s="3" t="s">
        <v>864</v>
      </c>
      <c r="D539" s="3">
        <v>84.1</v>
      </c>
      <c r="E539" s="4">
        <f t="shared" si="8"/>
        <v>66.741759999999999</v>
      </c>
    </row>
    <row r="540" spans="1:5" x14ac:dyDescent="0.3">
      <c r="A540" s="3" t="s">
        <v>7336</v>
      </c>
      <c r="B540" s="3" t="s">
        <v>7337</v>
      </c>
      <c r="C540" s="3" t="s">
        <v>864</v>
      </c>
      <c r="D540" s="3">
        <v>50.45</v>
      </c>
      <c r="E540" s="4">
        <f t="shared" si="8"/>
        <v>40.037120000000002</v>
      </c>
    </row>
    <row r="541" spans="1:5" x14ac:dyDescent="0.3">
      <c r="A541" s="3" t="s">
        <v>7338</v>
      </c>
      <c r="B541" s="3" t="s">
        <v>7339</v>
      </c>
      <c r="C541" s="3" t="s">
        <v>864</v>
      </c>
      <c r="D541" s="3">
        <v>84.1</v>
      </c>
      <c r="E541" s="4">
        <f t="shared" si="8"/>
        <v>66.741759999999999</v>
      </c>
    </row>
    <row r="542" spans="1:5" x14ac:dyDescent="0.3">
      <c r="A542" s="3" t="s">
        <v>7340</v>
      </c>
      <c r="B542" s="3" t="s">
        <v>7341</v>
      </c>
      <c r="C542" s="3" t="s">
        <v>864</v>
      </c>
      <c r="D542" s="3">
        <v>129</v>
      </c>
      <c r="E542" s="4">
        <f t="shared" si="8"/>
        <v>102.37439999999999</v>
      </c>
    </row>
    <row r="543" spans="1:5" x14ac:dyDescent="0.3">
      <c r="A543" s="3" t="s">
        <v>7342</v>
      </c>
      <c r="B543" s="3" t="s">
        <v>7343</v>
      </c>
      <c r="C543" s="3" t="s">
        <v>864</v>
      </c>
      <c r="D543" s="3">
        <v>40.42</v>
      </c>
      <c r="E543" s="4">
        <f t="shared" si="8"/>
        <v>32.077311999999999</v>
      </c>
    </row>
    <row r="544" spans="1:5" x14ac:dyDescent="0.3">
      <c r="A544" s="3" t="s">
        <v>7344</v>
      </c>
      <c r="B544" s="3" t="s">
        <v>7345</v>
      </c>
      <c r="C544" s="3" t="s">
        <v>864</v>
      </c>
      <c r="D544" s="3">
        <v>66.900000000000006</v>
      </c>
      <c r="E544" s="4">
        <f t="shared" si="8"/>
        <v>53.091840000000005</v>
      </c>
    </row>
    <row r="545" spans="1:5" x14ac:dyDescent="0.3">
      <c r="A545" s="3" t="s">
        <v>7346</v>
      </c>
      <c r="B545" s="3" t="s">
        <v>7347</v>
      </c>
      <c r="C545" s="3" t="s">
        <v>864</v>
      </c>
      <c r="D545" s="3">
        <v>10.82</v>
      </c>
      <c r="E545" s="4">
        <f t="shared" si="8"/>
        <v>8.5867520000000006</v>
      </c>
    </row>
    <row r="546" spans="1:5" x14ac:dyDescent="0.3">
      <c r="A546" s="3" t="s">
        <v>7348</v>
      </c>
      <c r="B546" s="3" t="s">
        <v>7349</v>
      </c>
      <c r="C546" s="3" t="s">
        <v>864</v>
      </c>
      <c r="D546" s="3">
        <v>19.989999999999998</v>
      </c>
      <c r="E546" s="4">
        <f t="shared" si="8"/>
        <v>15.864063999999999</v>
      </c>
    </row>
    <row r="547" spans="1:5" x14ac:dyDescent="0.3">
      <c r="A547" s="3" t="s">
        <v>7350</v>
      </c>
      <c r="B547" s="3" t="s">
        <v>7351</v>
      </c>
      <c r="C547" s="3" t="s">
        <v>864</v>
      </c>
      <c r="D547" s="3">
        <v>19.989999999999998</v>
      </c>
      <c r="E547" s="4">
        <f t="shared" si="8"/>
        <v>15.864063999999999</v>
      </c>
    </row>
    <row r="548" spans="1:5" x14ac:dyDescent="0.3">
      <c r="A548" s="3" t="s">
        <v>7352</v>
      </c>
      <c r="B548" s="3" t="s">
        <v>7353</v>
      </c>
      <c r="C548" s="3" t="s">
        <v>864</v>
      </c>
      <c r="D548" s="3">
        <v>10.82</v>
      </c>
      <c r="E548" s="4">
        <f t="shared" si="8"/>
        <v>8.5867520000000006</v>
      </c>
    </row>
    <row r="549" spans="1:5" x14ac:dyDescent="0.3">
      <c r="A549" s="3" t="s">
        <v>7354</v>
      </c>
      <c r="B549" s="3" t="s">
        <v>7355</v>
      </c>
      <c r="C549" s="3" t="s">
        <v>864</v>
      </c>
      <c r="D549" s="3">
        <v>10.82</v>
      </c>
      <c r="E549" s="4">
        <f t="shared" si="8"/>
        <v>8.5867520000000006</v>
      </c>
    </row>
    <row r="550" spans="1:5" x14ac:dyDescent="0.3">
      <c r="A550" s="3" t="s">
        <v>7356</v>
      </c>
      <c r="B550" s="3" t="s">
        <v>7357</v>
      </c>
      <c r="C550" s="3" t="s">
        <v>864</v>
      </c>
      <c r="D550" s="3">
        <v>19.989999999999998</v>
      </c>
      <c r="E550" s="4">
        <f t="shared" si="8"/>
        <v>15.864063999999999</v>
      </c>
    </row>
    <row r="551" spans="1:5" x14ac:dyDescent="0.3">
      <c r="A551" s="3" t="s">
        <v>7358</v>
      </c>
      <c r="B551" s="3" t="s">
        <v>7359</v>
      </c>
      <c r="C551" s="3" t="s">
        <v>864</v>
      </c>
      <c r="D551" s="3">
        <v>19.989999999999998</v>
      </c>
      <c r="E551" s="4">
        <f t="shared" si="8"/>
        <v>15.864063999999999</v>
      </c>
    </row>
    <row r="552" spans="1:5" x14ac:dyDescent="0.3">
      <c r="A552" s="3" t="s">
        <v>7360</v>
      </c>
      <c r="B552" s="3" t="s">
        <v>7361</v>
      </c>
      <c r="C552" s="3" t="s">
        <v>864</v>
      </c>
      <c r="D552" s="3">
        <v>19.989999999999998</v>
      </c>
      <c r="E552" s="4">
        <f t="shared" si="8"/>
        <v>15.864063999999999</v>
      </c>
    </row>
    <row r="553" spans="1:5" x14ac:dyDescent="0.3">
      <c r="A553" s="3" t="s">
        <v>7362</v>
      </c>
      <c r="B553" s="3" t="s">
        <v>7363</v>
      </c>
      <c r="C553" s="3" t="s">
        <v>864</v>
      </c>
      <c r="D553" s="3">
        <v>10.82</v>
      </c>
      <c r="E553" s="4">
        <f t="shared" si="8"/>
        <v>8.5867520000000006</v>
      </c>
    </row>
    <row r="554" spans="1:5" x14ac:dyDescent="0.3">
      <c r="A554" s="3" t="s">
        <v>7364</v>
      </c>
      <c r="B554" s="3" t="s">
        <v>7365</v>
      </c>
      <c r="C554" s="3" t="s">
        <v>864</v>
      </c>
      <c r="D554" s="3">
        <v>10.82</v>
      </c>
      <c r="E554" s="4">
        <f t="shared" si="8"/>
        <v>8.5867520000000006</v>
      </c>
    </row>
    <row r="555" spans="1:5" x14ac:dyDescent="0.3">
      <c r="A555" s="3" t="s">
        <v>7366</v>
      </c>
      <c r="B555" s="3" t="s">
        <v>7367</v>
      </c>
      <c r="C555" s="3" t="s">
        <v>864</v>
      </c>
      <c r="D555" s="3">
        <v>19.989999999999998</v>
      </c>
      <c r="E555" s="4">
        <f t="shared" si="8"/>
        <v>15.864063999999999</v>
      </c>
    </row>
    <row r="556" spans="1:5" x14ac:dyDescent="0.3">
      <c r="A556" s="3" t="s">
        <v>7368</v>
      </c>
      <c r="B556" s="3" t="s">
        <v>7369</v>
      </c>
      <c r="C556" s="3" t="s">
        <v>864</v>
      </c>
      <c r="D556" s="3">
        <v>19.149999999999999</v>
      </c>
      <c r="E556" s="4">
        <f t="shared" si="8"/>
        <v>15.197439999999999</v>
      </c>
    </row>
    <row r="557" spans="1:5" x14ac:dyDescent="0.3">
      <c r="A557" s="3" t="s">
        <v>7370</v>
      </c>
      <c r="B557" s="3" t="s">
        <v>7371</v>
      </c>
      <c r="C557" s="3" t="s">
        <v>864</v>
      </c>
      <c r="D557" s="3">
        <v>10.82</v>
      </c>
      <c r="E557" s="4">
        <f t="shared" si="8"/>
        <v>8.5867520000000006</v>
      </c>
    </row>
    <row r="558" spans="1:5" x14ac:dyDescent="0.3">
      <c r="A558" s="3" t="s">
        <v>7372</v>
      </c>
      <c r="B558" s="3" t="s">
        <v>7373</v>
      </c>
      <c r="C558" s="3" t="s">
        <v>864</v>
      </c>
      <c r="D558" s="3">
        <v>19.989999999999998</v>
      </c>
      <c r="E558" s="4">
        <f t="shared" si="8"/>
        <v>15.864063999999999</v>
      </c>
    </row>
    <row r="559" spans="1:5" x14ac:dyDescent="0.3">
      <c r="A559" s="3" t="s">
        <v>7374</v>
      </c>
      <c r="B559" s="3" t="s">
        <v>7375</v>
      </c>
      <c r="C559" s="3" t="s">
        <v>864</v>
      </c>
      <c r="D559" s="3">
        <v>119.1</v>
      </c>
      <c r="E559" s="4">
        <f t="shared" si="8"/>
        <v>94.517759999999996</v>
      </c>
    </row>
    <row r="560" spans="1:5" x14ac:dyDescent="0.3">
      <c r="A560" s="3" t="s">
        <v>7376</v>
      </c>
      <c r="B560" s="3" t="s">
        <v>7377</v>
      </c>
      <c r="C560" s="3" t="s">
        <v>864</v>
      </c>
      <c r="D560" s="3">
        <v>12.07</v>
      </c>
      <c r="E560" s="4">
        <f t="shared" si="8"/>
        <v>9.5787519999999997</v>
      </c>
    </row>
    <row r="561" spans="1:5" x14ac:dyDescent="0.3">
      <c r="A561" s="3" t="s">
        <v>7378</v>
      </c>
      <c r="B561" s="3" t="s">
        <v>7379</v>
      </c>
      <c r="C561" s="3" t="s">
        <v>864</v>
      </c>
      <c r="D561" s="3">
        <v>19.149999999999999</v>
      </c>
      <c r="E561" s="4">
        <f t="shared" si="8"/>
        <v>15.197439999999999</v>
      </c>
    </row>
    <row r="562" spans="1:5" x14ac:dyDescent="0.3">
      <c r="A562" s="3" t="s">
        <v>7380</v>
      </c>
      <c r="B562" s="3" t="s">
        <v>7381</v>
      </c>
      <c r="C562" s="3" t="s">
        <v>864</v>
      </c>
      <c r="D562" s="3">
        <v>12.07</v>
      </c>
      <c r="E562" s="4">
        <f t="shared" si="8"/>
        <v>9.5787519999999997</v>
      </c>
    </row>
    <row r="563" spans="1:5" x14ac:dyDescent="0.3">
      <c r="A563" s="3" t="s">
        <v>7382</v>
      </c>
      <c r="B563" s="3" t="s">
        <v>7383</v>
      </c>
      <c r="C563" s="3" t="s">
        <v>864</v>
      </c>
      <c r="D563" s="3">
        <v>19.149999999999999</v>
      </c>
      <c r="E563" s="4">
        <f t="shared" si="8"/>
        <v>15.197439999999999</v>
      </c>
    </row>
    <row r="564" spans="1:5" x14ac:dyDescent="0.3">
      <c r="A564" s="3" t="s">
        <v>7384</v>
      </c>
      <c r="B564" s="3" t="s">
        <v>7385</v>
      </c>
      <c r="C564" s="3" t="s">
        <v>864</v>
      </c>
      <c r="D564" s="3">
        <v>12.07</v>
      </c>
      <c r="E564" s="4">
        <f t="shared" si="8"/>
        <v>9.5787519999999997</v>
      </c>
    </row>
    <row r="565" spans="1:5" x14ac:dyDescent="0.3">
      <c r="A565" s="3" t="s">
        <v>7386</v>
      </c>
      <c r="B565" s="3" t="s">
        <v>7387</v>
      </c>
      <c r="C565" s="3" t="s">
        <v>864</v>
      </c>
      <c r="D565" s="3">
        <v>19.149999999999999</v>
      </c>
      <c r="E565" s="4">
        <f t="shared" si="8"/>
        <v>15.197439999999999</v>
      </c>
    </row>
    <row r="566" spans="1:5" x14ac:dyDescent="0.3">
      <c r="A566" s="3" t="s">
        <v>7388</v>
      </c>
      <c r="B566" s="3" t="s">
        <v>7389</v>
      </c>
      <c r="C566" s="3" t="s">
        <v>864</v>
      </c>
      <c r="D566" s="3">
        <v>26.65</v>
      </c>
      <c r="E566" s="4">
        <f t="shared" si="8"/>
        <v>21.149439999999998</v>
      </c>
    </row>
    <row r="567" spans="1:5" x14ac:dyDescent="0.3">
      <c r="A567" s="3" t="s">
        <v>7390</v>
      </c>
      <c r="B567" s="3" t="s">
        <v>7391</v>
      </c>
      <c r="C567" s="3" t="s">
        <v>864</v>
      </c>
      <c r="D567" s="3">
        <v>16.649999999999999</v>
      </c>
      <c r="E567" s="4">
        <f t="shared" si="8"/>
        <v>13.213439999999999</v>
      </c>
    </row>
    <row r="568" spans="1:5" x14ac:dyDescent="0.3">
      <c r="A568" s="3" t="s">
        <v>7392</v>
      </c>
      <c r="B568" s="3" t="s">
        <v>7393</v>
      </c>
      <c r="C568" s="3" t="s">
        <v>864</v>
      </c>
      <c r="D568" s="3">
        <v>12.07</v>
      </c>
      <c r="E568" s="4">
        <f t="shared" si="8"/>
        <v>9.5787519999999997</v>
      </c>
    </row>
    <row r="569" spans="1:5" x14ac:dyDescent="0.3">
      <c r="A569" s="3" t="s">
        <v>7394</v>
      </c>
      <c r="B569" s="3" t="s">
        <v>7395</v>
      </c>
      <c r="C569" s="3" t="s">
        <v>864</v>
      </c>
      <c r="D569" s="3">
        <v>19.989999999999998</v>
      </c>
      <c r="E569" s="4">
        <f t="shared" si="8"/>
        <v>15.864063999999999</v>
      </c>
    </row>
    <row r="570" spans="1:5" x14ac:dyDescent="0.3">
      <c r="A570" s="3" t="s">
        <v>7396</v>
      </c>
      <c r="B570" s="3" t="s">
        <v>7397</v>
      </c>
      <c r="C570" s="3" t="s">
        <v>864</v>
      </c>
      <c r="D570" s="3">
        <v>64.930000000000007</v>
      </c>
      <c r="E570" s="4">
        <f t="shared" si="8"/>
        <v>51.528448000000004</v>
      </c>
    </row>
    <row r="571" spans="1:5" x14ac:dyDescent="0.3">
      <c r="A571" s="3" t="s">
        <v>7398</v>
      </c>
      <c r="B571" s="3" t="s">
        <v>7399</v>
      </c>
      <c r="C571" s="3" t="s">
        <v>864</v>
      </c>
      <c r="D571" s="3">
        <v>104.09</v>
      </c>
      <c r="E571" s="4">
        <f t="shared" si="8"/>
        <v>82.605823999999998</v>
      </c>
    </row>
    <row r="572" spans="1:5" x14ac:dyDescent="0.3">
      <c r="A572" s="3" t="s">
        <v>7400</v>
      </c>
      <c r="B572" s="3" t="s">
        <v>7401</v>
      </c>
      <c r="C572" s="3" t="s">
        <v>864</v>
      </c>
      <c r="D572" s="3">
        <v>64.92</v>
      </c>
      <c r="E572" s="4">
        <f t="shared" si="8"/>
        <v>51.520511999999997</v>
      </c>
    </row>
    <row r="573" spans="1:5" x14ac:dyDescent="0.3">
      <c r="A573" s="3" t="s">
        <v>7402</v>
      </c>
      <c r="B573" s="3" t="s">
        <v>7403</v>
      </c>
      <c r="C573" s="3" t="s">
        <v>864</v>
      </c>
      <c r="D573" s="3">
        <v>119.1</v>
      </c>
      <c r="E573" s="4">
        <f t="shared" si="8"/>
        <v>94.517759999999996</v>
      </c>
    </row>
    <row r="574" spans="1:5" x14ac:dyDescent="0.3">
      <c r="A574" s="3" t="s">
        <v>7404</v>
      </c>
      <c r="B574" s="3" t="s">
        <v>7405</v>
      </c>
      <c r="C574" s="3" t="s">
        <v>864</v>
      </c>
      <c r="D574" s="3">
        <v>246.75</v>
      </c>
      <c r="E574" s="4">
        <f t="shared" si="8"/>
        <v>195.82079999999999</v>
      </c>
    </row>
    <row r="575" spans="1:5" x14ac:dyDescent="0.3">
      <c r="A575" s="3" t="s">
        <v>7406</v>
      </c>
      <c r="B575" s="3" t="s">
        <v>7407</v>
      </c>
      <c r="C575" s="3" t="s">
        <v>864</v>
      </c>
      <c r="D575" s="3">
        <v>246.75</v>
      </c>
      <c r="E575" s="4">
        <f t="shared" si="8"/>
        <v>195.82079999999999</v>
      </c>
    </row>
    <row r="576" spans="1:5" x14ac:dyDescent="0.3">
      <c r="A576" s="3" t="s">
        <v>7408</v>
      </c>
      <c r="B576" s="3" t="s">
        <v>7409</v>
      </c>
      <c r="C576" s="3" t="s">
        <v>864</v>
      </c>
      <c r="D576" s="3">
        <v>246.75</v>
      </c>
      <c r="E576" s="4">
        <f t="shared" si="8"/>
        <v>195.82079999999999</v>
      </c>
    </row>
    <row r="577" spans="1:5" x14ac:dyDescent="0.3">
      <c r="A577" s="3" t="s">
        <v>7410</v>
      </c>
      <c r="B577" s="3" t="s">
        <v>7411</v>
      </c>
      <c r="C577" s="3" t="s">
        <v>864</v>
      </c>
      <c r="D577" s="3">
        <v>246.75</v>
      </c>
      <c r="E577" s="4">
        <f t="shared" si="8"/>
        <v>195.82079999999999</v>
      </c>
    </row>
    <row r="578" spans="1:5" x14ac:dyDescent="0.3">
      <c r="A578" s="3" t="s">
        <v>7412</v>
      </c>
      <c r="B578" s="3" t="s">
        <v>7413</v>
      </c>
      <c r="C578" s="3" t="s">
        <v>864</v>
      </c>
      <c r="D578" s="3">
        <v>246.75</v>
      </c>
      <c r="E578" s="4">
        <f t="shared" si="8"/>
        <v>195.82079999999999</v>
      </c>
    </row>
    <row r="579" spans="1:5" x14ac:dyDescent="0.3">
      <c r="A579" s="3" t="s">
        <v>7414</v>
      </c>
      <c r="B579" s="3" t="s">
        <v>7415</v>
      </c>
      <c r="C579" s="3" t="s">
        <v>864</v>
      </c>
      <c r="D579" s="3">
        <v>246.75</v>
      </c>
      <c r="E579" s="4">
        <f t="shared" ref="E579:E642" si="9">D579*(1-20.64%)</f>
        <v>195.82079999999999</v>
      </c>
    </row>
    <row r="580" spans="1:5" x14ac:dyDescent="0.3">
      <c r="A580" s="3" t="s">
        <v>7416</v>
      </c>
      <c r="B580" s="3" t="s">
        <v>7417</v>
      </c>
      <c r="C580" s="3" t="s">
        <v>864</v>
      </c>
      <c r="D580" s="3">
        <v>246.75</v>
      </c>
      <c r="E580" s="4">
        <f t="shared" si="9"/>
        <v>195.82079999999999</v>
      </c>
    </row>
    <row r="581" spans="1:5" x14ac:dyDescent="0.3">
      <c r="A581" s="3" t="s">
        <v>7418</v>
      </c>
      <c r="B581" s="3" t="s">
        <v>7419</v>
      </c>
      <c r="C581" s="3" t="s">
        <v>864</v>
      </c>
      <c r="D581" s="3">
        <v>246.75</v>
      </c>
      <c r="E581" s="4">
        <f t="shared" si="9"/>
        <v>195.82079999999999</v>
      </c>
    </row>
    <row r="582" spans="1:5" x14ac:dyDescent="0.3">
      <c r="A582" s="3" t="s">
        <v>7420</v>
      </c>
      <c r="B582" s="3" t="s">
        <v>7421</v>
      </c>
      <c r="C582" s="3" t="s">
        <v>864</v>
      </c>
      <c r="D582" s="3">
        <v>246.75</v>
      </c>
      <c r="E582" s="4">
        <f t="shared" si="9"/>
        <v>195.82079999999999</v>
      </c>
    </row>
    <row r="583" spans="1:5" x14ac:dyDescent="0.3">
      <c r="A583" s="3" t="s">
        <v>7422</v>
      </c>
      <c r="B583" s="3" t="s">
        <v>7423</v>
      </c>
      <c r="C583" s="3" t="s">
        <v>864</v>
      </c>
      <c r="D583" s="3">
        <v>246.75</v>
      </c>
      <c r="E583" s="4">
        <f t="shared" si="9"/>
        <v>195.82079999999999</v>
      </c>
    </row>
    <row r="584" spans="1:5" x14ac:dyDescent="0.3">
      <c r="A584" s="3" t="s">
        <v>7424</v>
      </c>
      <c r="B584" s="3" t="s">
        <v>7425</v>
      </c>
      <c r="C584" s="3" t="s">
        <v>864</v>
      </c>
      <c r="D584" s="3">
        <v>38.42</v>
      </c>
      <c r="E584" s="4">
        <f t="shared" si="9"/>
        <v>30.490112</v>
      </c>
    </row>
    <row r="585" spans="1:5" x14ac:dyDescent="0.3">
      <c r="A585" s="3" t="s">
        <v>7426</v>
      </c>
      <c r="B585" s="3" t="s">
        <v>7427</v>
      </c>
      <c r="C585" s="3" t="s">
        <v>864</v>
      </c>
      <c r="D585" s="3">
        <v>83.07</v>
      </c>
      <c r="E585" s="4">
        <f t="shared" si="9"/>
        <v>65.924351999999999</v>
      </c>
    </row>
    <row r="586" spans="1:5" x14ac:dyDescent="0.3">
      <c r="A586" s="3" t="s">
        <v>7428</v>
      </c>
      <c r="B586" s="3" t="s">
        <v>7429</v>
      </c>
      <c r="C586" s="3" t="s">
        <v>864</v>
      </c>
      <c r="D586" s="3">
        <v>129.47</v>
      </c>
      <c r="E586" s="4">
        <f t="shared" si="9"/>
        <v>102.74739199999999</v>
      </c>
    </row>
    <row r="587" spans="1:5" x14ac:dyDescent="0.3">
      <c r="A587" s="3" t="s">
        <v>7430</v>
      </c>
      <c r="B587" s="3" t="s">
        <v>7431</v>
      </c>
      <c r="C587" s="3" t="s">
        <v>864</v>
      </c>
      <c r="D587" s="3">
        <v>38.42</v>
      </c>
      <c r="E587" s="4">
        <f t="shared" si="9"/>
        <v>30.490112</v>
      </c>
    </row>
    <row r="588" spans="1:5" x14ac:dyDescent="0.3">
      <c r="A588" s="3" t="s">
        <v>7432</v>
      </c>
      <c r="B588" s="3" t="s">
        <v>7433</v>
      </c>
      <c r="C588" s="3" t="s">
        <v>864</v>
      </c>
      <c r="D588" s="3">
        <v>83.07</v>
      </c>
      <c r="E588" s="4">
        <f t="shared" si="9"/>
        <v>65.924351999999999</v>
      </c>
    </row>
    <row r="589" spans="1:5" x14ac:dyDescent="0.3">
      <c r="A589" s="3" t="s">
        <v>7434</v>
      </c>
      <c r="B589" s="3" t="s">
        <v>7435</v>
      </c>
      <c r="C589" s="3" t="s">
        <v>864</v>
      </c>
      <c r="D589" s="3">
        <v>129.47</v>
      </c>
      <c r="E589" s="4">
        <f t="shared" si="9"/>
        <v>102.74739199999999</v>
      </c>
    </row>
    <row r="590" spans="1:5" x14ac:dyDescent="0.3">
      <c r="A590" s="3" t="s">
        <v>7436</v>
      </c>
      <c r="B590" s="3" t="s">
        <v>7437</v>
      </c>
      <c r="C590" s="3" t="s">
        <v>864</v>
      </c>
      <c r="D590" s="3">
        <v>38.42</v>
      </c>
      <c r="E590" s="4">
        <f t="shared" si="9"/>
        <v>30.490112</v>
      </c>
    </row>
    <row r="591" spans="1:5" x14ac:dyDescent="0.3">
      <c r="A591" s="3" t="s">
        <v>7438</v>
      </c>
      <c r="B591" s="3" t="s">
        <v>7439</v>
      </c>
      <c r="C591" s="3" t="s">
        <v>864</v>
      </c>
      <c r="D591" s="3">
        <v>83.07</v>
      </c>
      <c r="E591" s="4">
        <f t="shared" si="9"/>
        <v>65.924351999999999</v>
      </c>
    </row>
    <row r="592" spans="1:5" x14ac:dyDescent="0.3">
      <c r="A592" s="3" t="s">
        <v>7440</v>
      </c>
      <c r="B592" s="3" t="s">
        <v>7441</v>
      </c>
      <c r="C592" s="3" t="s">
        <v>864</v>
      </c>
      <c r="D592" s="3">
        <v>129.47</v>
      </c>
      <c r="E592" s="4">
        <f t="shared" si="9"/>
        <v>102.74739199999999</v>
      </c>
    </row>
    <row r="593" spans="1:5" x14ac:dyDescent="0.3">
      <c r="A593" s="3" t="s">
        <v>7442</v>
      </c>
      <c r="B593" s="3" t="s">
        <v>7443</v>
      </c>
      <c r="C593" s="3" t="s">
        <v>864</v>
      </c>
      <c r="D593" s="3">
        <v>57.11</v>
      </c>
      <c r="E593" s="4">
        <f t="shared" si="9"/>
        <v>45.322496000000001</v>
      </c>
    </row>
    <row r="594" spans="1:5" x14ac:dyDescent="0.3">
      <c r="A594" s="3" t="s">
        <v>7444</v>
      </c>
      <c r="B594" s="3" t="s">
        <v>7445</v>
      </c>
      <c r="C594" s="3" t="s">
        <v>864</v>
      </c>
      <c r="D594" s="3">
        <v>72.69</v>
      </c>
      <c r="E594" s="4">
        <f t="shared" si="9"/>
        <v>57.686783999999996</v>
      </c>
    </row>
    <row r="595" spans="1:5" x14ac:dyDescent="0.3">
      <c r="A595" s="3" t="s">
        <v>7446</v>
      </c>
      <c r="B595" s="3" t="s">
        <v>7447</v>
      </c>
      <c r="C595" s="3" t="s">
        <v>864</v>
      </c>
      <c r="D595" s="3">
        <v>94.08</v>
      </c>
      <c r="E595" s="4">
        <f t="shared" si="9"/>
        <v>74.66188799999999</v>
      </c>
    </row>
    <row r="596" spans="1:5" x14ac:dyDescent="0.3">
      <c r="A596" s="3" t="s">
        <v>7448</v>
      </c>
      <c r="B596" s="3" t="s">
        <v>7449</v>
      </c>
      <c r="C596" s="3" t="s">
        <v>864</v>
      </c>
      <c r="D596" s="3">
        <v>7.9</v>
      </c>
      <c r="E596" s="4">
        <f t="shared" si="9"/>
        <v>6.2694400000000003</v>
      </c>
    </row>
    <row r="597" spans="1:5" x14ac:dyDescent="0.3">
      <c r="A597" s="3" t="s">
        <v>7450</v>
      </c>
      <c r="B597" s="3" t="s">
        <v>7451</v>
      </c>
      <c r="C597" s="3" t="s">
        <v>864</v>
      </c>
      <c r="D597" s="3">
        <v>16.649999999999999</v>
      </c>
      <c r="E597" s="4">
        <f t="shared" si="9"/>
        <v>13.213439999999999</v>
      </c>
    </row>
    <row r="598" spans="1:5" x14ac:dyDescent="0.3">
      <c r="A598" s="3" t="s">
        <v>7452</v>
      </c>
      <c r="B598" s="3" t="s">
        <v>7453</v>
      </c>
      <c r="C598" s="3" t="s">
        <v>864</v>
      </c>
      <c r="D598" s="3">
        <v>7.9</v>
      </c>
      <c r="E598" s="4">
        <f t="shared" si="9"/>
        <v>6.2694400000000003</v>
      </c>
    </row>
    <row r="599" spans="1:5" x14ac:dyDescent="0.3">
      <c r="A599" s="3" t="s">
        <v>7454</v>
      </c>
      <c r="B599" s="3" t="s">
        <v>7455</v>
      </c>
      <c r="C599" s="3" t="s">
        <v>864</v>
      </c>
      <c r="D599" s="3">
        <v>16.649999999999999</v>
      </c>
      <c r="E599" s="4">
        <f t="shared" si="9"/>
        <v>13.213439999999999</v>
      </c>
    </row>
    <row r="600" spans="1:5" x14ac:dyDescent="0.3">
      <c r="A600" s="3" t="s">
        <v>7456</v>
      </c>
      <c r="B600" s="3" t="s">
        <v>7457</v>
      </c>
      <c r="C600" s="3" t="s">
        <v>864</v>
      </c>
      <c r="D600" s="3">
        <v>7.9</v>
      </c>
      <c r="E600" s="4">
        <f t="shared" si="9"/>
        <v>6.2694400000000003</v>
      </c>
    </row>
    <row r="601" spans="1:5" x14ac:dyDescent="0.3">
      <c r="A601" s="3" t="s">
        <v>7458</v>
      </c>
      <c r="B601" s="3" t="s">
        <v>7459</v>
      </c>
      <c r="C601" s="3" t="s">
        <v>864</v>
      </c>
      <c r="D601" s="3">
        <v>16.649999999999999</v>
      </c>
      <c r="E601" s="4">
        <f t="shared" si="9"/>
        <v>13.213439999999999</v>
      </c>
    </row>
    <row r="602" spans="1:5" ht="21" customHeight="1" x14ac:dyDescent="0.3">
      <c r="A602" s="3" t="s">
        <v>7460</v>
      </c>
      <c r="B602" s="3" t="s">
        <v>7461</v>
      </c>
      <c r="C602" s="3" t="s">
        <v>864</v>
      </c>
      <c r="D602" s="3">
        <v>18.32</v>
      </c>
      <c r="E602" s="4">
        <f t="shared" si="9"/>
        <v>14.538752000000001</v>
      </c>
    </row>
    <row r="603" spans="1:5" x14ac:dyDescent="0.3">
      <c r="A603" s="3" t="s">
        <v>7462</v>
      </c>
      <c r="B603" s="3" t="s">
        <v>7463</v>
      </c>
      <c r="C603" s="3" t="s">
        <v>864</v>
      </c>
      <c r="D603" s="3">
        <v>30.82</v>
      </c>
      <c r="E603" s="4">
        <f t="shared" si="9"/>
        <v>24.458752</v>
      </c>
    </row>
    <row r="604" spans="1:5" x14ac:dyDescent="0.3">
      <c r="A604" s="3" t="s">
        <v>7464</v>
      </c>
      <c r="B604" s="3" t="s">
        <v>7465</v>
      </c>
      <c r="C604" s="3" t="s">
        <v>864</v>
      </c>
      <c r="D604" s="3">
        <v>42.02</v>
      </c>
      <c r="E604" s="4">
        <f t="shared" si="9"/>
        <v>33.347072000000004</v>
      </c>
    </row>
    <row r="605" spans="1:5" x14ac:dyDescent="0.3">
      <c r="A605" s="3" t="s">
        <v>7466</v>
      </c>
      <c r="B605" s="3" t="s">
        <v>7467</v>
      </c>
      <c r="C605" s="3" t="s">
        <v>864</v>
      </c>
      <c r="D605" s="3">
        <v>80.77</v>
      </c>
      <c r="E605" s="4">
        <f t="shared" si="9"/>
        <v>64.099071999999992</v>
      </c>
    </row>
    <row r="606" spans="1:5" x14ac:dyDescent="0.3">
      <c r="A606" s="3" t="s">
        <v>7468</v>
      </c>
      <c r="B606" s="3" t="s">
        <v>7469</v>
      </c>
      <c r="C606" s="3" t="s">
        <v>864</v>
      </c>
      <c r="D606" s="3">
        <v>130.58000000000001</v>
      </c>
      <c r="E606" s="4">
        <f t="shared" si="9"/>
        <v>103.62828800000001</v>
      </c>
    </row>
    <row r="607" spans="1:5" x14ac:dyDescent="0.3">
      <c r="A607" s="3" t="s">
        <v>7470</v>
      </c>
      <c r="B607" s="3" t="s">
        <v>7471</v>
      </c>
      <c r="C607" s="3" t="s">
        <v>864</v>
      </c>
      <c r="D607" s="3">
        <v>45.23</v>
      </c>
      <c r="E607" s="4">
        <f t="shared" si="9"/>
        <v>35.894527999999994</v>
      </c>
    </row>
    <row r="608" spans="1:5" x14ac:dyDescent="0.3">
      <c r="A608" s="3" t="s">
        <v>7472</v>
      </c>
      <c r="B608" s="3" t="s">
        <v>7473</v>
      </c>
      <c r="C608" s="3" t="s">
        <v>864</v>
      </c>
      <c r="D608" s="3">
        <v>130.58000000000001</v>
      </c>
      <c r="E608" s="4">
        <f t="shared" si="9"/>
        <v>103.62828800000001</v>
      </c>
    </row>
    <row r="609" spans="1:5" x14ac:dyDescent="0.3">
      <c r="A609" s="3" t="s">
        <v>7474</v>
      </c>
      <c r="B609" s="3" t="s">
        <v>7475</v>
      </c>
      <c r="C609" s="3" t="s">
        <v>864</v>
      </c>
      <c r="D609" s="3">
        <v>45.23</v>
      </c>
      <c r="E609" s="4">
        <f t="shared" si="9"/>
        <v>35.894527999999994</v>
      </c>
    </row>
    <row r="610" spans="1:5" x14ac:dyDescent="0.3">
      <c r="A610" s="3" t="s">
        <v>7476</v>
      </c>
      <c r="B610" s="3" t="s">
        <v>7477</v>
      </c>
      <c r="C610" s="3" t="s">
        <v>864</v>
      </c>
      <c r="D610" s="3">
        <v>130.58000000000001</v>
      </c>
      <c r="E610" s="4">
        <f t="shared" si="9"/>
        <v>103.62828800000001</v>
      </c>
    </row>
    <row r="611" spans="1:5" x14ac:dyDescent="0.3">
      <c r="A611" s="3" t="s">
        <v>7478</v>
      </c>
      <c r="B611" s="3" t="s">
        <v>7479</v>
      </c>
      <c r="C611" s="3" t="s">
        <v>864</v>
      </c>
      <c r="D611" s="3">
        <v>45.23</v>
      </c>
      <c r="E611" s="4">
        <f t="shared" si="9"/>
        <v>35.894527999999994</v>
      </c>
    </row>
    <row r="612" spans="1:5" x14ac:dyDescent="0.3">
      <c r="A612" s="3" t="s">
        <v>7480</v>
      </c>
      <c r="B612" s="3" t="s">
        <v>7481</v>
      </c>
      <c r="C612" s="3" t="s">
        <v>864</v>
      </c>
      <c r="D612" s="3">
        <v>43.28</v>
      </c>
      <c r="E612" s="4">
        <f t="shared" si="9"/>
        <v>34.347008000000002</v>
      </c>
    </row>
    <row r="613" spans="1:5" x14ac:dyDescent="0.3">
      <c r="A613" s="3" t="s">
        <v>7482</v>
      </c>
      <c r="B613" s="3" t="s">
        <v>7483</v>
      </c>
      <c r="C613" s="3" t="s">
        <v>864</v>
      </c>
      <c r="D613" s="3">
        <v>182.82</v>
      </c>
      <c r="E613" s="4">
        <f t="shared" si="9"/>
        <v>145.08595199999999</v>
      </c>
    </row>
    <row r="614" spans="1:5" x14ac:dyDescent="0.3">
      <c r="A614" s="3" t="s">
        <v>7484</v>
      </c>
      <c r="B614" s="3" t="s">
        <v>7485</v>
      </c>
      <c r="C614" s="3" t="s">
        <v>864</v>
      </c>
      <c r="D614" s="3">
        <v>167.52</v>
      </c>
      <c r="E614" s="4">
        <f t="shared" si="9"/>
        <v>132.943872</v>
      </c>
    </row>
    <row r="615" spans="1:5" x14ac:dyDescent="0.3">
      <c r="A615" s="3" t="s">
        <v>7486</v>
      </c>
      <c r="B615" s="3" t="s">
        <v>7487</v>
      </c>
      <c r="C615" s="3" t="s">
        <v>864</v>
      </c>
      <c r="D615" s="3">
        <v>548.45000000000005</v>
      </c>
      <c r="E615" s="4">
        <f t="shared" si="9"/>
        <v>435.24992000000003</v>
      </c>
    </row>
    <row r="616" spans="1:5" x14ac:dyDescent="0.3">
      <c r="A616" s="3" t="s">
        <v>7488</v>
      </c>
      <c r="B616" s="3" t="s">
        <v>7489</v>
      </c>
      <c r="C616" s="3" t="s">
        <v>864</v>
      </c>
      <c r="D616" s="3">
        <v>167.52</v>
      </c>
      <c r="E616" s="4">
        <f t="shared" si="9"/>
        <v>132.943872</v>
      </c>
    </row>
    <row r="617" spans="1:5" x14ac:dyDescent="0.3">
      <c r="A617" s="3" t="s">
        <v>7490</v>
      </c>
      <c r="B617" s="3" t="s">
        <v>7491</v>
      </c>
      <c r="C617" s="3" t="s">
        <v>864</v>
      </c>
      <c r="D617" s="3">
        <v>548.45000000000005</v>
      </c>
      <c r="E617" s="4">
        <f t="shared" si="9"/>
        <v>435.24992000000003</v>
      </c>
    </row>
    <row r="618" spans="1:5" x14ac:dyDescent="0.3">
      <c r="A618" s="3" t="s">
        <v>7492</v>
      </c>
      <c r="B618" s="3" t="s">
        <v>7493</v>
      </c>
      <c r="C618" s="3" t="s">
        <v>864</v>
      </c>
      <c r="D618" s="3">
        <v>167.52</v>
      </c>
      <c r="E618" s="4">
        <f t="shared" si="9"/>
        <v>132.943872</v>
      </c>
    </row>
    <row r="619" spans="1:5" x14ac:dyDescent="0.3">
      <c r="A619" s="3" t="s">
        <v>7494</v>
      </c>
      <c r="B619" s="3" t="s">
        <v>7495</v>
      </c>
      <c r="C619" s="3" t="s">
        <v>864</v>
      </c>
      <c r="D619" s="3">
        <v>548.45000000000005</v>
      </c>
      <c r="E619" s="4">
        <f t="shared" si="9"/>
        <v>435.24992000000003</v>
      </c>
    </row>
    <row r="620" spans="1:5" x14ac:dyDescent="0.3">
      <c r="A620" s="3" t="s">
        <v>7496</v>
      </c>
      <c r="B620" s="3" t="s">
        <v>7497</v>
      </c>
      <c r="C620" s="3" t="s">
        <v>864</v>
      </c>
      <c r="D620" s="3">
        <v>95.98</v>
      </c>
      <c r="E620" s="4">
        <f t="shared" si="9"/>
        <v>76.169728000000006</v>
      </c>
    </row>
    <row r="621" spans="1:5" x14ac:dyDescent="0.3">
      <c r="A621" s="3" t="s">
        <v>7498</v>
      </c>
      <c r="B621" s="3" t="s">
        <v>7499</v>
      </c>
      <c r="C621" s="3" t="s">
        <v>864</v>
      </c>
      <c r="D621" s="3">
        <v>314.14999999999998</v>
      </c>
      <c r="E621" s="4">
        <f t="shared" si="9"/>
        <v>249.30943999999997</v>
      </c>
    </row>
    <row r="622" spans="1:5" x14ac:dyDescent="0.3">
      <c r="A622" s="3" t="s">
        <v>7500</v>
      </c>
      <c r="B622" s="3" t="s">
        <v>7501</v>
      </c>
      <c r="C622" s="3" t="s">
        <v>864</v>
      </c>
      <c r="D622" s="3">
        <v>155.94999999999999</v>
      </c>
      <c r="E622" s="4">
        <f t="shared" si="9"/>
        <v>123.76191999999999</v>
      </c>
    </row>
    <row r="623" spans="1:5" x14ac:dyDescent="0.3">
      <c r="A623" s="3" t="s">
        <v>7502</v>
      </c>
      <c r="B623" s="3" t="s">
        <v>7503</v>
      </c>
      <c r="C623" s="3" t="s">
        <v>864</v>
      </c>
      <c r="D623" s="3">
        <v>365.63</v>
      </c>
      <c r="E623" s="4">
        <f t="shared" si="9"/>
        <v>290.16396800000001</v>
      </c>
    </row>
    <row r="624" spans="1:5" x14ac:dyDescent="0.3">
      <c r="A624" s="3" t="s">
        <v>7504</v>
      </c>
      <c r="B624" s="3" t="s">
        <v>7505</v>
      </c>
      <c r="C624" s="3" t="s">
        <v>864</v>
      </c>
      <c r="D624" s="3">
        <v>144.13999999999999</v>
      </c>
      <c r="E624" s="4">
        <f t="shared" si="9"/>
        <v>114.38950399999999</v>
      </c>
    </row>
    <row r="625" spans="1:5" x14ac:dyDescent="0.3">
      <c r="A625" s="3" t="s">
        <v>7506</v>
      </c>
      <c r="B625" s="3" t="s">
        <v>7507</v>
      </c>
      <c r="C625" s="3" t="s">
        <v>864</v>
      </c>
      <c r="D625" s="3">
        <v>152.63999999999999</v>
      </c>
      <c r="E625" s="4">
        <f t="shared" si="9"/>
        <v>121.13510399999998</v>
      </c>
    </row>
    <row r="626" spans="1:5" x14ac:dyDescent="0.3">
      <c r="A626" s="3" t="s">
        <v>7508</v>
      </c>
      <c r="B626" s="3" t="s">
        <v>7509</v>
      </c>
      <c r="C626" s="3" t="s">
        <v>864</v>
      </c>
      <c r="D626" s="3">
        <v>329.72</v>
      </c>
      <c r="E626" s="4">
        <f t="shared" si="9"/>
        <v>261.66579200000001</v>
      </c>
    </row>
    <row r="627" spans="1:5" x14ac:dyDescent="0.3">
      <c r="A627" s="3" t="s">
        <v>7510</v>
      </c>
      <c r="B627" s="3" t="s">
        <v>7511</v>
      </c>
      <c r="C627" s="3" t="s">
        <v>864</v>
      </c>
      <c r="D627" s="3">
        <v>152.63999999999999</v>
      </c>
      <c r="E627" s="4">
        <f t="shared" si="9"/>
        <v>121.13510399999998</v>
      </c>
    </row>
    <row r="628" spans="1:5" x14ac:dyDescent="0.3">
      <c r="A628" s="3" t="s">
        <v>7512</v>
      </c>
      <c r="B628" s="3" t="s">
        <v>7513</v>
      </c>
      <c r="C628" s="3" t="s">
        <v>864</v>
      </c>
      <c r="D628" s="3">
        <v>329.72</v>
      </c>
      <c r="E628" s="4">
        <f t="shared" si="9"/>
        <v>261.66579200000001</v>
      </c>
    </row>
    <row r="629" spans="1:5" x14ac:dyDescent="0.3">
      <c r="A629" s="3" t="s">
        <v>7514</v>
      </c>
      <c r="B629" s="3" t="s">
        <v>7515</v>
      </c>
      <c r="C629" s="3" t="s">
        <v>864</v>
      </c>
      <c r="D629" s="3">
        <v>152.63999999999999</v>
      </c>
      <c r="E629" s="4">
        <f t="shared" si="9"/>
        <v>121.13510399999998</v>
      </c>
    </row>
    <row r="630" spans="1:5" x14ac:dyDescent="0.3">
      <c r="A630" s="3" t="s">
        <v>7516</v>
      </c>
      <c r="B630" s="3" t="s">
        <v>7517</v>
      </c>
      <c r="C630" s="3" t="s">
        <v>864</v>
      </c>
      <c r="D630" s="3">
        <v>329.72</v>
      </c>
      <c r="E630" s="4">
        <f t="shared" si="9"/>
        <v>261.66579200000001</v>
      </c>
    </row>
    <row r="631" spans="1:5" x14ac:dyDescent="0.3">
      <c r="A631" s="3" t="s">
        <v>7518</v>
      </c>
      <c r="B631" s="3" t="s">
        <v>7519</v>
      </c>
      <c r="C631" s="3" t="s">
        <v>864</v>
      </c>
      <c r="D631" s="3">
        <v>83.74</v>
      </c>
      <c r="E631" s="4">
        <f t="shared" si="9"/>
        <v>66.456063999999998</v>
      </c>
    </row>
    <row r="632" spans="1:5" x14ac:dyDescent="0.3">
      <c r="A632" s="3" t="s">
        <v>7520</v>
      </c>
      <c r="B632" s="3" t="s">
        <v>7521</v>
      </c>
      <c r="C632" s="3" t="s">
        <v>864</v>
      </c>
      <c r="D632" s="3">
        <v>273.85000000000002</v>
      </c>
      <c r="E632" s="4">
        <f t="shared" si="9"/>
        <v>217.32736</v>
      </c>
    </row>
    <row r="633" spans="1:5" x14ac:dyDescent="0.3">
      <c r="A633" s="3" t="s">
        <v>7522</v>
      </c>
      <c r="B633" s="3" t="s">
        <v>7523</v>
      </c>
      <c r="C633" s="3" t="s">
        <v>864</v>
      </c>
      <c r="D633" s="3">
        <v>8.33</v>
      </c>
      <c r="E633" s="4">
        <f t="shared" si="9"/>
        <v>6.6106879999999997</v>
      </c>
    </row>
    <row r="634" spans="1:5" x14ac:dyDescent="0.3">
      <c r="A634" s="3" t="s">
        <v>7524</v>
      </c>
      <c r="B634" s="3" t="s">
        <v>7525</v>
      </c>
      <c r="C634" s="3" t="s">
        <v>864</v>
      </c>
      <c r="D634" s="3">
        <v>8.33</v>
      </c>
      <c r="E634" s="4">
        <f t="shared" si="9"/>
        <v>6.6106879999999997</v>
      </c>
    </row>
    <row r="635" spans="1:5" x14ac:dyDescent="0.3">
      <c r="A635" s="3" t="s">
        <v>7526</v>
      </c>
      <c r="B635" s="3" t="s">
        <v>7527</v>
      </c>
      <c r="C635" s="3" t="s">
        <v>864</v>
      </c>
      <c r="D635" s="3">
        <v>8.33</v>
      </c>
      <c r="E635" s="4">
        <f t="shared" si="9"/>
        <v>6.6106879999999997</v>
      </c>
    </row>
    <row r="636" spans="1:5" x14ac:dyDescent="0.3">
      <c r="A636" s="3" t="s">
        <v>7528</v>
      </c>
      <c r="B636" s="3" t="s">
        <v>7529</v>
      </c>
      <c r="C636" s="3" t="s">
        <v>864</v>
      </c>
      <c r="D636" s="3">
        <v>8.33</v>
      </c>
      <c r="E636" s="4">
        <f t="shared" si="9"/>
        <v>6.6106879999999997</v>
      </c>
    </row>
    <row r="637" spans="1:5" x14ac:dyDescent="0.3">
      <c r="A637" s="3" t="s">
        <v>7530</v>
      </c>
      <c r="B637" s="3" t="s">
        <v>7531</v>
      </c>
      <c r="C637" s="3" t="s">
        <v>864</v>
      </c>
      <c r="D637" s="3">
        <v>43.05</v>
      </c>
      <c r="E637" s="4">
        <f t="shared" si="9"/>
        <v>34.164479999999998</v>
      </c>
    </row>
    <row r="638" spans="1:5" x14ac:dyDescent="0.3">
      <c r="A638" s="3" t="s">
        <v>7532</v>
      </c>
      <c r="B638" s="3" t="s">
        <v>7533</v>
      </c>
      <c r="C638" s="3" t="s">
        <v>864</v>
      </c>
      <c r="D638" s="3">
        <v>27.3</v>
      </c>
      <c r="E638" s="4">
        <f t="shared" si="9"/>
        <v>21.665279999999999</v>
      </c>
    </row>
    <row r="639" spans="1:5" x14ac:dyDescent="0.3">
      <c r="A639" s="3" t="s">
        <v>7534</v>
      </c>
      <c r="B639" s="3" t="s">
        <v>7535</v>
      </c>
      <c r="C639" s="3" t="s">
        <v>864</v>
      </c>
      <c r="D639" s="3">
        <v>27.3</v>
      </c>
      <c r="E639" s="4">
        <f t="shared" si="9"/>
        <v>21.665279999999999</v>
      </c>
    </row>
    <row r="640" spans="1:5" x14ac:dyDescent="0.3">
      <c r="A640" s="3" t="s">
        <v>7536</v>
      </c>
      <c r="B640" s="3" t="s">
        <v>7537</v>
      </c>
      <c r="C640" s="3" t="s">
        <v>864</v>
      </c>
      <c r="D640" s="3">
        <v>27.3</v>
      </c>
      <c r="E640" s="4">
        <f t="shared" si="9"/>
        <v>21.665279999999999</v>
      </c>
    </row>
    <row r="641" spans="1:5" x14ac:dyDescent="0.3">
      <c r="A641" s="3" t="s">
        <v>7538</v>
      </c>
      <c r="B641" s="3" t="s">
        <v>7539</v>
      </c>
      <c r="C641" s="3" t="s">
        <v>864</v>
      </c>
      <c r="D641" s="3">
        <v>60.9</v>
      </c>
      <c r="E641" s="4">
        <f t="shared" si="9"/>
        <v>48.330239999999996</v>
      </c>
    </row>
    <row r="642" spans="1:5" x14ac:dyDescent="0.3">
      <c r="A642" s="3" t="s">
        <v>7540</v>
      </c>
      <c r="B642" s="3" t="s">
        <v>7541</v>
      </c>
      <c r="C642" s="3" t="s">
        <v>864</v>
      </c>
      <c r="D642" s="3">
        <v>43.05</v>
      </c>
      <c r="E642" s="4">
        <f t="shared" si="9"/>
        <v>34.164479999999998</v>
      </c>
    </row>
    <row r="643" spans="1:5" x14ac:dyDescent="0.3">
      <c r="A643" s="3" t="s">
        <v>7542</v>
      </c>
      <c r="B643" s="3" t="s">
        <v>7543</v>
      </c>
      <c r="C643" s="3" t="s">
        <v>864</v>
      </c>
      <c r="D643" s="3">
        <v>43.05</v>
      </c>
      <c r="E643" s="4">
        <f t="shared" ref="E643:E706" si="10">D643*(1-20.64%)</f>
        <v>34.164479999999998</v>
      </c>
    </row>
    <row r="644" spans="1:5" x14ac:dyDescent="0.3">
      <c r="A644" s="3" t="s">
        <v>7544</v>
      </c>
      <c r="B644" s="3" t="s">
        <v>7545</v>
      </c>
      <c r="C644" s="3" t="s">
        <v>864</v>
      </c>
      <c r="D644" s="3">
        <v>43.05</v>
      </c>
      <c r="E644" s="4">
        <f t="shared" si="10"/>
        <v>34.164479999999998</v>
      </c>
    </row>
    <row r="645" spans="1:5" x14ac:dyDescent="0.3">
      <c r="A645" s="3" t="s">
        <v>7546</v>
      </c>
      <c r="B645" s="3" t="s">
        <v>7547</v>
      </c>
      <c r="C645" s="3" t="s">
        <v>864</v>
      </c>
      <c r="D645" s="3">
        <v>136.5</v>
      </c>
      <c r="E645" s="4">
        <f t="shared" si="10"/>
        <v>108.32639999999999</v>
      </c>
    </row>
    <row r="646" spans="1:5" x14ac:dyDescent="0.3">
      <c r="A646" s="3" t="s">
        <v>7548</v>
      </c>
      <c r="B646" s="3" t="s">
        <v>7549</v>
      </c>
      <c r="C646" s="3" t="s">
        <v>864</v>
      </c>
      <c r="D646" s="3">
        <v>136.5</v>
      </c>
      <c r="E646" s="4">
        <f t="shared" si="10"/>
        <v>108.32639999999999</v>
      </c>
    </row>
    <row r="647" spans="1:5" x14ac:dyDescent="0.3">
      <c r="A647" s="3" t="s">
        <v>7550</v>
      </c>
      <c r="B647" s="3" t="s">
        <v>7551</v>
      </c>
      <c r="C647" s="3" t="s">
        <v>864</v>
      </c>
      <c r="D647" s="3">
        <v>136.5</v>
      </c>
      <c r="E647" s="4">
        <f t="shared" si="10"/>
        <v>108.32639999999999</v>
      </c>
    </row>
    <row r="648" spans="1:5" x14ac:dyDescent="0.3">
      <c r="A648" s="3" t="s">
        <v>7552</v>
      </c>
      <c r="B648" s="3" t="s">
        <v>7553</v>
      </c>
      <c r="C648" s="3" t="s">
        <v>864</v>
      </c>
      <c r="D648" s="3">
        <v>136.5</v>
      </c>
      <c r="E648" s="4">
        <f t="shared" si="10"/>
        <v>108.32639999999999</v>
      </c>
    </row>
    <row r="649" spans="1:5" x14ac:dyDescent="0.3">
      <c r="A649" s="3" t="s">
        <v>7554</v>
      </c>
      <c r="B649" s="3" t="s">
        <v>7555</v>
      </c>
      <c r="C649" s="3" t="s">
        <v>864</v>
      </c>
      <c r="D649" s="3">
        <v>57.75</v>
      </c>
      <c r="E649" s="4">
        <f t="shared" si="10"/>
        <v>45.830399999999997</v>
      </c>
    </row>
    <row r="650" spans="1:5" x14ac:dyDescent="0.3">
      <c r="A650" s="3" t="s">
        <v>7556</v>
      </c>
      <c r="B650" s="3" t="s">
        <v>7557</v>
      </c>
      <c r="C650" s="3" t="s">
        <v>864</v>
      </c>
      <c r="D650" s="3">
        <v>57.75</v>
      </c>
      <c r="E650" s="4">
        <f t="shared" si="10"/>
        <v>45.830399999999997</v>
      </c>
    </row>
    <row r="651" spans="1:5" x14ac:dyDescent="0.3">
      <c r="A651" s="3" t="s">
        <v>7558</v>
      </c>
      <c r="B651" s="3" t="s">
        <v>7559</v>
      </c>
      <c r="C651" s="3" t="s">
        <v>864</v>
      </c>
      <c r="D651" s="3">
        <v>57.75</v>
      </c>
      <c r="E651" s="4">
        <f t="shared" si="10"/>
        <v>45.830399999999997</v>
      </c>
    </row>
    <row r="652" spans="1:5" x14ac:dyDescent="0.3">
      <c r="A652" s="3" t="s">
        <v>7560</v>
      </c>
      <c r="B652" s="3" t="s">
        <v>7561</v>
      </c>
      <c r="C652" s="3" t="s">
        <v>864</v>
      </c>
      <c r="D652" s="3">
        <v>57.75</v>
      </c>
      <c r="E652" s="4">
        <f t="shared" si="10"/>
        <v>45.830399999999997</v>
      </c>
    </row>
    <row r="653" spans="1:5" x14ac:dyDescent="0.3">
      <c r="A653" s="3" t="s">
        <v>7562</v>
      </c>
      <c r="B653" s="3" t="s">
        <v>7563</v>
      </c>
      <c r="C653" s="3" t="s">
        <v>864</v>
      </c>
      <c r="D653" s="3">
        <v>27.49</v>
      </c>
      <c r="E653" s="4">
        <f t="shared" si="10"/>
        <v>21.816063999999997</v>
      </c>
    </row>
    <row r="654" spans="1:5" x14ac:dyDescent="0.3">
      <c r="A654" s="3" t="s">
        <v>7564</v>
      </c>
      <c r="B654" s="3" t="s">
        <v>7565</v>
      </c>
      <c r="C654" s="3" t="s">
        <v>864</v>
      </c>
      <c r="D654" s="3">
        <v>15.82</v>
      </c>
      <c r="E654" s="4">
        <f t="shared" si="10"/>
        <v>12.554752000000001</v>
      </c>
    </row>
    <row r="655" spans="1:5" x14ac:dyDescent="0.3">
      <c r="A655" s="3" t="s">
        <v>7566</v>
      </c>
      <c r="B655" s="3" t="s">
        <v>7567</v>
      </c>
      <c r="C655" s="3" t="s">
        <v>864</v>
      </c>
      <c r="D655" s="3">
        <v>15.82</v>
      </c>
      <c r="E655" s="4">
        <f t="shared" si="10"/>
        <v>12.554752000000001</v>
      </c>
    </row>
    <row r="656" spans="1:5" x14ac:dyDescent="0.3">
      <c r="A656" s="3" t="s">
        <v>7568</v>
      </c>
      <c r="B656" s="3" t="s">
        <v>7569</v>
      </c>
      <c r="C656" s="3" t="s">
        <v>864</v>
      </c>
      <c r="D656" s="3">
        <v>15.82</v>
      </c>
      <c r="E656" s="4">
        <f t="shared" si="10"/>
        <v>12.554752000000001</v>
      </c>
    </row>
    <row r="657" spans="1:5" x14ac:dyDescent="0.3">
      <c r="A657" s="3" t="s">
        <v>7570</v>
      </c>
      <c r="B657" s="3" t="s">
        <v>7571</v>
      </c>
      <c r="C657" s="3" t="s">
        <v>864</v>
      </c>
      <c r="D657" s="3">
        <v>74.95</v>
      </c>
      <c r="E657" s="4">
        <f t="shared" si="10"/>
        <v>59.480319999999999</v>
      </c>
    </row>
    <row r="658" spans="1:5" x14ac:dyDescent="0.3">
      <c r="A658" s="3" t="s">
        <v>7572</v>
      </c>
      <c r="B658" s="3" t="s">
        <v>7573</v>
      </c>
      <c r="C658" s="3" t="s">
        <v>864</v>
      </c>
      <c r="D658" s="3">
        <v>13.32</v>
      </c>
      <c r="E658" s="4">
        <f t="shared" si="10"/>
        <v>10.570752000000001</v>
      </c>
    </row>
    <row r="659" spans="1:5" x14ac:dyDescent="0.3">
      <c r="A659" s="3" t="s">
        <v>7574</v>
      </c>
      <c r="B659" s="3" t="s">
        <v>7575</v>
      </c>
      <c r="C659" s="3" t="s">
        <v>864</v>
      </c>
      <c r="D659" s="3">
        <v>7.49</v>
      </c>
      <c r="E659" s="4">
        <f t="shared" si="10"/>
        <v>5.944064</v>
      </c>
    </row>
    <row r="660" spans="1:5" x14ac:dyDescent="0.3">
      <c r="A660" s="3" t="s">
        <v>7576</v>
      </c>
      <c r="B660" s="3" t="s">
        <v>7577</v>
      </c>
      <c r="C660" s="3" t="s">
        <v>864</v>
      </c>
      <c r="D660" s="3">
        <v>7.49</v>
      </c>
      <c r="E660" s="4">
        <f t="shared" si="10"/>
        <v>5.944064</v>
      </c>
    </row>
    <row r="661" spans="1:5" x14ac:dyDescent="0.3">
      <c r="A661" s="3" t="s">
        <v>7578</v>
      </c>
      <c r="B661" s="3" t="s">
        <v>7579</v>
      </c>
      <c r="C661" s="3" t="s">
        <v>864</v>
      </c>
      <c r="D661" s="3">
        <v>7.49</v>
      </c>
      <c r="E661" s="4">
        <f t="shared" si="10"/>
        <v>5.944064</v>
      </c>
    </row>
    <row r="662" spans="1:5" x14ac:dyDescent="0.3">
      <c r="A662" s="3" t="s">
        <v>7580</v>
      </c>
      <c r="B662" s="3" t="s">
        <v>7581</v>
      </c>
      <c r="C662" s="3" t="s">
        <v>864</v>
      </c>
      <c r="D662" s="3">
        <v>22.47</v>
      </c>
      <c r="E662" s="4">
        <f t="shared" si="10"/>
        <v>17.832191999999999</v>
      </c>
    </row>
    <row r="663" spans="1:5" x14ac:dyDescent="0.3">
      <c r="A663" s="3" t="s">
        <v>7582</v>
      </c>
      <c r="B663" s="3" t="s">
        <v>7583</v>
      </c>
      <c r="C663" s="3" t="s">
        <v>864</v>
      </c>
      <c r="D663" s="3">
        <v>35.79</v>
      </c>
      <c r="E663" s="4">
        <f t="shared" si="10"/>
        <v>28.402943999999998</v>
      </c>
    </row>
    <row r="664" spans="1:5" x14ac:dyDescent="0.3">
      <c r="A664" s="3" t="s">
        <v>7584</v>
      </c>
      <c r="B664" s="3" t="s">
        <v>7585</v>
      </c>
      <c r="C664" s="3" t="s">
        <v>864</v>
      </c>
      <c r="D664" s="3">
        <v>13.32</v>
      </c>
      <c r="E664" s="4">
        <f t="shared" si="10"/>
        <v>10.570752000000001</v>
      </c>
    </row>
    <row r="665" spans="1:5" x14ac:dyDescent="0.3">
      <c r="A665" s="3" t="s">
        <v>7586</v>
      </c>
      <c r="B665" s="3" t="s">
        <v>7587</v>
      </c>
      <c r="C665" s="3" t="s">
        <v>864</v>
      </c>
      <c r="D665" s="3">
        <v>252.27</v>
      </c>
      <c r="E665" s="4">
        <f t="shared" si="10"/>
        <v>200.201472</v>
      </c>
    </row>
    <row r="666" spans="1:5" x14ac:dyDescent="0.3">
      <c r="A666" s="3" t="s">
        <v>7588</v>
      </c>
      <c r="B666" s="3" t="s">
        <v>7589</v>
      </c>
      <c r="C666" s="3" t="s">
        <v>864</v>
      </c>
      <c r="D666" s="3">
        <v>404.68</v>
      </c>
      <c r="E666" s="4">
        <f t="shared" si="10"/>
        <v>321.15404799999999</v>
      </c>
    </row>
    <row r="667" spans="1:5" x14ac:dyDescent="0.3">
      <c r="A667" s="3" t="s">
        <v>7590</v>
      </c>
      <c r="B667" s="3" t="s">
        <v>7591</v>
      </c>
      <c r="C667" s="3" t="s">
        <v>864</v>
      </c>
      <c r="D667" s="3">
        <v>404.68</v>
      </c>
      <c r="E667" s="4">
        <f t="shared" si="10"/>
        <v>321.15404799999999</v>
      </c>
    </row>
    <row r="668" spans="1:5" x14ac:dyDescent="0.3">
      <c r="A668" s="3" t="s">
        <v>7592</v>
      </c>
      <c r="B668" s="3" t="s">
        <v>7593</v>
      </c>
      <c r="C668" s="3" t="s">
        <v>864</v>
      </c>
      <c r="D668" s="3">
        <v>404.68</v>
      </c>
      <c r="E668" s="4">
        <f t="shared" si="10"/>
        <v>321.15404799999999</v>
      </c>
    </row>
    <row r="669" spans="1:5" x14ac:dyDescent="0.3">
      <c r="A669" s="3" t="s">
        <v>7594</v>
      </c>
      <c r="B669" s="3" t="s">
        <v>7595</v>
      </c>
      <c r="C669" s="3" t="s">
        <v>864</v>
      </c>
      <c r="D669" s="3">
        <v>327.96</v>
      </c>
      <c r="E669" s="4">
        <f t="shared" si="10"/>
        <v>260.26905599999998</v>
      </c>
    </row>
    <row r="670" spans="1:5" x14ac:dyDescent="0.3">
      <c r="A670" s="3" t="s">
        <v>7596</v>
      </c>
      <c r="B670" s="3" t="s">
        <v>7597</v>
      </c>
      <c r="C670" s="3" t="s">
        <v>864</v>
      </c>
      <c r="D670" s="3">
        <v>425.22</v>
      </c>
      <c r="E670" s="4">
        <f t="shared" si="10"/>
        <v>337.45459199999999</v>
      </c>
    </row>
    <row r="671" spans="1:5" x14ac:dyDescent="0.3">
      <c r="A671" s="3" t="s">
        <v>7598</v>
      </c>
      <c r="B671" s="3" t="s">
        <v>7599</v>
      </c>
      <c r="C671" s="3" t="s">
        <v>864</v>
      </c>
      <c r="D671" s="3">
        <v>425.22</v>
      </c>
      <c r="E671" s="4">
        <f t="shared" si="10"/>
        <v>337.45459199999999</v>
      </c>
    </row>
    <row r="672" spans="1:5" x14ac:dyDescent="0.3">
      <c r="A672" s="3" t="s">
        <v>7600</v>
      </c>
      <c r="B672" s="3" t="s">
        <v>7601</v>
      </c>
      <c r="C672" s="3" t="s">
        <v>864</v>
      </c>
      <c r="D672" s="3">
        <v>425.22</v>
      </c>
      <c r="E672" s="4">
        <f t="shared" si="10"/>
        <v>337.45459199999999</v>
      </c>
    </row>
    <row r="673" spans="1:5" x14ac:dyDescent="0.3">
      <c r="A673" s="3" t="s">
        <v>7602</v>
      </c>
      <c r="B673" s="3" t="s">
        <v>7603</v>
      </c>
      <c r="C673" s="3" t="s">
        <v>864</v>
      </c>
      <c r="D673" s="3">
        <v>96.43</v>
      </c>
      <c r="E673" s="4">
        <f t="shared" si="10"/>
        <v>76.526848000000001</v>
      </c>
    </row>
    <row r="674" spans="1:5" x14ac:dyDescent="0.3">
      <c r="A674" s="3" t="s">
        <v>7604</v>
      </c>
      <c r="B674" s="3" t="s">
        <v>7605</v>
      </c>
      <c r="C674" s="3" t="s">
        <v>864</v>
      </c>
      <c r="D674" s="3">
        <v>36.5</v>
      </c>
      <c r="E674" s="4">
        <f t="shared" si="10"/>
        <v>28.9664</v>
      </c>
    </row>
    <row r="675" spans="1:5" x14ac:dyDescent="0.3">
      <c r="A675" s="3" t="s">
        <v>7606</v>
      </c>
      <c r="B675" s="3" t="s">
        <v>7607</v>
      </c>
      <c r="C675" s="3" t="s">
        <v>864</v>
      </c>
      <c r="D675" s="3">
        <v>36.5</v>
      </c>
      <c r="E675" s="4">
        <f t="shared" si="10"/>
        <v>28.9664</v>
      </c>
    </row>
    <row r="676" spans="1:5" x14ac:dyDescent="0.3">
      <c r="A676" s="3" t="s">
        <v>7608</v>
      </c>
      <c r="B676" s="3" t="s">
        <v>7609</v>
      </c>
      <c r="C676" s="3" t="s">
        <v>864</v>
      </c>
      <c r="D676" s="3">
        <v>36.5</v>
      </c>
      <c r="E676" s="4">
        <f t="shared" si="10"/>
        <v>28.9664</v>
      </c>
    </row>
    <row r="677" spans="1:5" x14ac:dyDescent="0.3">
      <c r="A677" s="3" t="s">
        <v>7610</v>
      </c>
      <c r="B677" s="3" t="s">
        <v>7611</v>
      </c>
      <c r="C677" s="3" t="s">
        <v>864</v>
      </c>
      <c r="D677" s="3">
        <v>36.5</v>
      </c>
      <c r="E677" s="4">
        <f t="shared" si="10"/>
        <v>28.9664</v>
      </c>
    </row>
    <row r="678" spans="1:5" x14ac:dyDescent="0.3">
      <c r="A678" s="3" t="s">
        <v>7612</v>
      </c>
      <c r="B678" s="3" t="s">
        <v>7613</v>
      </c>
      <c r="C678" s="3" t="s">
        <v>864</v>
      </c>
      <c r="D678" s="3">
        <v>36.5</v>
      </c>
      <c r="E678" s="4">
        <f t="shared" si="10"/>
        <v>28.9664</v>
      </c>
    </row>
    <row r="679" spans="1:5" x14ac:dyDescent="0.3">
      <c r="A679" s="3" t="s">
        <v>7614</v>
      </c>
      <c r="B679" s="3" t="s">
        <v>7615</v>
      </c>
      <c r="C679" s="3" t="s">
        <v>864</v>
      </c>
      <c r="D679" s="3">
        <v>36.5</v>
      </c>
      <c r="E679" s="4">
        <f t="shared" si="10"/>
        <v>28.9664</v>
      </c>
    </row>
    <row r="680" spans="1:5" x14ac:dyDescent="0.3">
      <c r="A680" s="3" t="s">
        <v>7616</v>
      </c>
      <c r="B680" s="3" t="s">
        <v>7617</v>
      </c>
      <c r="C680" s="3" t="s">
        <v>864</v>
      </c>
      <c r="D680" s="3">
        <v>36.5</v>
      </c>
      <c r="E680" s="4">
        <f t="shared" si="10"/>
        <v>28.9664</v>
      </c>
    </row>
    <row r="681" spans="1:5" x14ac:dyDescent="0.3">
      <c r="A681" s="3" t="s">
        <v>7618</v>
      </c>
      <c r="B681" s="3" t="s">
        <v>7619</v>
      </c>
      <c r="C681" s="3" t="s">
        <v>864</v>
      </c>
      <c r="D681" s="3">
        <v>36.5</v>
      </c>
      <c r="E681" s="4">
        <f t="shared" si="10"/>
        <v>28.9664</v>
      </c>
    </row>
    <row r="682" spans="1:5" x14ac:dyDescent="0.3">
      <c r="A682" s="3" t="s">
        <v>7620</v>
      </c>
      <c r="B682" s="3" t="s">
        <v>7621</v>
      </c>
      <c r="C682" s="3" t="s">
        <v>864</v>
      </c>
      <c r="D682" s="3">
        <v>36.5</v>
      </c>
      <c r="E682" s="4">
        <f t="shared" si="10"/>
        <v>28.9664</v>
      </c>
    </row>
    <row r="683" spans="1:5" x14ac:dyDescent="0.3">
      <c r="A683" s="3" t="s">
        <v>7622</v>
      </c>
      <c r="B683" s="3" t="s">
        <v>7623</v>
      </c>
      <c r="C683" s="3" t="s">
        <v>864</v>
      </c>
      <c r="D683" s="3">
        <v>36.5</v>
      </c>
      <c r="E683" s="4">
        <f t="shared" si="10"/>
        <v>28.9664</v>
      </c>
    </row>
    <row r="684" spans="1:5" x14ac:dyDescent="0.3">
      <c r="A684" s="3" t="s">
        <v>7624</v>
      </c>
      <c r="B684" s="3" t="s">
        <v>7625</v>
      </c>
      <c r="C684" s="3" t="s">
        <v>864</v>
      </c>
      <c r="D684" s="3">
        <v>27.1</v>
      </c>
      <c r="E684" s="4">
        <f t="shared" si="10"/>
        <v>21.50656</v>
      </c>
    </row>
    <row r="685" spans="1:5" x14ac:dyDescent="0.3">
      <c r="A685" s="3" t="s">
        <v>7626</v>
      </c>
      <c r="B685" s="3" t="s">
        <v>7627</v>
      </c>
      <c r="C685" s="3" t="s">
        <v>864</v>
      </c>
      <c r="D685" s="3">
        <v>27.1</v>
      </c>
      <c r="E685" s="4">
        <f t="shared" si="10"/>
        <v>21.50656</v>
      </c>
    </row>
    <row r="686" spans="1:5" x14ac:dyDescent="0.3">
      <c r="A686" s="3" t="s">
        <v>7628</v>
      </c>
      <c r="B686" s="3" t="s">
        <v>7629</v>
      </c>
      <c r="C686" s="3" t="s">
        <v>864</v>
      </c>
      <c r="D686" s="3">
        <v>27.1</v>
      </c>
      <c r="E686" s="4">
        <f t="shared" si="10"/>
        <v>21.50656</v>
      </c>
    </row>
    <row r="687" spans="1:5" x14ac:dyDescent="0.3">
      <c r="A687" s="3" t="s">
        <v>7630</v>
      </c>
      <c r="B687" s="3" t="s">
        <v>7631</v>
      </c>
      <c r="C687" s="3" t="s">
        <v>864</v>
      </c>
      <c r="D687" s="3">
        <v>27.1</v>
      </c>
      <c r="E687" s="4">
        <f t="shared" si="10"/>
        <v>21.50656</v>
      </c>
    </row>
    <row r="688" spans="1:5" x14ac:dyDescent="0.3">
      <c r="A688" s="3" t="s">
        <v>7632</v>
      </c>
      <c r="B688" s="3" t="s">
        <v>7633</v>
      </c>
      <c r="C688" s="3" t="s">
        <v>864</v>
      </c>
      <c r="D688" s="3">
        <v>27.1</v>
      </c>
      <c r="E688" s="4">
        <f t="shared" si="10"/>
        <v>21.50656</v>
      </c>
    </row>
    <row r="689" spans="1:5" x14ac:dyDescent="0.3">
      <c r="A689" s="3" t="s">
        <v>7634</v>
      </c>
      <c r="B689" s="3" t="s">
        <v>7635</v>
      </c>
      <c r="C689" s="3" t="s">
        <v>864</v>
      </c>
      <c r="D689" s="3">
        <v>27.1</v>
      </c>
      <c r="E689" s="4">
        <f t="shared" si="10"/>
        <v>21.50656</v>
      </c>
    </row>
    <row r="690" spans="1:5" x14ac:dyDescent="0.3">
      <c r="A690" s="3" t="s">
        <v>7636</v>
      </c>
      <c r="B690" s="3" t="s">
        <v>7637</v>
      </c>
      <c r="C690" s="3" t="s">
        <v>864</v>
      </c>
      <c r="D690" s="3">
        <v>27.1</v>
      </c>
      <c r="E690" s="4">
        <f t="shared" si="10"/>
        <v>21.50656</v>
      </c>
    </row>
    <row r="691" spans="1:5" x14ac:dyDescent="0.3">
      <c r="A691" s="3" t="s">
        <v>7638</v>
      </c>
      <c r="B691" s="3" t="s">
        <v>7639</v>
      </c>
      <c r="C691" s="3" t="s">
        <v>864</v>
      </c>
      <c r="D691" s="3">
        <v>27.1</v>
      </c>
      <c r="E691" s="4">
        <f t="shared" si="10"/>
        <v>21.50656</v>
      </c>
    </row>
    <row r="692" spans="1:5" x14ac:dyDescent="0.3">
      <c r="A692" s="3" t="s">
        <v>7640</v>
      </c>
      <c r="B692" s="3" t="s">
        <v>7641</v>
      </c>
      <c r="C692" s="3" t="s">
        <v>864</v>
      </c>
      <c r="D692" s="3">
        <v>27.1</v>
      </c>
      <c r="E692" s="4">
        <f t="shared" si="10"/>
        <v>21.50656</v>
      </c>
    </row>
    <row r="693" spans="1:5" x14ac:dyDescent="0.3">
      <c r="A693" s="3" t="s">
        <v>7642</v>
      </c>
      <c r="B693" s="3" t="s">
        <v>7643</v>
      </c>
      <c r="C693" s="3" t="s">
        <v>864</v>
      </c>
      <c r="D693" s="3">
        <v>27.1</v>
      </c>
      <c r="E693" s="4">
        <f t="shared" si="10"/>
        <v>21.50656</v>
      </c>
    </row>
    <row r="694" spans="1:5" x14ac:dyDescent="0.3">
      <c r="A694" s="3" t="s">
        <v>7644</v>
      </c>
      <c r="B694" s="3" t="s">
        <v>7645</v>
      </c>
      <c r="C694" s="3" t="s">
        <v>864</v>
      </c>
      <c r="D694" s="3">
        <v>16.649999999999999</v>
      </c>
      <c r="E694" s="4">
        <f t="shared" si="10"/>
        <v>13.213439999999999</v>
      </c>
    </row>
    <row r="695" spans="1:5" x14ac:dyDescent="0.3">
      <c r="A695" s="3" t="s">
        <v>7646</v>
      </c>
      <c r="B695" s="3" t="s">
        <v>7647</v>
      </c>
      <c r="C695" s="3" t="s">
        <v>864</v>
      </c>
      <c r="D695" s="3">
        <v>13.32</v>
      </c>
      <c r="E695" s="4">
        <f t="shared" si="10"/>
        <v>10.570752000000001</v>
      </c>
    </row>
    <row r="696" spans="1:5" x14ac:dyDescent="0.3">
      <c r="A696" s="3" t="s">
        <v>7648</v>
      </c>
      <c r="B696" s="3" t="s">
        <v>7649</v>
      </c>
      <c r="C696" s="3" t="s">
        <v>864</v>
      </c>
      <c r="D696" s="3">
        <v>13.32</v>
      </c>
      <c r="E696" s="4">
        <f t="shared" si="10"/>
        <v>10.570752000000001</v>
      </c>
    </row>
    <row r="697" spans="1:5" x14ac:dyDescent="0.3">
      <c r="A697" s="3" t="s">
        <v>7650</v>
      </c>
      <c r="B697" s="3" t="s">
        <v>7651</v>
      </c>
      <c r="C697" s="3" t="s">
        <v>864</v>
      </c>
      <c r="D697" s="3">
        <v>13.32</v>
      </c>
      <c r="E697" s="4">
        <f t="shared" si="10"/>
        <v>10.570752000000001</v>
      </c>
    </row>
    <row r="698" spans="1:5" x14ac:dyDescent="0.3">
      <c r="A698" s="3" t="s">
        <v>7652</v>
      </c>
      <c r="B698" s="3" t="s">
        <v>7653</v>
      </c>
      <c r="C698" s="3" t="s">
        <v>864</v>
      </c>
      <c r="D698" s="3">
        <v>181.85</v>
      </c>
      <c r="E698" s="4">
        <f t="shared" si="10"/>
        <v>144.31616</v>
      </c>
    </row>
    <row r="699" spans="1:5" x14ac:dyDescent="0.3">
      <c r="A699" s="3" t="s">
        <v>7654</v>
      </c>
      <c r="B699" s="3" t="s">
        <v>7655</v>
      </c>
      <c r="C699" s="3" t="s">
        <v>864</v>
      </c>
      <c r="D699" s="3">
        <v>253.39</v>
      </c>
      <c r="E699" s="4">
        <f t="shared" si="10"/>
        <v>201.09030399999997</v>
      </c>
    </row>
    <row r="700" spans="1:5" x14ac:dyDescent="0.3">
      <c r="A700" s="3" t="s">
        <v>7656</v>
      </c>
      <c r="B700" s="3" t="s">
        <v>7657</v>
      </c>
      <c r="C700" s="3" t="s">
        <v>864</v>
      </c>
      <c r="D700" s="3">
        <v>253.39</v>
      </c>
      <c r="E700" s="4">
        <f t="shared" si="10"/>
        <v>201.09030399999997</v>
      </c>
    </row>
    <row r="701" spans="1:5" x14ac:dyDescent="0.3">
      <c r="A701" s="3" t="s">
        <v>7658</v>
      </c>
      <c r="B701" s="3" t="s">
        <v>7659</v>
      </c>
      <c r="C701" s="3" t="s">
        <v>864</v>
      </c>
      <c r="D701" s="3">
        <v>253.39</v>
      </c>
      <c r="E701" s="4">
        <f t="shared" si="10"/>
        <v>201.09030399999997</v>
      </c>
    </row>
    <row r="702" spans="1:5" x14ac:dyDescent="0.3">
      <c r="A702" s="3" t="s">
        <v>7660</v>
      </c>
      <c r="B702" s="3" t="s">
        <v>7661</v>
      </c>
      <c r="C702" s="3" t="s">
        <v>864</v>
      </c>
      <c r="D702" s="3">
        <v>8.32</v>
      </c>
      <c r="E702" s="4">
        <f t="shared" si="10"/>
        <v>6.6027519999999997</v>
      </c>
    </row>
    <row r="703" spans="1:5" x14ac:dyDescent="0.3">
      <c r="A703" s="3" t="s">
        <v>7662</v>
      </c>
      <c r="B703" s="3" t="s">
        <v>7663</v>
      </c>
      <c r="C703" s="3" t="s">
        <v>864</v>
      </c>
      <c r="D703" s="3">
        <v>52.49</v>
      </c>
      <c r="E703" s="4">
        <f t="shared" si="10"/>
        <v>41.656064000000001</v>
      </c>
    </row>
    <row r="704" spans="1:5" x14ac:dyDescent="0.3">
      <c r="A704" s="3" t="s">
        <v>7664</v>
      </c>
      <c r="B704" s="3" t="s">
        <v>7665</v>
      </c>
      <c r="C704" s="3" t="s">
        <v>864</v>
      </c>
      <c r="D704" s="3">
        <v>19.149999999999999</v>
      </c>
      <c r="E704" s="4">
        <f t="shared" si="10"/>
        <v>15.197439999999999</v>
      </c>
    </row>
    <row r="705" spans="1:5" x14ac:dyDescent="0.3">
      <c r="A705" s="3" t="s">
        <v>7666</v>
      </c>
      <c r="B705" s="3" t="s">
        <v>7667</v>
      </c>
      <c r="C705" s="3" t="s">
        <v>864</v>
      </c>
      <c r="D705" s="3">
        <v>9.99</v>
      </c>
      <c r="E705" s="4">
        <f t="shared" si="10"/>
        <v>7.928064</v>
      </c>
    </row>
    <row r="706" spans="1:5" x14ac:dyDescent="0.3">
      <c r="A706" s="3" t="s">
        <v>7668</v>
      </c>
      <c r="B706" s="3" t="s">
        <v>7669</v>
      </c>
      <c r="C706" s="3" t="s">
        <v>864</v>
      </c>
      <c r="D706" s="3">
        <v>9.99</v>
      </c>
      <c r="E706" s="4">
        <f t="shared" si="10"/>
        <v>7.928064</v>
      </c>
    </row>
    <row r="707" spans="1:5" x14ac:dyDescent="0.3">
      <c r="A707" s="3" t="s">
        <v>7670</v>
      </c>
      <c r="B707" s="3" t="s">
        <v>7671</v>
      </c>
      <c r="C707" s="3" t="s">
        <v>864</v>
      </c>
      <c r="D707" s="3">
        <v>9.99</v>
      </c>
      <c r="E707" s="4">
        <f t="shared" ref="E707:E770" si="11">D707*(1-20.64%)</f>
        <v>7.928064</v>
      </c>
    </row>
    <row r="708" spans="1:5" x14ac:dyDescent="0.3">
      <c r="A708" s="3" t="s">
        <v>7672</v>
      </c>
      <c r="B708" s="3" t="s">
        <v>7673</v>
      </c>
      <c r="C708" s="3" t="s">
        <v>864</v>
      </c>
      <c r="D708" s="3">
        <v>49.12</v>
      </c>
      <c r="E708" s="4">
        <f t="shared" si="11"/>
        <v>38.981631999999998</v>
      </c>
    </row>
    <row r="709" spans="1:5" x14ac:dyDescent="0.3">
      <c r="A709" s="3" t="s">
        <v>7674</v>
      </c>
      <c r="B709" s="3" t="s">
        <v>7675</v>
      </c>
      <c r="C709" s="3" t="s">
        <v>864</v>
      </c>
      <c r="D709" s="3">
        <v>41.65</v>
      </c>
      <c r="E709" s="4">
        <f t="shared" si="11"/>
        <v>33.053439999999995</v>
      </c>
    </row>
    <row r="710" spans="1:5" x14ac:dyDescent="0.3">
      <c r="A710" s="3" t="s">
        <v>7676</v>
      </c>
      <c r="B710" s="3" t="s">
        <v>7677</v>
      </c>
      <c r="C710" s="3" t="s">
        <v>864</v>
      </c>
      <c r="D710" s="3">
        <v>24.99</v>
      </c>
      <c r="E710" s="4">
        <f t="shared" si="11"/>
        <v>19.832063999999999</v>
      </c>
    </row>
    <row r="711" spans="1:5" x14ac:dyDescent="0.3">
      <c r="A711" s="3" t="s">
        <v>7678</v>
      </c>
      <c r="B711" s="3" t="s">
        <v>7679</v>
      </c>
      <c r="C711" s="3" t="s">
        <v>864</v>
      </c>
      <c r="D711" s="3">
        <v>24.99</v>
      </c>
      <c r="E711" s="4">
        <f t="shared" si="11"/>
        <v>19.832063999999999</v>
      </c>
    </row>
    <row r="712" spans="1:5" x14ac:dyDescent="0.3">
      <c r="A712" s="3" t="s">
        <v>7680</v>
      </c>
      <c r="B712" s="3" t="s">
        <v>7681</v>
      </c>
      <c r="C712" s="3" t="s">
        <v>864</v>
      </c>
      <c r="D712" s="3">
        <v>24.99</v>
      </c>
      <c r="E712" s="4">
        <f t="shared" si="11"/>
        <v>19.832063999999999</v>
      </c>
    </row>
    <row r="713" spans="1:5" x14ac:dyDescent="0.3">
      <c r="A713" s="3" t="s">
        <v>7682</v>
      </c>
      <c r="B713" s="3" t="s">
        <v>7683</v>
      </c>
      <c r="C713" s="3" t="s">
        <v>864</v>
      </c>
      <c r="D713" s="3">
        <v>116.62</v>
      </c>
      <c r="E713" s="4">
        <f t="shared" si="11"/>
        <v>92.549632000000003</v>
      </c>
    </row>
    <row r="714" spans="1:5" x14ac:dyDescent="0.3">
      <c r="A714" s="3" t="s">
        <v>7684</v>
      </c>
      <c r="B714" s="3" t="s">
        <v>7685</v>
      </c>
      <c r="C714" s="3" t="s">
        <v>864</v>
      </c>
      <c r="D714" s="3">
        <v>227.91</v>
      </c>
      <c r="E714" s="4">
        <f t="shared" si="11"/>
        <v>180.86937599999999</v>
      </c>
    </row>
    <row r="715" spans="1:5" x14ac:dyDescent="0.3">
      <c r="A715" s="3" t="s">
        <v>7686</v>
      </c>
      <c r="B715" s="3" t="s">
        <v>7687</v>
      </c>
      <c r="C715" s="3" t="s">
        <v>864</v>
      </c>
      <c r="D715" s="3">
        <v>341.15</v>
      </c>
      <c r="E715" s="4">
        <f t="shared" si="11"/>
        <v>270.73663999999997</v>
      </c>
    </row>
    <row r="716" spans="1:5" x14ac:dyDescent="0.3">
      <c r="A716" s="3" t="s">
        <v>7688</v>
      </c>
      <c r="B716" s="3" t="s">
        <v>7689</v>
      </c>
      <c r="C716" s="3" t="s">
        <v>864</v>
      </c>
      <c r="D716" s="3">
        <v>341.15</v>
      </c>
      <c r="E716" s="4">
        <f t="shared" si="11"/>
        <v>270.73663999999997</v>
      </c>
    </row>
    <row r="717" spans="1:5" x14ac:dyDescent="0.3">
      <c r="A717" s="3" t="s">
        <v>7690</v>
      </c>
      <c r="B717" s="3" t="s">
        <v>7691</v>
      </c>
      <c r="C717" s="3" t="s">
        <v>864</v>
      </c>
      <c r="D717" s="3">
        <v>341.15</v>
      </c>
      <c r="E717" s="4">
        <f t="shared" si="11"/>
        <v>270.73663999999997</v>
      </c>
    </row>
    <row r="718" spans="1:5" x14ac:dyDescent="0.3">
      <c r="A718" s="3" t="s">
        <v>7692</v>
      </c>
      <c r="B718" s="3" t="s">
        <v>7693</v>
      </c>
      <c r="C718" s="3" t="s">
        <v>864</v>
      </c>
      <c r="D718" s="3">
        <v>190.52</v>
      </c>
      <c r="E718" s="4">
        <f t="shared" si="11"/>
        <v>151.19667200000001</v>
      </c>
    </row>
    <row r="719" spans="1:5" x14ac:dyDescent="0.3">
      <c r="A719" s="3" t="s">
        <v>7694</v>
      </c>
      <c r="B719" s="3" t="s">
        <v>7695</v>
      </c>
      <c r="C719" s="3" t="s">
        <v>864</v>
      </c>
      <c r="D719" s="3">
        <v>277.58999999999997</v>
      </c>
      <c r="E719" s="4">
        <f t="shared" si="11"/>
        <v>220.29542399999997</v>
      </c>
    </row>
    <row r="720" spans="1:5" x14ac:dyDescent="0.3">
      <c r="A720" s="3" t="s">
        <v>7696</v>
      </c>
      <c r="B720" s="3" t="s">
        <v>7697</v>
      </c>
      <c r="C720" s="3" t="s">
        <v>864</v>
      </c>
      <c r="D720" s="3">
        <v>277.58999999999997</v>
      </c>
      <c r="E720" s="4">
        <f t="shared" si="11"/>
        <v>220.29542399999997</v>
      </c>
    </row>
    <row r="721" spans="1:5" x14ac:dyDescent="0.3">
      <c r="A721" s="3" t="s">
        <v>7698</v>
      </c>
      <c r="B721" s="3" t="s">
        <v>7699</v>
      </c>
      <c r="C721" s="3" t="s">
        <v>864</v>
      </c>
      <c r="D721" s="3">
        <v>277.58999999999997</v>
      </c>
      <c r="E721" s="4">
        <f t="shared" si="11"/>
        <v>220.29542399999997</v>
      </c>
    </row>
    <row r="722" spans="1:5" x14ac:dyDescent="0.3">
      <c r="A722" s="3" t="s">
        <v>7700</v>
      </c>
      <c r="B722" s="3" t="s">
        <v>7701</v>
      </c>
      <c r="C722" s="3" t="s">
        <v>864</v>
      </c>
      <c r="D722" s="3">
        <v>218.06</v>
      </c>
      <c r="E722" s="4">
        <f t="shared" si="11"/>
        <v>173.05241599999999</v>
      </c>
    </row>
    <row r="723" spans="1:5" x14ac:dyDescent="0.3">
      <c r="A723" s="3" t="s">
        <v>7702</v>
      </c>
      <c r="B723" s="3" t="s">
        <v>7703</v>
      </c>
      <c r="C723" s="3" t="s">
        <v>864</v>
      </c>
      <c r="D723" s="3">
        <v>218.06</v>
      </c>
      <c r="E723" s="4">
        <f t="shared" si="11"/>
        <v>173.05241599999999</v>
      </c>
    </row>
    <row r="724" spans="1:5" x14ac:dyDescent="0.3">
      <c r="A724" s="3" t="s">
        <v>7704</v>
      </c>
      <c r="B724" s="3" t="s">
        <v>7705</v>
      </c>
      <c r="C724" s="3" t="s">
        <v>864</v>
      </c>
      <c r="D724" s="3">
        <v>218.06</v>
      </c>
      <c r="E724" s="4">
        <f t="shared" si="11"/>
        <v>173.05241599999999</v>
      </c>
    </row>
    <row r="725" spans="1:5" x14ac:dyDescent="0.3">
      <c r="A725" s="3" t="s">
        <v>7706</v>
      </c>
      <c r="B725" s="3" t="s">
        <v>7707</v>
      </c>
      <c r="C725" s="3" t="s">
        <v>864</v>
      </c>
      <c r="D725" s="3">
        <v>37.020000000000003</v>
      </c>
      <c r="E725" s="4">
        <f t="shared" si="11"/>
        <v>29.379072000000001</v>
      </c>
    </row>
    <row r="726" spans="1:5" x14ac:dyDescent="0.3">
      <c r="A726" s="3" t="s">
        <v>7708</v>
      </c>
      <c r="B726" s="3" t="s">
        <v>7709</v>
      </c>
      <c r="C726" s="3" t="s">
        <v>864</v>
      </c>
      <c r="D726" s="3">
        <v>26.92</v>
      </c>
      <c r="E726" s="4">
        <f t="shared" si="11"/>
        <v>21.363712</v>
      </c>
    </row>
    <row r="727" spans="1:5" x14ac:dyDescent="0.3">
      <c r="A727" s="3" t="s">
        <v>7710</v>
      </c>
      <c r="B727" s="3" t="s">
        <v>7711</v>
      </c>
      <c r="C727" s="3" t="s">
        <v>864</v>
      </c>
      <c r="D727" s="3">
        <v>26.92</v>
      </c>
      <c r="E727" s="4">
        <f t="shared" si="11"/>
        <v>21.363712</v>
      </c>
    </row>
    <row r="728" spans="1:5" x14ac:dyDescent="0.3">
      <c r="A728" s="3" t="s">
        <v>7712</v>
      </c>
      <c r="B728" s="3" t="s">
        <v>7713</v>
      </c>
      <c r="C728" s="3" t="s">
        <v>864</v>
      </c>
      <c r="D728" s="3">
        <v>26.92</v>
      </c>
      <c r="E728" s="4">
        <f t="shared" si="11"/>
        <v>21.363712</v>
      </c>
    </row>
    <row r="729" spans="1:5" x14ac:dyDescent="0.3">
      <c r="A729" s="3" t="s">
        <v>7714</v>
      </c>
      <c r="B729" s="3" t="s">
        <v>7715</v>
      </c>
      <c r="C729" s="3" t="s">
        <v>864</v>
      </c>
      <c r="D729" s="3">
        <v>81.95</v>
      </c>
      <c r="E729" s="4">
        <f t="shared" si="11"/>
        <v>65.035520000000005</v>
      </c>
    </row>
    <row r="730" spans="1:5" x14ac:dyDescent="0.3">
      <c r="A730" s="3" t="s">
        <v>7716</v>
      </c>
      <c r="B730" s="3" t="s">
        <v>7717</v>
      </c>
      <c r="C730" s="3" t="s">
        <v>864</v>
      </c>
      <c r="D730" s="3">
        <v>172.3</v>
      </c>
      <c r="E730" s="4">
        <f t="shared" si="11"/>
        <v>136.73728</v>
      </c>
    </row>
    <row r="731" spans="1:5" x14ac:dyDescent="0.3">
      <c r="A731" s="3" t="s">
        <v>7718</v>
      </c>
      <c r="B731" s="3" t="s">
        <v>7719</v>
      </c>
      <c r="C731" s="3" t="s">
        <v>864</v>
      </c>
      <c r="D731" s="3">
        <v>172.3</v>
      </c>
      <c r="E731" s="4">
        <f t="shared" si="11"/>
        <v>136.73728</v>
      </c>
    </row>
    <row r="732" spans="1:5" x14ac:dyDescent="0.3">
      <c r="A732" s="3" t="s">
        <v>7720</v>
      </c>
      <c r="B732" s="3" t="s">
        <v>7721</v>
      </c>
      <c r="C732" s="3" t="s">
        <v>864</v>
      </c>
      <c r="D732" s="3">
        <v>172.3</v>
      </c>
      <c r="E732" s="4">
        <f t="shared" si="11"/>
        <v>136.73728</v>
      </c>
    </row>
    <row r="733" spans="1:5" x14ac:dyDescent="0.3">
      <c r="A733" s="3" t="s">
        <v>7722</v>
      </c>
      <c r="B733" s="3" t="s">
        <v>7723</v>
      </c>
      <c r="C733" s="3" t="s">
        <v>864</v>
      </c>
      <c r="D733" s="3">
        <v>291.02</v>
      </c>
      <c r="E733" s="4">
        <f t="shared" si="11"/>
        <v>230.95347199999998</v>
      </c>
    </row>
    <row r="734" spans="1:5" x14ac:dyDescent="0.3">
      <c r="A734" s="3" t="s">
        <v>7724</v>
      </c>
      <c r="B734" s="3" t="s">
        <v>7725</v>
      </c>
      <c r="C734" s="3" t="s">
        <v>864</v>
      </c>
      <c r="D734" s="3">
        <v>369.38</v>
      </c>
      <c r="E734" s="4">
        <f t="shared" si="11"/>
        <v>293.13996800000001</v>
      </c>
    </row>
    <row r="735" spans="1:5" x14ac:dyDescent="0.3">
      <c r="A735" s="3" t="s">
        <v>7726</v>
      </c>
      <c r="B735" s="3" t="s">
        <v>7727</v>
      </c>
      <c r="C735" s="3" t="s">
        <v>864</v>
      </c>
      <c r="D735" s="3">
        <v>369.38</v>
      </c>
      <c r="E735" s="4">
        <f t="shared" si="11"/>
        <v>293.13996800000001</v>
      </c>
    </row>
    <row r="736" spans="1:5" x14ac:dyDescent="0.3">
      <c r="A736" s="3" t="s">
        <v>7728</v>
      </c>
      <c r="B736" s="3" t="s">
        <v>7729</v>
      </c>
      <c r="C736" s="3" t="s">
        <v>864</v>
      </c>
      <c r="D736" s="3">
        <v>369.38</v>
      </c>
      <c r="E736" s="4">
        <f t="shared" si="11"/>
        <v>293.13996800000001</v>
      </c>
    </row>
    <row r="737" spans="1:5" x14ac:dyDescent="0.3">
      <c r="A737" s="3" t="s">
        <v>7730</v>
      </c>
      <c r="B737" s="3" t="s">
        <v>7731</v>
      </c>
      <c r="C737" s="3" t="s">
        <v>864</v>
      </c>
      <c r="D737" s="3">
        <v>246.75</v>
      </c>
      <c r="E737" s="4">
        <f t="shared" si="11"/>
        <v>195.82079999999999</v>
      </c>
    </row>
    <row r="738" spans="1:5" x14ac:dyDescent="0.3">
      <c r="A738" s="3" t="s">
        <v>7732</v>
      </c>
      <c r="B738" s="3" t="s">
        <v>7733</v>
      </c>
      <c r="C738" s="3" t="s">
        <v>864</v>
      </c>
      <c r="D738" s="3">
        <v>246.75</v>
      </c>
      <c r="E738" s="4">
        <f t="shared" si="11"/>
        <v>195.82079999999999</v>
      </c>
    </row>
    <row r="739" spans="1:5" x14ac:dyDescent="0.3">
      <c r="A739" s="3" t="s">
        <v>7734</v>
      </c>
      <c r="B739" s="3" t="s">
        <v>7735</v>
      </c>
      <c r="C739" s="3" t="s">
        <v>864</v>
      </c>
      <c r="D739" s="3">
        <v>246.75</v>
      </c>
      <c r="E739" s="4">
        <f t="shared" si="11"/>
        <v>195.82079999999999</v>
      </c>
    </row>
    <row r="740" spans="1:5" x14ac:dyDescent="0.3">
      <c r="A740" s="3" t="s">
        <v>7736</v>
      </c>
      <c r="B740" s="3" t="s">
        <v>7737</v>
      </c>
      <c r="C740" s="3" t="s">
        <v>864</v>
      </c>
      <c r="D740" s="3">
        <v>246.75</v>
      </c>
      <c r="E740" s="4">
        <f t="shared" si="11"/>
        <v>195.82079999999999</v>
      </c>
    </row>
    <row r="741" spans="1:5" x14ac:dyDescent="0.3">
      <c r="A741" s="3" t="s">
        <v>7738</v>
      </c>
      <c r="B741" s="3" t="s">
        <v>7739</v>
      </c>
      <c r="C741" s="3" t="s">
        <v>864</v>
      </c>
      <c r="D741" s="3">
        <v>246.75</v>
      </c>
      <c r="E741" s="4">
        <f t="shared" si="11"/>
        <v>195.82079999999999</v>
      </c>
    </row>
    <row r="742" spans="1:5" x14ac:dyDescent="0.3">
      <c r="A742" s="3" t="s">
        <v>7740</v>
      </c>
      <c r="B742" s="3" t="s">
        <v>7741</v>
      </c>
      <c r="C742" s="3" t="s">
        <v>864</v>
      </c>
      <c r="D742" s="3">
        <v>246.75</v>
      </c>
      <c r="E742" s="4">
        <f t="shared" si="11"/>
        <v>195.82079999999999</v>
      </c>
    </row>
    <row r="743" spans="1:5" x14ac:dyDescent="0.3">
      <c r="A743" s="3" t="s">
        <v>7742</v>
      </c>
      <c r="B743" s="3" t="s">
        <v>7743</v>
      </c>
      <c r="C743" s="3" t="s">
        <v>864</v>
      </c>
      <c r="D743" s="3">
        <v>246.75</v>
      </c>
      <c r="E743" s="4">
        <f t="shared" si="11"/>
        <v>195.82079999999999</v>
      </c>
    </row>
    <row r="744" spans="1:5" x14ac:dyDescent="0.3">
      <c r="A744" s="3" t="s">
        <v>7744</v>
      </c>
      <c r="B744" s="3" t="s">
        <v>7745</v>
      </c>
      <c r="C744" s="3" t="s">
        <v>864</v>
      </c>
      <c r="D744" s="3">
        <v>246.75</v>
      </c>
      <c r="E744" s="4">
        <f t="shared" si="11"/>
        <v>195.82079999999999</v>
      </c>
    </row>
    <row r="745" spans="1:5" x14ac:dyDescent="0.3">
      <c r="A745" s="3" t="s">
        <v>7746</v>
      </c>
      <c r="B745" s="3" t="s">
        <v>7747</v>
      </c>
      <c r="C745" s="3" t="s">
        <v>864</v>
      </c>
      <c r="D745" s="3">
        <v>246.75</v>
      </c>
      <c r="E745" s="4">
        <f t="shared" si="11"/>
        <v>195.82079999999999</v>
      </c>
    </row>
    <row r="746" spans="1:5" x14ac:dyDescent="0.3">
      <c r="A746" s="3" t="s">
        <v>7748</v>
      </c>
      <c r="B746" s="3" t="s">
        <v>7749</v>
      </c>
      <c r="C746" s="3" t="s">
        <v>864</v>
      </c>
      <c r="D746" s="3">
        <v>246.75</v>
      </c>
      <c r="E746" s="4">
        <f t="shared" si="11"/>
        <v>195.82079999999999</v>
      </c>
    </row>
    <row r="747" spans="1:5" x14ac:dyDescent="0.3">
      <c r="A747" s="3" t="s">
        <v>7750</v>
      </c>
      <c r="B747" s="3" t="s">
        <v>7751</v>
      </c>
      <c r="C747" s="3" t="s">
        <v>864</v>
      </c>
      <c r="D747" s="3">
        <v>246.75</v>
      </c>
      <c r="E747" s="4">
        <f t="shared" si="11"/>
        <v>195.82079999999999</v>
      </c>
    </row>
    <row r="748" spans="1:5" x14ac:dyDescent="0.3">
      <c r="A748" s="3" t="s">
        <v>7752</v>
      </c>
      <c r="B748" s="3" t="s">
        <v>7753</v>
      </c>
      <c r="C748" s="3" t="s">
        <v>864</v>
      </c>
      <c r="D748" s="3">
        <v>246.75</v>
      </c>
      <c r="E748" s="4">
        <f t="shared" si="11"/>
        <v>195.82079999999999</v>
      </c>
    </row>
    <row r="749" spans="1:5" x14ac:dyDescent="0.3">
      <c r="A749" s="3" t="s">
        <v>7754</v>
      </c>
      <c r="B749" s="3" t="s">
        <v>7755</v>
      </c>
      <c r="C749" s="3" t="s">
        <v>864</v>
      </c>
      <c r="D749" s="3">
        <v>33.32</v>
      </c>
      <c r="E749" s="4">
        <f t="shared" si="11"/>
        <v>26.442751999999999</v>
      </c>
    </row>
    <row r="750" spans="1:5" x14ac:dyDescent="0.3">
      <c r="A750" s="3" t="s">
        <v>7756</v>
      </c>
      <c r="B750" s="3" t="s">
        <v>7757</v>
      </c>
      <c r="C750" s="3" t="s">
        <v>864</v>
      </c>
      <c r="D750" s="3">
        <v>8.33</v>
      </c>
      <c r="E750" s="4">
        <f t="shared" si="11"/>
        <v>6.6106879999999997</v>
      </c>
    </row>
    <row r="751" spans="1:5" x14ac:dyDescent="0.3">
      <c r="A751" s="3" t="s">
        <v>7758</v>
      </c>
      <c r="B751" s="3" t="s">
        <v>7759</v>
      </c>
      <c r="C751" s="3" t="s">
        <v>864</v>
      </c>
      <c r="D751" s="3">
        <v>8.33</v>
      </c>
      <c r="E751" s="4">
        <f t="shared" si="11"/>
        <v>6.6106879999999997</v>
      </c>
    </row>
    <row r="752" spans="1:5" x14ac:dyDescent="0.3">
      <c r="A752" s="3" t="s">
        <v>7760</v>
      </c>
      <c r="B752" s="3" t="s">
        <v>7761</v>
      </c>
      <c r="C752" s="3" t="s">
        <v>864</v>
      </c>
      <c r="D752" s="3">
        <v>8.33</v>
      </c>
      <c r="E752" s="4">
        <f t="shared" si="11"/>
        <v>6.6106879999999997</v>
      </c>
    </row>
    <row r="753" spans="1:5" x14ac:dyDescent="0.3">
      <c r="A753" s="3" t="s">
        <v>7762</v>
      </c>
      <c r="B753" s="3" t="s">
        <v>7763</v>
      </c>
      <c r="C753" s="3" t="s">
        <v>864</v>
      </c>
      <c r="D753" s="3">
        <v>8.33</v>
      </c>
      <c r="E753" s="4">
        <f t="shared" si="11"/>
        <v>6.6106879999999997</v>
      </c>
    </row>
    <row r="754" spans="1:5" x14ac:dyDescent="0.3">
      <c r="A754" s="3" t="s">
        <v>7764</v>
      </c>
      <c r="B754" s="3" t="s">
        <v>7765</v>
      </c>
      <c r="C754" s="3" t="s">
        <v>864</v>
      </c>
      <c r="D754" s="3">
        <v>38.28</v>
      </c>
      <c r="E754" s="4">
        <f t="shared" si="11"/>
        <v>30.379007999999999</v>
      </c>
    </row>
    <row r="755" spans="1:5" x14ac:dyDescent="0.3">
      <c r="A755" s="3" t="s">
        <v>7766</v>
      </c>
      <c r="B755" s="3" t="s">
        <v>7767</v>
      </c>
      <c r="C755" s="3" t="s">
        <v>864</v>
      </c>
      <c r="D755" s="3">
        <v>14.99</v>
      </c>
      <c r="E755" s="4">
        <f t="shared" si="11"/>
        <v>11.896063999999999</v>
      </c>
    </row>
    <row r="756" spans="1:5" x14ac:dyDescent="0.3">
      <c r="A756" s="3" t="s">
        <v>7768</v>
      </c>
      <c r="B756" s="3" t="s">
        <v>7769</v>
      </c>
      <c r="C756" s="3" t="s">
        <v>864</v>
      </c>
      <c r="D756" s="3">
        <v>14.99</v>
      </c>
      <c r="E756" s="4">
        <f t="shared" si="11"/>
        <v>11.896063999999999</v>
      </c>
    </row>
    <row r="757" spans="1:5" x14ac:dyDescent="0.3">
      <c r="A757" s="3" t="s">
        <v>7770</v>
      </c>
      <c r="B757" s="3" t="s">
        <v>7771</v>
      </c>
      <c r="C757" s="3" t="s">
        <v>864</v>
      </c>
      <c r="D757" s="3">
        <v>14.99</v>
      </c>
      <c r="E757" s="4">
        <f t="shared" si="11"/>
        <v>11.896063999999999</v>
      </c>
    </row>
    <row r="758" spans="1:5" x14ac:dyDescent="0.3">
      <c r="A758" s="3" t="s">
        <v>7772</v>
      </c>
      <c r="B758" s="3" t="s">
        <v>7773</v>
      </c>
      <c r="C758" s="3" t="s">
        <v>864</v>
      </c>
      <c r="D758" s="3">
        <v>14.99</v>
      </c>
      <c r="E758" s="4">
        <f t="shared" si="11"/>
        <v>11.896063999999999</v>
      </c>
    </row>
    <row r="759" spans="1:5" x14ac:dyDescent="0.3">
      <c r="A759" s="3" t="s">
        <v>7774</v>
      </c>
      <c r="B759" s="3" t="s">
        <v>7775</v>
      </c>
      <c r="C759" s="3" t="s">
        <v>864</v>
      </c>
      <c r="D759" s="3">
        <v>14.99</v>
      </c>
      <c r="E759" s="4">
        <f t="shared" si="11"/>
        <v>11.896063999999999</v>
      </c>
    </row>
    <row r="760" spans="1:5" x14ac:dyDescent="0.3">
      <c r="A760" s="3" t="s">
        <v>7776</v>
      </c>
      <c r="B760" s="3" t="s">
        <v>7777</v>
      </c>
      <c r="C760" s="3" t="s">
        <v>864</v>
      </c>
      <c r="D760" s="3">
        <v>14.99</v>
      </c>
      <c r="E760" s="4">
        <f t="shared" si="11"/>
        <v>11.896063999999999</v>
      </c>
    </row>
    <row r="761" spans="1:5" x14ac:dyDescent="0.3">
      <c r="A761" s="3" t="s">
        <v>7778</v>
      </c>
      <c r="B761" s="3" t="s">
        <v>7779</v>
      </c>
      <c r="C761" s="3" t="s">
        <v>864</v>
      </c>
      <c r="D761" s="3">
        <v>246.75</v>
      </c>
      <c r="E761" s="4">
        <f t="shared" si="11"/>
        <v>195.82079999999999</v>
      </c>
    </row>
    <row r="762" spans="1:5" x14ac:dyDescent="0.3">
      <c r="A762" s="3" t="s">
        <v>7780</v>
      </c>
      <c r="B762" s="3" t="s">
        <v>7781</v>
      </c>
      <c r="C762" s="3" t="s">
        <v>864</v>
      </c>
      <c r="D762" s="3">
        <v>246.75</v>
      </c>
      <c r="E762" s="4">
        <f t="shared" si="11"/>
        <v>195.82079999999999</v>
      </c>
    </row>
    <row r="763" spans="1:5" x14ac:dyDescent="0.3">
      <c r="A763" s="3" t="s">
        <v>7782</v>
      </c>
      <c r="B763" s="3" t="s">
        <v>7783</v>
      </c>
      <c r="C763" s="3" t="s">
        <v>864</v>
      </c>
      <c r="D763" s="3">
        <v>246.75</v>
      </c>
      <c r="E763" s="4">
        <f t="shared" si="11"/>
        <v>195.82079999999999</v>
      </c>
    </row>
    <row r="764" spans="1:5" x14ac:dyDescent="0.3">
      <c r="A764" s="3" t="s">
        <v>7784</v>
      </c>
      <c r="B764" s="3" t="s">
        <v>7785</v>
      </c>
      <c r="C764" s="3" t="s">
        <v>864</v>
      </c>
      <c r="D764" s="3">
        <v>246.75</v>
      </c>
      <c r="E764" s="4">
        <f t="shared" si="11"/>
        <v>195.82079999999999</v>
      </c>
    </row>
    <row r="765" spans="1:5" x14ac:dyDescent="0.3">
      <c r="A765" s="3" t="s">
        <v>7786</v>
      </c>
      <c r="B765" s="3" t="s">
        <v>7787</v>
      </c>
      <c r="C765" s="3" t="s">
        <v>864</v>
      </c>
      <c r="D765" s="3">
        <v>136.5</v>
      </c>
      <c r="E765" s="4">
        <f t="shared" si="11"/>
        <v>108.32639999999999</v>
      </c>
    </row>
    <row r="766" spans="1:5" x14ac:dyDescent="0.3">
      <c r="A766" s="3" t="s">
        <v>7788</v>
      </c>
      <c r="B766" s="3" t="s">
        <v>7789</v>
      </c>
      <c r="C766" s="3" t="s">
        <v>864</v>
      </c>
      <c r="D766" s="3">
        <v>136.5</v>
      </c>
      <c r="E766" s="4">
        <f t="shared" si="11"/>
        <v>108.32639999999999</v>
      </c>
    </row>
    <row r="767" spans="1:5" x14ac:dyDescent="0.3">
      <c r="A767" s="3" t="s">
        <v>7790</v>
      </c>
      <c r="B767" s="3" t="s">
        <v>7791</v>
      </c>
      <c r="C767" s="3" t="s">
        <v>864</v>
      </c>
      <c r="D767" s="3">
        <v>136.5</v>
      </c>
      <c r="E767" s="4">
        <f t="shared" si="11"/>
        <v>108.32639999999999</v>
      </c>
    </row>
    <row r="768" spans="1:5" x14ac:dyDescent="0.3">
      <c r="A768" s="3" t="s">
        <v>7792</v>
      </c>
      <c r="B768" s="3" t="s">
        <v>7793</v>
      </c>
      <c r="C768" s="3" t="s">
        <v>864</v>
      </c>
      <c r="D768" s="3">
        <v>136.5</v>
      </c>
      <c r="E768" s="4">
        <f t="shared" si="11"/>
        <v>108.32639999999999</v>
      </c>
    </row>
    <row r="769" spans="1:5" x14ac:dyDescent="0.3">
      <c r="A769" s="3" t="s">
        <v>7794</v>
      </c>
      <c r="B769" s="3" t="s">
        <v>7795</v>
      </c>
      <c r="C769" s="3" t="s">
        <v>864</v>
      </c>
      <c r="D769" s="3">
        <v>136.5</v>
      </c>
      <c r="E769" s="4">
        <f t="shared" si="11"/>
        <v>108.32639999999999</v>
      </c>
    </row>
    <row r="770" spans="1:5" x14ac:dyDescent="0.3">
      <c r="A770" s="3" t="s">
        <v>7796</v>
      </c>
      <c r="B770" s="3" t="s">
        <v>7797</v>
      </c>
      <c r="C770" s="3" t="s">
        <v>864</v>
      </c>
      <c r="D770" s="3">
        <v>136.5</v>
      </c>
      <c r="E770" s="4">
        <f t="shared" si="11"/>
        <v>108.32639999999999</v>
      </c>
    </row>
    <row r="771" spans="1:5" x14ac:dyDescent="0.3">
      <c r="A771" s="3" t="s">
        <v>7798</v>
      </c>
      <c r="B771" s="3" t="s">
        <v>7799</v>
      </c>
      <c r="C771" s="3" t="s">
        <v>864</v>
      </c>
      <c r="D771" s="3">
        <v>136.5</v>
      </c>
      <c r="E771" s="4">
        <f t="shared" ref="E771:E834" si="12">D771*(1-20.64%)</f>
        <v>108.32639999999999</v>
      </c>
    </row>
    <row r="772" spans="1:5" x14ac:dyDescent="0.3">
      <c r="A772" s="3" t="s">
        <v>7800</v>
      </c>
      <c r="B772" s="3" t="s">
        <v>7801</v>
      </c>
      <c r="C772" s="3" t="s">
        <v>864</v>
      </c>
      <c r="D772" s="3">
        <v>136.5</v>
      </c>
      <c r="E772" s="4">
        <f t="shared" si="12"/>
        <v>108.32639999999999</v>
      </c>
    </row>
    <row r="773" spans="1:5" x14ac:dyDescent="0.3">
      <c r="A773" s="3" t="s">
        <v>7802</v>
      </c>
      <c r="B773" s="3" t="s">
        <v>7803</v>
      </c>
      <c r="C773" s="3" t="s">
        <v>864</v>
      </c>
      <c r="D773" s="3">
        <v>136.5</v>
      </c>
      <c r="E773" s="4">
        <f t="shared" si="12"/>
        <v>108.32639999999999</v>
      </c>
    </row>
    <row r="774" spans="1:5" x14ac:dyDescent="0.3">
      <c r="A774" s="3" t="s">
        <v>7804</v>
      </c>
      <c r="B774" s="3" t="s">
        <v>7805</v>
      </c>
      <c r="C774" s="3" t="s">
        <v>864</v>
      </c>
      <c r="D774" s="3">
        <v>136.5</v>
      </c>
      <c r="E774" s="4">
        <f t="shared" si="12"/>
        <v>108.32639999999999</v>
      </c>
    </row>
    <row r="775" spans="1:5" x14ac:dyDescent="0.3">
      <c r="A775" s="3" t="s">
        <v>7806</v>
      </c>
      <c r="B775" s="3" t="s">
        <v>7807</v>
      </c>
      <c r="C775" s="3" t="s">
        <v>864</v>
      </c>
      <c r="D775" s="3">
        <v>136.5</v>
      </c>
      <c r="E775" s="4">
        <f t="shared" si="12"/>
        <v>108.32639999999999</v>
      </c>
    </row>
    <row r="776" spans="1:5" x14ac:dyDescent="0.3">
      <c r="A776" s="3" t="s">
        <v>7808</v>
      </c>
      <c r="B776" s="3" t="s">
        <v>7809</v>
      </c>
      <c r="C776" s="3" t="s">
        <v>864</v>
      </c>
      <c r="D776" s="3">
        <v>136.5</v>
      </c>
      <c r="E776" s="4">
        <f t="shared" si="12"/>
        <v>108.32639999999999</v>
      </c>
    </row>
    <row r="777" spans="1:5" x14ac:dyDescent="0.3">
      <c r="A777" s="3" t="s">
        <v>7810</v>
      </c>
      <c r="B777" s="3" t="s">
        <v>7811</v>
      </c>
      <c r="C777" s="3" t="s">
        <v>864</v>
      </c>
      <c r="D777" s="3">
        <v>36.6</v>
      </c>
      <c r="E777" s="4">
        <f t="shared" si="12"/>
        <v>29.045760000000001</v>
      </c>
    </row>
    <row r="778" spans="1:5" x14ac:dyDescent="0.3">
      <c r="A778" s="3" t="s">
        <v>7812</v>
      </c>
      <c r="B778" s="3" t="s">
        <v>7813</v>
      </c>
      <c r="C778" s="3" t="s">
        <v>864</v>
      </c>
      <c r="D778" s="3">
        <v>306.72000000000003</v>
      </c>
      <c r="E778" s="4">
        <f t="shared" si="12"/>
        <v>243.412992</v>
      </c>
    </row>
    <row r="779" spans="1:5" x14ac:dyDescent="0.3">
      <c r="A779" s="3" t="s">
        <v>7814</v>
      </c>
      <c r="B779" s="3" t="s">
        <v>7815</v>
      </c>
      <c r="C779" s="3" t="s">
        <v>864</v>
      </c>
      <c r="D779" s="3">
        <v>548.24</v>
      </c>
      <c r="E779" s="4">
        <f t="shared" si="12"/>
        <v>435.08326399999999</v>
      </c>
    </row>
    <row r="780" spans="1:5" x14ac:dyDescent="0.3">
      <c r="A780" s="3" t="s">
        <v>7816</v>
      </c>
      <c r="B780" s="3" t="s">
        <v>7817</v>
      </c>
      <c r="C780" s="3" t="s">
        <v>864</v>
      </c>
      <c r="D780" s="3">
        <v>548.24</v>
      </c>
      <c r="E780" s="4">
        <f t="shared" si="12"/>
        <v>435.08326399999999</v>
      </c>
    </row>
    <row r="781" spans="1:5" x14ac:dyDescent="0.3">
      <c r="A781" s="3" t="s">
        <v>7818</v>
      </c>
      <c r="B781" s="3" t="s">
        <v>7819</v>
      </c>
      <c r="C781" s="3" t="s">
        <v>864</v>
      </c>
      <c r="D781" s="3">
        <v>548.24</v>
      </c>
      <c r="E781" s="4">
        <f t="shared" si="12"/>
        <v>435.08326399999999</v>
      </c>
    </row>
    <row r="782" spans="1:5" x14ac:dyDescent="0.3">
      <c r="A782" s="3" t="s">
        <v>7820</v>
      </c>
      <c r="B782" s="3" t="s">
        <v>7821</v>
      </c>
      <c r="C782" s="3" t="s">
        <v>864</v>
      </c>
      <c r="D782" s="3">
        <v>51.5</v>
      </c>
      <c r="E782" s="4">
        <f t="shared" si="12"/>
        <v>40.870399999999997</v>
      </c>
    </row>
    <row r="783" spans="1:5" x14ac:dyDescent="0.3">
      <c r="A783" s="3" t="s">
        <v>7822</v>
      </c>
      <c r="B783" s="3" t="s">
        <v>7823</v>
      </c>
      <c r="C783" s="3" t="s">
        <v>864</v>
      </c>
      <c r="D783" s="3">
        <v>20.6</v>
      </c>
      <c r="E783" s="4">
        <f t="shared" si="12"/>
        <v>16.34816</v>
      </c>
    </row>
    <row r="784" spans="1:5" x14ac:dyDescent="0.3">
      <c r="A784" s="3" t="s">
        <v>7824</v>
      </c>
      <c r="B784" s="3" t="s">
        <v>7825</v>
      </c>
      <c r="C784" s="3" t="s">
        <v>864</v>
      </c>
      <c r="D784" s="3">
        <v>20.6</v>
      </c>
      <c r="E784" s="4">
        <f t="shared" si="12"/>
        <v>16.34816</v>
      </c>
    </row>
    <row r="785" spans="1:5" x14ac:dyDescent="0.3">
      <c r="A785" s="3" t="s">
        <v>7826</v>
      </c>
      <c r="B785" s="3" t="s">
        <v>7827</v>
      </c>
      <c r="C785" s="3" t="s">
        <v>864</v>
      </c>
      <c r="D785" s="3">
        <v>20.6</v>
      </c>
      <c r="E785" s="4">
        <f t="shared" si="12"/>
        <v>16.34816</v>
      </c>
    </row>
    <row r="786" spans="1:5" x14ac:dyDescent="0.3">
      <c r="A786" s="3" t="s">
        <v>7828</v>
      </c>
      <c r="B786" s="3" t="s">
        <v>7829</v>
      </c>
      <c r="C786" s="3" t="s">
        <v>864</v>
      </c>
      <c r="D786" s="3">
        <v>45.32</v>
      </c>
      <c r="E786" s="4">
        <f t="shared" si="12"/>
        <v>35.965952000000001</v>
      </c>
    </row>
    <row r="787" spans="1:5" x14ac:dyDescent="0.3">
      <c r="A787" s="3" t="s">
        <v>7830</v>
      </c>
      <c r="B787" s="3" t="s">
        <v>7831</v>
      </c>
      <c r="C787" s="3" t="s">
        <v>864</v>
      </c>
      <c r="D787" s="3">
        <v>45.32</v>
      </c>
      <c r="E787" s="4">
        <f t="shared" si="12"/>
        <v>35.965952000000001</v>
      </c>
    </row>
    <row r="788" spans="1:5" x14ac:dyDescent="0.3">
      <c r="A788" s="3" t="s">
        <v>7832</v>
      </c>
      <c r="B788" s="3" t="s">
        <v>7833</v>
      </c>
      <c r="C788" s="3" t="s">
        <v>864</v>
      </c>
      <c r="D788" s="3">
        <v>45.32</v>
      </c>
      <c r="E788" s="4">
        <f t="shared" si="12"/>
        <v>35.965952000000001</v>
      </c>
    </row>
    <row r="789" spans="1:5" x14ac:dyDescent="0.3">
      <c r="A789" s="3" t="s">
        <v>7834</v>
      </c>
      <c r="B789" s="3" t="s">
        <v>7835</v>
      </c>
      <c r="C789" s="3" t="s">
        <v>864</v>
      </c>
      <c r="D789" s="3">
        <v>45.32</v>
      </c>
      <c r="E789" s="4">
        <f t="shared" si="12"/>
        <v>35.965952000000001</v>
      </c>
    </row>
    <row r="790" spans="1:5" x14ac:dyDescent="0.3">
      <c r="A790" s="3" t="s">
        <v>7836</v>
      </c>
      <c r="B790" s="3" t="s">
        <v>7837</v>
      </c>
      <c r="C790" s="3" t="s">
        <v>864</v>
      </c>
      <c r="D790" s="3">
        <v>21.68</v>
      </c>
      <c r="E790" s="4">
        <f t="shared" si="12"/>
        <v>17.205247999999997</v>
      </c>
    </row>
    <row r="791" spans="1:5" x14ac:dyDescent="0.3">
      <c r="A791" s="3" t="s">
        <v>7838</v>
      </c>
      <c r="B791" s="3" t="s">
        <v>7839</v>
      </c>
      <c r="C791" s="3" t="s">
        <v>864</v>
      </c>
      <c r="D791" s="3">
        <v>21.68</v>
      </c>
      <c r="E791" s="4">
        <f t="shared" si="12"/>
        <v>17.205247999999997</v>
      </c>
    </row>
    <row r="792" spans="1:5" x14ac:dyDescent="0.3">
      <c r="A792" s="3" t="s">
        <v>7840</v>
      </c>
      <c r="B792" s="3" t="s">
        <v>7841</v>
      </c>
      <c r="C792" s="3" t="s">
        <v>864</v>
      </c>
      <c r="D792" s="3">
        <v>21.68</v>
      </c>
      <c r="E792" s="4">
        <f t="shared" si="12"/>
        <v>17.205247999999997</v>
      </c>
    </row>
    <row r="793" spans="1:5" x14ac:dyDescent="0.3">
      <c r="A793" s="3" t="s">
        <v>7842</v>
      </c>
      <c r="B793" s="3" t="s">
        <v>7843</v>
      </c>
      <c r="C793" s="3" t="s">
        <v>864</v>
      </c>
      <c r="D793" s="3">
        <v>21.68</v>
      </c>
      <c r="E793" s="4">
        <f t="shared" si="12"/>
        <v>17.205247999999997</v>
      </c>
    </row>
    <row r="794" spans="1:5" x14ac:dyDescent="0.3">
      <c r="A794" s="3" t="s">
        <v>7844</v>
      </c>
      <c r="B794" s="3" t="s">
        <v>7845</v>
      </c>
      <c r="C794" s="3" t="s">
        <v>864</v>
      </c>
      <c r="D794" s="3">
        <v>32.96</v>
      </c>
      <c r="E794" s="4">
        <f t="shared" si="12"/>
        <v>26.157056000000001</v>
      </c>
    </row>
    <row r="795" spans="1:5" x14ac:dyDescent="0.3">
      <c r="A795" s="3" t="s">
        <v>7846</v>
      </c>
      <c r="B795" s="3" t="s">
        <v>7847</v>
      </c>
      <c r="C795" s="3" t="s">
        <v>864</v>
      </c>
      <c r="D795" s="3">
        <v>32.96</v>
      </c>
      <c r="E795" s="4">
        <f t="shared" si="12"/>
        <v>26.157056000000001</v>
      </c>
    </row>
    <row r="796" spans="1:5" x14ac:dyDescent="0.3">
      <c r="A796" s="3" t="s">
        <v>7848</v>
      </c>
      <c r="B796" s="3" t="s">
        <v>7849</v>
      </c>
      <c r="C796" s="3" t="s">
        <v>864</v>
      </c>
      <c r="D796" s="3">
        <v>32.96</v>
      </c>
      <c r="E796" s="4">
        <f t="shared" si="12"/>
        <v>26.157056000000001</v>
      </c>
    </row>
    <row r="797" spans="1:5" x14ac:dyDescent="0.3">
      <c r="A797" s="3" t="s">
        <v>7850</v>
      </c>
      <c r="B797" s="3" t="s">
        <v>7851</v>
      </c>
      <c r="C797" s="3" t="s">
        <v>864</v>
      </c>
      <c r="D797" s="3">
        <v>32.96</v>
      </c>
      <c r="E797" s="4">
        <f t="shared" si="12"/>
        <v>26.157056000000001</v>
      </c>
    </row>
    <row r="798" spans="1:5" x14ac:dyDescent="0.3">
      <c r="A798" s="3" t="s">
        <v>7852</v>
      </c>
      <c r="B798" s="3" t="s">
        <v>7853</v>
      </c>
      <c r="C798" s="3" t="s">
        <v>864</v>
      </c>
      <c r="D798" s="3">
        <v>32.96</v>
      </c>
      <c r="E798" s="4">
        <f t="shared" si="12"/>
        <v>26.157056000000001</v>
      </c>
    </row>
    <row r="799" spans="1:5" x14ac:dyDescent="0.3">
      <c r="A799" s="3" t="s">
        <v>7854</v>
      </c>
      <c r="B799" s="3" t="s">
        <v>7855</v>
      </c>
      <c r="C799" s="3" t="s">
        <v>864</v>
      </c>
      <c r="D799" s="3">
        <v>21.63</v>
      </c>
      <c r="E799" s="4">
        <f t="shared" si="12"/>
        <v>17.165568</v>
      </c>
    </row>
    <row r="800" spans="1:5" x14ac:dyDescent="0.3">
      <c r="A800" s="3" t="s">
        <v>7856</v>
      </c>
      <c r="B800" s="3" t="s">
        <v>7857</v>
      </c>
      <c r="C800" s="3" t="s">
        <v>864</v>
      </c>
      <c r="D800" s="3">
        <v>21.63</v>
      </c>
      <c r="E800" s="4">
        <f t="shared" si="12"/>
        <v>17.165568</v>
      </c>
    </row>
    <row r="801" spans="1:5" x14ac:dyDescent="0.3">
      <c r="A801" s="3" t="s">
        <v>7858</v>
      </c>
      <c r="B801" s="3" t="s">
        <v>7859</v>
      </c>
      <c r="C801" s="3" t="s">
        <v>864</v>
      </c>
      <c r="D801" s="3">
        <v>21.63</v>
      </c>
      <c r="E801" s="4">
        <f t="shared" si="12"/>
        <v>17.165568</v>
      </c>
    </row>
    <row r="802" spans="1:5" x14ac:dyDescent="0.3">
      <c r="A802" s="3" t="s">
        <v>7860</v>
      </c>
      <c r="B802" s="3" t="s">
        <v>7861</v>
      </c>
      <c r="C802" s="3" t="s">
        <v>864</v>
      </c>
      <c r="D802" s="3">
        <v>21.63</v>
      </c>
      <c r="E802" s="4">
        <f t="shared" si="12"/>
        <v>17.165568</v>
      </c>
    </row>
    <row r="803" spans="1:5" x14ac:dyDescent="0.3">
      <c r="A803" s="3" t="s">
        <v>7862</v>
      </c>
      <c r="B803" s="3" t="s">
        <v>7863</v>
      </c>
      <c r="C803" s="3" t="s">
        <v>864</v>
      </c>
      <c r="D803" s="3">
        <v>132.87</v>
      </c>
      <c r="E803" s="4">
        <f t="shared" si="12"/>
        <v>105.445632</v>
      </c>
    </row>
    <row r="804" spans="1:5" x14ac:dyDescent="0.3">
      <c r="A804" s="3" t="s">
        <v>7864</v>
      </c>
      <c r="B804" s="3" t="s">
        <v>7865</v>
      </c>
      <c r="C804" s="3" t="s">
        <v>864</v>
      </c>
      <c r="D804" s="3">
        <v>132.87</v>
      </c>
      <c r="E804" s="4">
        <f t="shared" si="12"/>
        <v>105.445632</v>
      </c>
    </row>
    <row r="805" spans="1:5" x14ac:dyDescent="0.3">
      <c r="A805" s="3" t="s">
        <v>7866</v>
      </c>
      <c r="B805" s="3" t="s">
        <v>7867</v>
      </c>
      <c r="C805" s="3" t="s">
        <v>864</v>
      </c>
      <c r="D805" s="3">
        <v>132.87</v>
      </c>
      <c r="E805" s="4">
        <f t="shared" si="12"/>
        <v>105.445632</v>
      </c>
    </row>
    <row r="806" spans="1:5" x14ac:dyDescent="0.3">
      <c r="A806" s="3" t="s">
        <v>7868</v>
      </c>
      <c r="B806" s="3" t="s">
        <v>7869</v>
      </c>
      <c r="C806" s="3" t="s">
        <v>864</v>
      </c>
      <c r="D806" s="3">
        <v>132.87</v>
      </c>
      <c r="E806" s="4">
        <f t="shared" si="12"/>
        <v>105.445632</v>
      </c>
    </row>
    <row r="807" spans="1:5" x14ac:dyDescent="0.3">
      <c r="A807" s="3" t="s">
        <v>7870</v>
      </c>
      <c r="B807" s="3" t="s">
        <v>7871</v>
      </c>
      <c r="C807" s="3" t="s">
        <v>864</v>
      </c>
      <c r="D807" s="3">
        <v>132.87</v>
      </c>
      <c r="E807" s="4">
        <f t="shared" si="12"/>
        <v>105.445632</v>
      </c>
    </row>
    <row r="808" spans="1:5" x14ac:dyDescent="0.3">
      <c r="A808" s="3" t="s">
        <v>7872</v>
      </c>
      <c r="B808" s="3" t="s">
        <v>7873</v>
      </c>
      <c r="C808" s="3" t="s">
        <v>864</v>
      </c>
      <c r="D808" s="3">
        <v>132.87</v>
      </c>
      <c r="E808" s="4">
        <f t="shared" si="12"/>
        <v>105.445632</v>
      </c>
    </row>
    <row r="809" spans="1:5" x14ac:dyDescent="0.3">
      <c r="A809" s="3" t="s">
        <v>7874</v>
      </c>
      <c r="B809" s="3" t="s">
        <v>7875</v>
      </c>
      <c r="C809" s="3" t="s">
        <v>864</v>
      </c>
      <c r="D809" s="3">
        <v>132.87</v>
      </c>
      <c r="E809" s="4">
        <f t="shared" si="12"/>
        <v>105.445632</v>
      </c>
    </row>
    <row r="810" spans="1:5" x14ac:dyDescent="0.3">
      <c r="A810" s="3" t="s">
        <v>7876</v>
      </c>
      <c r="B810" s="3" t="s">
        <v>7877</v>
      </c>
      <c r="C810" s="3" t="s">
        <v>864</v>
      </c>
      <c r="D810" s="3">
        <v>132.87</v>
      </c>
      <c r="E810" s="4">
        <f t="shared" si="12"/>
        <v>105.445632</v>
      </c>
    </row>
    <row r="811" spans="1:5" x14ac:dyDescent="0.3">
      <c r="A811" s="3" t="s">
        <v>7878</v>
      </c>
      <c r="B811" s="3" t="s">
        <v>7879</v>
      </c>
      <c r="C811" s="3" t="s">
        <v>864</v>
      </c>
      <c r="D811" s="3">
        <v>24.69</v>
      </c>
      <c r="E811" s="4">
        <f t="shared" si="12"/>
        <v>19.593983999999999</v>
      </c>
    </row>
    <row r="812" spans="1:5" x14ac:dyDescent="0.3">
      <c r="A812" s="3" t="s">
        <v>7880</v>
      </c>
      <c r="B812" s="3" t="s">
        <v>7881</v>
      </c>
      <c r="C812" s="3" t="s">
        <v>864</v>
      </c>
      <c r="D812" s="3">
        <v>37.049999999999997</v>
      </c>
      <c r="E812" s="4">
        <f t="shared" si="12"/>
        <v>29.402879999999996</v>
      </c>
    </row>
    <row r="813" spans="1:5" x14ac:dyDescent="0.3">
      <c r="A813" s="3" t="s">
        <v>7882</v>
      </c>
      <c r="B813" s="3" t="s">
        <v>7883</v>
      </c>
      <c r="C813" s="3" t="s">
        <v>864</v>
      </c>
      <c r="D813" s="3">
        <v>37.049999999999997</v>
      </c>
      <c r="E813" s="4">
        <f t="shared" si="12"/>
        <v>29.402879999999996</v>
      </c>
    </row>
    <row r="814" spans="1:5" x14ac:dyDescent="0.3">
      <c r="A814" s="3" t="s">
        <v>7884</v>
      </c>
      <c r="B814" s="3" t="s">
        <v>7885</v>
      </c>
      <c r="C814" s="3" t="s">
        <v>864</v>
      </c>
      <c r="D814" s="3">
        <v>37.049999999999997</v>
      </c>
      <c r="E814" s="4">
        <f t="shared" si="12"/>
        <v>29.402879999999996</v>
      </c>
    </row>
    <row r="815" spans="1:5" x14ac:dyDescent="0.3">
      <c r="A815" s="3" t="s">
        <v>7886</v>
      </c>
      <c r="B815" s="3" t="s">
        <v>7887</v>
      </c>
      <c r="C815" s="3" t="s">
        <v>864</v>
      </c>
      <c r="D815" s="3">
        <v>44.1</v>
      </c>
      <c r="E815" s="4">
        <f t="shared" si="12"/>
        <v>34.99776</v>
      </c>
    </row>
    <row r="816" spans="1:5" x14ac:dyDescent="0.3">
      <c r="A816" s="3" t="s">
        <v>7888</v>
      </c>
      <c r="B816" s="3" t="s">
        <v>7889</v>
      </c>
      <c r="C816" s="3" t="s">
        <v>864</v>
      </c>
      <c r="D816" s="3">
        <v>51.16</v>
      </c>
      <c r="E816" s="4">
        <f t="shared" si="12"/>
        <v>40.600575999999997</v>
      </c>
    </row>
    <row r="817" spans="1:5" x14ac:dyDescent="0.3">
      <c r="A817" s="3" t="s">
        <v>7890</v>
      </c>
      <c r="B817" s="3" t="s">
        <v>7891</v>
      </c>
      <c r="C817" s="3" t="s">
        <v>864</v>
      </c>
      <c r="D817" s="3">
        <v>51.16</v>
      </c>
      <c r="E817" s="4">
        <f t="shared" si="12"/>
        <v>40.600575999999997</v>
      </c>
    </row>
    <row r="818" spans="1:5" x14ac:dyDescent="0.3">
      <c r="A818" s="3" t="s">
        <v>7892</v>
      </c>
      <c r="B818" s="3" t="s">
        <v>7893</v>
      </c>
      <c r="C818" s="3" t="s">
        <v>864</v>
      </c>
      <c r="D818" s="3">
        <v>51.16</v>
      </c>
      <c r="E818" s="4">
        <f t="shared" si="12"/>
        <v>40.600575999999997</v>
      </c>
    </row>
    <row r="819" spans="1:5" x14ac:dyDescent="0.3">
      <c r="A819" s="3" t="s">
        <v>9981</v>
      </c>
      <c r="B819" s="3" t="s">
        <v>9982</v>
      </c>
      <c r="C819" s="3" t="s">
        <v>864</v>
      </c>
      <c r="D819" s="3">
        <v>227.29</v>
      </c>
      <c r="E819" s="4">
        <f t="shared" si="12"/>
        <v>180.37734399999999</v>
      </c>
    </row>
    <row r="820" spans="1:5" x14ac:dyDescent="0.3">
      <c r="A820" s="3" t="s">
        <v>9983</v>
      </c>
      <c r="B820" s="3" t="s">
        <v>9984</v>
      </c>
      <c r="C820" s="3" t="s">
        <v>864</v>
      </c>
      <c r="D820" s="3">
        <v>227.29</v>
      </c>
      <c r="E820" s="4">
        <f t="shared" si="12"/>
        <v>180.37734399999999</v>
      </c>
    </row>
    <row r="821" spans="1:5" x14ac:dyDescent="0.3">
      <c r="A821" s="3" t="s">
        <v>9985</v>
      </c>
      <c r="B821" s="3" t="s">
        <v>9986</v>
      </c>
      <c r="C821" s="3" t="s">
        <v>864</v>
      </c>
      <c r="D821" s="3">
        <v>227.29</v>
      </c>
      <c r="E821" s="4">
        <f t="shared" si="12"/>
        <v>180.37734399999999</v>
      </c>
    </row>
    <row r="822" spans="1:5" x14ac:dyDescent="0.3">
      <c r="A822" s="3" t="s">
        <v>9987</v>
      </c>
      <c r="B822" s="3" t="s">
        <v>9988</v>
      </c>
      <c r="C822" s="3" t="s">
        <v>864</v>
      </c>
      <c r="D822" s="3">
        <v>227.29</v>
      </c>
      <c r="E822" s="4">
        <f t="shared" si="12"/>
        <v>180.37734399999999</v>
      </c>
    </row>
    <row r="823" spans="1:5" x14ac:dyDescent="0.3">
      <c r="A823" s="3" t="s">
        <v>9989</v>
      </c>
      <c r="B823" s="3" t="s">
        <v>9990</v>
      </c>
      <c r="C823" s="3" t="s">
        <v>864</v>
      </c>
      <c r="D823" s="3">
        <v>227.29</v>
      </c>
      <c r="E823" s="4">
        <f t="shared" si="12"/>
        <v>180.37734399999999</v>
      </c>
    </row>
    <row r="824" spans="1:5" x14ac:dyDescent="0.3">
      <c r="A824" s="3" t="s">
        <v>9991</v>
      </c>
      <c r="B824" s="3" t="s">
        <v>9992</v>
      </c>
      <c r="C824" s="3" t="s">
        <v>864</v>
      </c>
      <c r="D824" s="3">
        <v>241.24</v>
      </c>
      <c r="E824" s="4">
        <f t="shared" si="12"/>
        <v>191.44806399999999</v>
      </c>
    </row>
    <row r="825" spans="1:5" x14ac:dyDescent="0.3">
      <c r="A825" s="3" t="s">
        <v>9993</v>
      </c>
      <c r="B825" s="3" t="s">
        <v>9994</v>
      </c>
      <c r="C825" s="3" t="s">
        <v>864</v>
      </c>
      <c r="D825" s="3">
        <v>241.24</v>
      </c>
      <c r="E825" s="4">
        <f t="shared" si="12"/>
        <v>191.44806399999999</v>
      </c>
    </row>
    <row r="826" spans="1:5" x14ac:dyDescent="0.3">
      <c r="A826" s="3" t="s">
        <v>9995</v>
      </c>
      <c r="B826" s="3" t="s">
        <v>9996</v>
      </c>
      <c r="C826" s="3" t="s">
        <v>864</v>
      </c>
      <c r="D826" s="3">
        <v>241.24</v>
      </c>
      <c r="E826" s="4">
        <f t="shared" si="12"/>
        <v>191.44806399999999</v>
      </c>
    </row>
    <row r="827" spans="1:5" x14ac:dyDescent="0.3">
      <c r="A827" s="3" t="s">
        <v>9997</v>
      </c>
      <c r="B827" s="3" t="s">
        <v>9998</v>
      </c>
      <c r="C827" s="3" t="s">
        <v>864</v>
      </c>
      <c r="D827" s="3">
        <v>17.489999999999998</v>
      </c>
      <c r="E827" s="4">
        <f t="shared" si="12"/>
        <v>13.880063999999999</v>
      </c>
    </row>
    <row r="828" spans="1:5" x14ac:dyDescent="0.3">
      <c r="A828" s="3" t="s">
        <v>9999</v>
      </c>
      <c r="B828" s="3" t="s">
        <v>10000</v>
      </c>
      <c r="C828" s="3" t="s">
        <v>864</v>
      </c>
      <c r="D828" s="3">
        <v>8.74</v>
      </c>
      <c r="E828" s="4">
        <f t="shared" si="12"/>
        <v>6.936064</v>
      </c>
    </row>
    <row r="829" spans="1:5" x14ac:dyDescent="0.3">
      <c r="A829" s="3" t="s">
        <v>10001</v>
      </c>
      <c r="B829" s="3" t="s">
        <v>10002</v>
      </c>
      <c r="C829" s="3" t="s">
        <v>864</v>
      </c>
      <c r="D829" s="3">
        <v>8.74</v>
      </c>
      <c r="E829" s="4">
        <f t="shared" si="12"/>
        <v>6.936064</v>
      </c>
    </row>
    <row r="830" spans="1:5" x14ac:dyDescent="0.3">
      <c r="A830" s="3" t="s">
        <v>10003</v>
      </c>
      <c r="B830" s="3" t="s">
        <v>10004</v>
      </c>
      <c r="C830" s="3" t="s">
        <v>864</v>
      </c>
      <c r="D830" s="3">
        <v>8.74</v>
      </c>
      <c r="E830" s="4">
        <f t="shared" si="12"/>
        <v>6.936064</v>
      </c>
    </row>
    <row r="831" spans="1:5" x14ac:dyDescent="0.3">
      <c r="A831" s="3" t="s">
        <v>10005</v>
      </c>
      <c r="B831" s="3" t="s">
        <v>10006</v>
      </c>
      <c r="C831" s="3" t="s">
        <v>864</v>
      </c>
      <c r="D831" s="3">
        <v>43.71</v>
      </c>
      <c r="E831" s="4">
        <f t="shared" si="12"/>
        <v>34.688256000000003</v>
      </c>
    </row>
    <row r="832" spans="1:5" x14ac:dyDescent="0.3">
      <c r="A832" s="3" t="s">
        <v>10007</v>
      </c>
      <c r="B832" s="3" t="s">
        <v>10008</v>
      </c>
      <c r="C832" s="3" t="s">
        <v>864</v>
      </c>
      <c r="D832" s="3">
        <v>28.32</v>
      </c>
      <c r="E832" s="4">
        <f t="shared" si="12"/>
        <v>22.474751999999999</v>
      </c>
    </row>
    <row r="833" spans="1:5" x14ac:dyDescent="0.3">
      <c r="A833" s="3" t="s">
        <v>10009</v>
      </c>
      <c r="B833" s="3" t="s">
        <v>10010</v>
      </c>
      <c r="C833" s="3" t="s">
        <v>864</v>
      </c>
      <c r="D833" s="3">
        <v>19.149999999999999</v>
      </c>
      <c r="E833" s="4">
        <f t="shared" si="12"/>
        <v>15.197439999999999</v>
      </c>
    </row>
    <row r="834" spans="1:5" x14ac:dyDescent="0.3">
      <c r="A834" s="3" t="s">
        <v>10011</v>
      </c>
      <c r="B834" s="3" t="s">
        <v>10012</v>
      </c>
      <c r="C834" s="3" t="s">
        <v>864</v>
      </c>
      <c r="D834" s="3">
        <v>19.149999999999999</v>
      </c>
      <c r="E834" s="4">
        <f t="shared" si="12"/>
        <v>15.197439999999999</v>
      </c>
    </row>
    <row r="835" spans="1:5" x14ac:dyDescent="0.3">
      <c r="A835" s="3" t="s">
        <v>10013</v>
      </c>
      <c r="B835" s="3" t="s">
        <v>10014</v>
      </c>
      <c r="C835" s="3" t="s">
        <v>864</v>
      </c>
      <c r="D835" s="3">
        <v>19.149999999999999</v>
      </c>
      <c r="E835" s="4">
        <f t="shared" ref="E835:E855" si="13">D835*(1-20.64%)</f>
        <v>15.197439999999999</v>
      </c>
    </row>
    <row r="836" spans="1:5" x14ac:dyDescent="0.3">
      <c r="A836" s="3" t="s">
        <v>10015</v>
      </c>
      <c r="B836" s="3" t="s">
        <v>10016</v>
      </c>
      <c r="C836" s="3" t="s">
        <v>864</v>
      </c>
      <c r="D836" s="3">
        <v>85.87</v>
      </c>
      <c r="E836" s="4">
        <f t="shared" si="13"/>
        <v>68.146432000000004</v>
      </c>
    </row>
    <row r="837" spans="1:5" x14ac:dyDescent="0.3">
      <c r="A837" s="3" t="s">
        <v>10017</v>
      </c>
      <c r="B837" s="3" t="s">
        <v>10018</v>
      </c>
      <c r="C837" s="3" t="s">
        <v>864</v>
      </c>
      <c r="D837" s="3">
        <v>13.32</v>
      </c>
      <c r="E837" s="4">
        <f t="shared" si="13"/>
        <v>10.570752000000001</v>
      </c>
    </row>
    <row r="838" spans="1:5" x14ac:dyDescent="0.3">
      <c r="A838" s="3" t="s">
        <v>10019</v>
      </c>
      <c r="B838" s="3" t="s">
        <v>10020</v>
      </c>
      <c r="C838" s="3" t="s">
        <v>864</v>
      </c>
      <c r="D838" s="3">
        <v>7.49</v>
      </c>
      <c r="E838" s="4">
        <f t="shared" si="13"/>
        <v>5.944064</v>
      </c>
    </row>
    <row r="839" spans="1:5" x14ac:dyDescent="0.3">
      <c r="A839" s="3" t="s">
        <v>10021</v>
      </c>
      <c r="B839" s="3" t="s">
        <v>10022</v>
      </c>
      <c r="C839" s="3" t="s">
        <v>864</v>
      </c>
      <c r="D839" s="3">
        <v>7.49</v>
      </c>
      <c r="E839" s="4">
        <f t="shared" si="13"/>
        <v>5.944064</v>
      </c>
    </row>
    <row r="840" spans="1:5" x14ac:dyDescent="0.3">
      <c r="A840" s="3" t="s">
        <v>10023</v>
      </c>
      <c r="B840" s="3" t="s">
        <v>10024</v>
      </c>
      <c r="C840" s="3" t="s">
        <v>864</v>
      </c>
      <c r="D840" s="3">
        <v>7.49</v>
      </c>
      <c r="E840" s="4">
        <f t="shared" si="13"/>
        <v>5.944064</v>
      </c>
    </row>
    <row r="841" spans="1:5" x14ac:dyDescent="0.3">
      <c r="A841" s="3" t="s">
        <v>10025</v>
      </c>
      <c r="B841" s="3" t="s">
        <v>10026</v>
      </c>
      <c r="C841" s="3" t="s">
        <v>864</v>
      </c>
      <c r="D841" s="3">
        <v>35.79</v>
      </c>
      <c r="E841" s="4">
        <f t="shared" si="13"/>
        <v>28.402943999999998</v>
      </c>
    </row>
    <row r="842" spans="1:5" x14ac:dyDescent="0.3">
      <c r="A842" s="3" t="s">
        <v>10027</v>
      </c>
      <c r="B842" s="3" t="s">
        <v>10028</v>
      </c>
      <c r="C842" s="3" t="s">
        <v>864</v>
      </c>
      <c r="D842" s="3">
        <v>28.32</v>
      </c>
      <c r="E842" s="4">
        <f t="shared" si="13"/>
        <v>22.474751999999999</v>
      </c>
    </row>
    <row r="843" spans="1:5" x14ac:dyDescent="0.3">
      <c r="A843" s="3" t="s">
        <v>10029</v>
      </c>
      <c r="B843" s="3" t="s">
        <v>10030</v>
      </c>
      <c r="C843" s="3" t="s">
        <v>864</v>
      </c>
      <c r="D843" s="3">
        <v>15.82</v>
      </c>
      <c r="E843" s="4">
        <f t="shared" si="13"/>
        <v>12.554752000000001</v>
      </c>
    </row>
    <row r="844" spans="1:5" x14ac:dyDescent="0.3">
      <c r="A844" s="3" t="s">
        <v>10031</v>
      </c>
      <c r="B844" s="3" t="s">
        <v>10032</v>
      </c>
      <c r="C844" s="3" t="s">
        <v>864</v>
      </c>
      <c r="D844" s="3">
        <v>15.82</v>
      </c>
      <c r="E844" s="4">
        <f t="shared" si="13"/>
        <v>12.554752000000001</v>
      </c>
    </row>
    <row r="845" spans="1:5" x14ac:dyDescent="0.3">
      <c r="A845" s="3" t="s">
        <v>10033</v>
      </c>
      <c r="B845" s="3" t="s">
        <v>10034</v>
      </c>
      <c r="C845" s="3" t="s">
        <v>864</v>
      </c>
      <c r="D845" s="3">
        <v>15.82</v>
      </c>
      <c r="E845" s="4">
        <f t="shared" si="13"/>
        <v>12.554752000000001</v>
      </c>
    </row>
    <row r="846" spans="1:5" x14ac:dyDescent="0.3">
      <c r="A846" s="3" t="s">
        <v>10035</v>
      </c>
      <c r="B846" s="3" t="s">
        <v>10036</v>
      </c>
      <c r="C846" s="3" t="s">
        <v>864</v>
      </c>
      <c r="D846" s="3">
        <v>75.78</v>
      </c>
      <c r="E846" s="4">
        <f t="shared" si="13"/>
        <v>60.139007999999997</v>
      </c>
    </row>
    <row r="847" spans="1:5" x14ac:dyDescent="0.3">
      <c r="A847" s="3" t="s">
        <v>10037</v>
      </c>
      <c r="B847" s="3" t="s">
        <v>10038</v>
      </c>
      <c r="C847" s="3" t="s">
        <v>864</v>
      </c>
      <c r="D847" s="3">
        <v>44.86</v>
      </c>
      <c r="E847" s="4">
        <f t="shared" si="13"/>
        <v>35.600895999999999</v>
      </c>
    </row>
    <row r="848" spans="1:5" x14ac:dyDescent="0.3">
      <c r="A848" s="3" t="s">
        <v>10039</v>
      </c>
      <c r="B848" s="3" t="s">
        <v>10040</v>
      </c>
      <c r="C848" s="3" t="s">
        <v>864</v>
      </c>
      <c r="D848" s="3">
        <v>55.78</v>
      </c>
      <c r="E848" s="4">
        <f t="shared" si="13"/>
        <v>44.267007999999997</v>
      </c>
    </row>
    <row r="849" spans="1:5" x14ac:dyDescent="0.3">
      <c r="A849" s="3" t="s">
        <v>10041</v>
      </c>
      <c r="B849" s="3" t="s">
        <v>10042</v>
      </c>
      <c r="C849" s="3" t="s">
        <v>864</v>
      </c>
      <c r="D849" s="3">
        <v>55.78</v>
      </c>
      <c r="E849" s="4">
        <f t="shared" si="13"/>
        <v>44.267007999999997</v>
      </c>
    </row>
    <row r="850" spans="1:5" x14ac:dyDescent="0.3">
      <c r="A850" s="3" t="s">
        <v>10043</v>
      </c>
      <c r="B850" s="3" t="s">
        <v>10044</v>
      </c>
      <c r="C850" s="3" t="s">
        <v>864</v>
      </c>
      <c r="D850" s="3">
        <v>55.78</v>
      </c>
      <c r="E850" s="4">
        <f t="shared" si="13"/>
        <v>44.267007999999997</v>
      </c>
    </row>
    <row r="851" spans="1:5" x14ac:dyDescent="0.3">
      <c r="A851" s="3" t="s">
        <v>10045</v>
      </c>
      <c r="B851" s="3" t="s">
        <v>10046</v>
      </c>
      <c r="C851" s="3" t="s">
        <v>864</v>
      </c>
      <c r="D851" s="3">
        <v>75.66</v>
      </c>
      <c r="E851" s="4">
        <f t="shared" si="13"/>
        <v>60.043775999999994</v>
      </c>
    </row>
    <row r="852" spans="1:5" x14ac:dyDescent="0.3">
      <c r="A852" s="3" t="s">
        <v>10047</v>
      </c>
      <c r="B852" s="3" t="s">
        <v>10048</v>
      </c>
      <c r="C852" s="3" t="s">
        <v>864</v>
      </c>
      <c r="D852" s="3">
        <v>95.11</v>
      </c>
      <c r="E852" s="4">
        <f t="shared" si="13"/>
        <v>75.479295999999991</v>
      </c>
    </row>
    <row r="853" spans="1:5" x14ac:dyDescent="0.3">
      <c r="A853" s="3" t="s">
        <v>10049</v>
      </c>
      <c r="B853" s="3" t="s">
        <v>10050</v>
      </c>
      <c r="C853" s="3" t="s">
        <v>864</v>
      </c>
      <c r="D853" s="3">
        <v>95.11</v>
      </c>
      <c r="E853" s="4">
        <f t="shared" si="13"/>
        <v>75.479295999999991</v>
      </c>
    </row>
    <row r="854" spans="1:5" x14ac:dyDescent="0.3">
      <c r="A854" s="3" t="s">
        <v>10051</v>
      </c>
      <c r="B854" s="3" t="s">
        <v>10052</v>
      </c>
      <c r="C854" s="3" t="s">
        <v>864</v>
      </c>
      <c r="D854" s="3">
        <v>95.11</v>
      </c>
      <c r="E854" s="4">
        <f t="shared" si="13"/>
        <v>75.479295999999991</v>
      </c>
    </row>
    <row r="855" spans="1:5" x14ac:dyDescent="0.3">
      <c r="A855" s="3" t="s">
        <v>10053</v>
      </c>
      <c r="B855" s="3" t="s">
        <v>10054</v>
      </c>
      <c r="C855" s="3" t="s">
        <v>864</v>
      </c>
      <c r="D855" s="3">
        <v>145.91999999999999</v>
      </c>
      <c r="E855" s="4">
        <f t="shared" si="13"/>
        <v>115.80211199999998</v>
      </c>
    </row>
    <row r="856" spans="1:5" x14ac:dyDescent="0.3">
      <c r="E856" s="1"/>
    </row>
    <row r="857" spans="1:5" x14ac:dyDescent="0.3">
      <c r="E857" s="1"/>
    </row>
    <row r="858" spans="1:5" x14ac:dyDescent="0.3">
      <c r="E858" s="1"/>
    </row>
    <row r="859" spans="1:5" x14ac:dyDescent="0.3">
      <c r="E859" s="1"/>
    </row>
    <row r="860" spans="1:5" x14ac:dyDescent="0.3">
      <c r="E860" s="1"/>
    </row>
    <row r="861" spans="1:5" x14ac:dyDescent="0.3">
      <c r="E861" s="1"/>
    </row>
    <row r="862" spans="1:5" x14ac:dyDescent="0.3">
      <c r="E862" s="1"/>
    </row>
    <row r="863" spans="1:5" x14ac:dyDescent="0.3">
      <c r="E863" s="1"/>
    </row>
    <row r="864" spans="1:5" x14ac:dyDescent="0.3">
      <c r="E864" s="1"/>
    </row>
    <row r="865" spans="5:5" x14ac:dyDescent="0.3">
      <c r="E865" s="1"/>
    </row>
    <row r="866" spans="5:5" x14ac:dyDescent="0.3">
      <c r="E866" s="1"/>
    </row>
    <row r="867" spans="5:5" x14ac:dyDescent="0.3">
      <c r="E867" s="1"/>
    </row>
    <row r="868" spans="5:5" x14ac:dyDescent="0.3">
      <c r="E868" s="1"/>
    </row>
    <row r="869" spans="5:5" x14ac:dyDescent="0.3">
      <c r="E869" s="1"/>
    </row>
    <row r="870" spans="5:5" x14ac:dyDescent="0.3">
      <c r="E870" s="1"/>
    </row>
    <row r="871" spans="5:5" x14ac:dyDescent="0.3">
      <c r="E871" s="1"/>
    </row>
    <row r="872" spans="5:5" x14ac:dyDescent="0.3">
      <c r="E872" s="1"/>
    </row>
    <row r="873" spans="5:5" x14ac:dyDescent="0.3">
      <c r="E873" s="1"/>
    </row>
    <row r="874" spans="5:5" x14ac:dyDescent="0.3">
      <c r="E874" s="1"/>
    </row>
    <row r="875" spans="5:5" x14ac:dyDescent="0.3">
      <c r="E875" s="1"/>
    </row>
    <row r="876" spans="5:5" x14ac:dyDescent="0.3">
      <c r="E876" s="1"/>
    </row>
    <row r="877" spans="5:5" x14ac:dyDescent="0.3">
      <c r="E877" s="1"/>
    </row>
    <row r="878" spans="5:5" x14ac:dyDescent="0.3">
      <c r="E878" s="1"/>
    </row>
    <row r="879" spans="5:5" x14ac:dyDescent="0.3">
      <c r="E879" s="1"/>
    </row>
    <row r="880" spans="5:5" x14ac:dyDescent="0.3">
      <c r="E880" s="1"/>
    </row>
    <row r="881" spans="5:5" x14ac:dyDescent="0.3">
      <c r="E881" s="1"/>
    </row>
    <row r="882" spans="5:5" x14ac:dyDescent="0.3">
      <c r="E882" s="1"/>
    </row>
    <row r="883" spans="5:5" x14ac:dyDescent="0.3">
      <c r="E883" s="1"/>
    </row>
    <row r="884" spans="5:5" x14ac:dyDescent="0.3">
      <c r="E884" s="1"/>
    </row>
    <row r="885" spans="5:5" x14ac:dyDescent="0.3">
      <c r="E885" s="1"/>
    </row>
    <row r="886" spans="5:5" x14ac:dyDescent="0.3">
      <c r="E886" s="1"/>
    </row>
    <row r="887" spans="5:5" x14ac:dyDescent="0.3">
      <c r="E887" s="1"/>
    </row>
    <row r="888" spans="5:5" x14ac:dyDescent="0.3">
      <c r="E888" s="1"/>
    </row>
    <row r="889" spans="5:5" x14ac:dyDescent="0.3">
      <c r="E889" s="1"/>
    </row>
    <row r="890" spans="5:5" x14ac:dyDescent="0.3">
      <c r="E890" s="1"/>
    </row>
    <row r="891" spans="5:5" x14ac:dyDescent="0.3">
      <c r="E891" s="1"/>
    </row>
    <row r="892" spans="5:5" x14ac:dyDescent="0.3">
      <c r="E892" s="1"/>
    </row>
    <row r="893" spans="5:5" x14ac:dyDescent="0.3">
      <c r="E893" s="1"/>
    </row>
    <row r="894" spans="5:5" x14ac:dyDescent="0.3">
      <c r="E894" s="1"/>
    </row>
    <row r="895" spans="5:5" x14ac:dyDescent="0.3">
      <c r="E895" s="1"/>
    </row>
    <row r="896" spans="5:5" x14ac:dyDescent="0.3">
      <c r="E896" s="1"/>
    </row>
    <row r="897" spans="5:5" x14ac:dyDescent="0.3">
      <c r="E897" s="1"/>
    </row>
    <row r="898" spans="5:5" x14ac:dyDescent="0.3">
      <c r="E898" s="1"/>
    </row>
    <row r="899" spans="5:5" x14ac:dyDescent="0.3">
      <c r="E899" s="1"/>
    </row>
    <row r="900" spans="5:5" x14ac:dyDescent="0.3">
      <c r="E900" s="1"/>
    </row>
    <row r="901" spans="5:5" x14ac:dyDescent="0.3">
      <c r="E901" s="1"/>
    </row>
    <row r="902" spans="5:5" x14ac:dyDescent="0.3">
      <c r="E902" s="1"/>
    </row>
    <row r="903" spans="5:5" x14ac:dyDescent="0.3">
      <c r="E903" s="1"/>
    </row>
    <row r="904" spans="5:5" x14ac:dyDescent="0.3">
      <c r="E904" s="1"/>
    </row>
    <row r="905" spans="5:5" x14ac:dyDescent="0.3">
      <c r="E905" s="1"/>
    </row>
    <row r="906" spans="5:5" x14ac:dyDescent="0.3">
      <c r="E906" s="1"/>
    </row>
    <row r="907" spans="5:5" x14ac:dyDescent="0.3">
      <c r="E907" s="1"/>
    </row>
    <row r="908" spans="5:5" x14ac:dyDescent="0.3">
      <c r="E908" s="1"/>
    </row>
    <row r="909" spans="5:5" x14ac:dyDescent="0.3">
      <c r="E909" s="1"/>
    </row>
    <row r="910" spans="5:5" x14ac:dyDescent="0.3">
      <c r="E910" s="1"/>
    </row>
    <row r="911" spans="5:5" x14ac:dyDescent="0.3">
      <c r="E911" s="1"/>
    </row>
    <row r="912" spans="5:5" x14ac:dyDescent="0.3">
      <c r="E912" s="1"/>
    </row>
    <row r="913" spans="5:5" x14ac:dyDescent="0.3">
      <c r="E913" s="1"/>
    </row>
    <row r="914" spans="5:5" x14ac:dyDescent="0.3">
      <c r="E914" s="1"/>
    </row>
    <row r="915" spans="5:5" x14ac:dyDescent="0.3">
      <c r="E915" s="1"/>
    </row>
    <row r="916" spans="5:5" x14ac:dyDescent="0.3">
      <c r="E916" s="1"/>
    </row>
    <row r="917" spans="5:5" x14ac:dyDescent="0.3">
      <c r="E917" s="1"/>
    </row>
    <row r="918" spans="5:5" x14ac:dyDescent="0.3">
      <c r="E918" s="1"/>
    </row>
    <row r="919" spans="5:5" x14ac:dyDescent="0.3">
      <c r="E919" s="1"/>
    </row>
    <row r="920" spans="5:5" x14ac:dyDescent="0.3">
      <c r="E920" s="1"/>
    </row>
    <row r="921" spans="5:5" x14ac:dyDescent="0.3">
      <c r="E921" s="1"/>
    </row>
    <row r="922" spans="5:5" x14ac:dyDescent="0.3">
      <c r="E922" s="1"/>
    </row>
    <row r="923" spans="5:5" x14ac:dyDescent="0.3">
      <c r="E923" s="1"/>
    </row>
    <row r="924" spans="5:5" x14ac:dyDescent="0.3">
      <c r="E924" s="1"/>
    </row>
    <row r="925" spans="5:5" x14ac:dyDescent="0.3">
      <c r="E925" s="1"/>
    </row>
    <row r="926" spans="5:5" x14ac:dyDescent="0.3">
      <c r="E926" s="1"/>
    </row>
    <row r="927" spans="5:5" x14ac:dyDescent="0.3">
      <c r="E927" s="1"/>
    </row>
    <row r="928" spans="5:5" x14ac:dyDescent="0.3">
      <c r="E928" s="1"/>
    </row>
    <row r="929" spans="5:5" x14ac:dyDescent="0.3">
      <c r="E929" s="1"/>
    </row>
    <row r="930" spans="5:5" x14ac:dyDescent="0.3">
      <c r="E930" s="1"/>
    </row>
    <row r="931" spans="5:5" x14ac:dyDescent="0.3">
      <c r="E931" s="1"/>
    </row>
    <row r="932" spans="5:5" x14ac:dyDescent="0.3">
      <c r="E932" s="1"/>
    </row>
    <row r="933" spans="5:5" x14ac:dyDescent="0.3">
      <c r="E933" s="1"/>
    </row>
    <row r="934" spans="5:5" x14ac:dyDescent="0.3">
      <c r="E934" s="1"/>
    </row>
    <row r="935" spans="5:5" x14ac:dyDescent="0.3">
      <c r="E935" s="1"/>
    </row>
    <row r="936" spans="5:5" x14ac:dyDescent="0.3">
      <c r="E936" s="1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640"/>
  <sheetViews>
    <sheetView topLeftCell="A628" workbookViewId="0">
      <selection activeCell="E632" sqref="E632"/>
    </sheetView>
  </sheetViews>
  <sheetFormatPr defaultRowHeight="14.4" x14ac:dyDescent="0.3"/>
  <cols>
    <col min="1" max="1" width="14.109375" customWidth="1"/>
    <col min="2" max="2" width="68.5546875" customWidth="1"/>
    <col min="3" max="3" width="11.5546875" customWidth="1"/>
    <col min="4" max="4" width="12.109375" customWidth="1"/>
    <col min="5" max="5" width="9.109375" style="1"/>
  </cols>
  <sheetData>
    <row r="1" spans="1:5" ht="43.2" x14ac:dyDescent="0.3">
      <c r="A1" s="2" t="s">
        <v>0</v>
      </c>
      <c r="B1" s="2" t="s">
        <v>9708</v>
      </c>
      <c r="C1" s="2" t="s">
        <v>9709</v>
      </c>
      <c r="D1" s="2" t="s">
        <v>10286</v>
      </c>
      <c r="E1" s="2" t="s">
        <v>10285</v>
      </c>
    </row>
    <row r="2" spans="1:5" x14ac:dyDescent="0.3">
      <c r="A2" s="3" t="s">
        <v>7895</v>
      </c>
      <c r="B2" s="3" t="s">
        <v>7896</v>
      </c>
      <c r="C2" s="3" t="s">
        <v>7894</v>
      </c>
      <c r="D2" s="3">
        <v>29.09</v>
      </c>
      <c r="E2" s="4">
        <f>D2*(1-48.6%)</f>
        <v>14.952260000000001</v>
      </c>
    </row>
    <row r="3" spans="1:5" x14ac:dyDescent="0.3">
      <c r="A3" s="3" t="s">
        <v>7897</v>
      </c>
      <c r="B3" s="3" t="s">
        <v>7898</v>
      </c>
      <c r="C3" s="3" t="s">
        <v>7894</v>
      </c>
      <c r="D3" s="3">
        <v>29.09</v>
      </c>
      <c r="E3" s="4">
        <f t="shared" ref="E3:E66" si="0">D3*(1-48.6%)</f>
        <v>14.952260000000001</v>
      </c>
    </row>
    <row r="4" spans="1:5" x14ac:dyDescent="0.3">
      <c r="A4" s="3" t="s">
        <v>7899</v>
      </c>
      <c r="B4" s="3" t="s">
        <v>7900</v>
      </c>
      <c r="C4" s="3" t="s">
        <v>7894</v>
      </c>
      <c r="D4" s="3">
        <v>29.09</v>
      </c>
      <c r="E4" s="4">
        <f t="shared" si="0"/>
        <v>14.952260000000001</v>
      </c>
    </row>
    <row r="5" spans="1:5" x14ac:dyDescent="0.3">
      <c r="A5" s="3" t="s">
        <v>7901</v>
      </c>
      <c r="B5" s="3" t="s">
        <v>7902</v>
      </c>
      <c r="C5" s="3" t="s">
        <v>7894</v>
      </c>
      <c r="D5" s="3">
        <v>29.09</v>
      </c>
      <c r="E5" s="4">
        <f t="shared" si="0"/>
        <v>14.952260000000001</v>
      </c>
    </row>
    <row r="6" spans="1:5" x14ac:dyDescent="0.3">
      <c r="A6" s="3" t="s">
        <v>7903</v>
      </c>
      <c r="B6" s="3" t="s">
        <v>7904</v>
      </c>
      <c r="C6" s="3" t="s">
        <v>7894</v>
      </c>
      <c r="D6" s="3">
        <v>29.09</v>
      </c>
      <c r="E6" s="4">
        <f t="shared" si="0"/>
        <v>14.952260000000001</v>
      </c>
    </row>
    <row r="7" spans="1:5" x14ac:dyDescent="0.3">
      <c r="A7" s="3" t="s">
        <v>7905</v>
      </c>
      <c r="B7" s="3" t="s">
        <v>7906</v>
      </c>
      <c r="C7" s="3" t="s">
        <v>7894</v>
      </c>
      <c r="D7" s="3">
        <v>29.09</v>
      </c>
      <c r="E7" s="4">
        <f t="shared" si="0"/>
        <v>14.952260000000001</v>
      </c>
    </row>
    <row r="8" spans="1:5" x14ac:dyDescent="0.3">
      <c r="A8" s="3" t="s">
        <v>7907</v>
      </c>
      <c r="B8" s="3" t="s">
        <v>7908</v>
      </c>
      <c r="C8" s="3" t="s">
        <v>7894</v>
      </c>
      <c r="D8" s="3">
        <v>29.09</v>
      </c>
      <c r="E8" s="4">
        <f t="shared" si="0"/>
        <v>14.952260000000001</v>
      </c>
    </row>
    <row r="9" spans="1:5" x14ac:dyDescent="0.3">
      <c r="A9" s="3" t="s">
        <v>7909</v>
      </c>
      <c r="B9" s="3" t="s">
        <v>7910</v>
      </c>
      <c r="C9" s="3" t="s">
        <v>7894</v>
      </c>
      <c r="D9" s="3">
        <v>29.09</v>
      </c>
      <c r="E9" s="4">
        <f t="shared" si="0"/>
        <v>14.952260000000001</v>
      </c>
    </row>
    <row r="10" spans="1:5" x14ac:dyDescent="0.3">
      <c r="A10" s="3" t="s">
        <v>7911</v>
      </c>
      <c r="B10" s="3" t="s">
        <v>7912</v>
      </c>
      <c r="C10" s="3" t="s">
        <v>7894</v>
      </c>
      <c r="D10" s="3">
        <v>29.09</v>
      </c>
      <c r="E10" s="4">
        <f t="shared" si="0"/>
        <v>14.952260000000001</v>
      </c>
    </row>
    <row r="11" spans="1:5" x14ac:dyDescent="0.3">
      <c r="A11" s="3" t="s">
        <v>7913</v>
      </c>
      <c r="B11" s="3" t="s">
        <v>7914</v>
      </c>
      <c r="C11" s="3" t="s">
        <v>7894</v>
      </c>
      <c r="D11" s="3">
        <v>29.09</v>
      </c>
      <c r="E11" s="4">
        <f t="shared" si="0"/>
        <v>14.952260000000001</v>
      </c>
    </row>
    <row r="12" spans="1:5" x14ac:dyDescent="0.3">
      <c r="A12" s="3" t="s">
        <v>7915</v>
      </c>
      <c r="B12" s="3" t="s">
        <v>7916</v>
      </c>
      <c r="C12" s="3" t="s">
        <v>7894</v>
      </c>
      <c r="D12" s="3">
        <v>29.09</v>
      </c>
      <c r="E12" s="4">
        <f t="shared" si="0"/>
        <v>14.952260000000001</v>
      </c>
    </row>
    <row r="13" spans="1:5" x14ac:dyDescent="0.3">
      <c r="A13" s="3" t="s">
        <v>7917</v>
      </c>
      <c r="B13" s="3" t="s">
        <v>7918</v>
      </c>
      <c r="C13" s="3" t="s">
        <v>7894</v>
      </c>
      <c r="D13" s="3">
        <v>29.09</v>
      </c>
      <c r="E13" s="4">
        <f t="shared" si="0"/>
        <v>14.952260000000001</v>
      </c>
    </row>
    <row r="14" spans="1:5" x14ac:dyDescent="0.3">
      <c r="A14" s="3" t="s">
        <v>7919</v>
      </c>
      <c r="B14" s="3" t="s">
        <v>7920</v>
      </c>
      <c r="C14" s="3" t="s">
        <v>7894</v>
      </c>
      <c r="D14" s="3">
        <v>18.920000000000002</v>
      </c>
      <c r="E14" s="4">
        <f t="shared" si="0"/>
        <v>9.7248800000000006</v>
      </c>
    </row>
    <row r="15" spans="1:5" x14ac:dyDescent="0.3">
      <c r="A15" s="3" t="s">
        <v>7921</v>
      </c>
      <c r="B15" s="3" t="s">
        <v>7922</v>
      </c>
      <c r="C15" s="3" t="s">
        <v>7894</v>
      </c>
      <c r="D15" s="3">
        <v>15.57</v>
      </c>
      <c r="E15" s="4">
        <f t="shared" si="0"/>
        <v>8.0029800000000009</v>
      </c>
    </row>
    <row r="16" spans="1:5" x14ac:dyDescent="0.3">
      <c r="A16" s="3" t="s">
        <v>7923</v>
      </c>
      <c r="B16" s="3" t="s">
        <v>7924</v>
      </c>
      <c r="C16" s="3" t="s">
        <v>7894</v>
      </c>
      <c r="D16" s="3">
        <v>15.57</v>
      </c>
      <c r="E16" s="4">
        <f t="shared" si="0"/>
        <v>8.0029800000000009</v>
      </c>
    </row>
    <row r="17" spans="1:5" x14ac:dyDescent="0.3">
      <c r="A17" s="3" t="s">
        <v>7925</v>
      </c>
      <c r="B17" s="3" t="s">
        <v>7926</v>
      </c>
      <c r="C17" s="3" t="s">
        <v>7894</v>
      </c>
      <c r="D17" s="3">
        <v>15.57</v>
      </c>
      <c r="E17" s="4">
        <f t="shared" si="0"/>
        <v>8.0029800000000009</v>
      </c>
    </row>
    <row r="18" spans="1:5" x14ac:dyDescent="0.3">
      <c r="A18" s="3" t="s">
        <v>7927</v>
      </c>
      <c r="B18" s="3" t="s">
        <v>7928</v>
      </c>
      <c r="C18" s="3" t="s">
        <v>7894</v>
      </c>
      <c r="D18" s="3">
        <v>15.57</v>
      </c>
      <c r="E18" s="4">
        <f t="shared" si="0"/>
        <v>8.0029800000000009</v>
      </c>
    </row>
    <row r="19" spans="1:5" x14ac:dyDescent="0.3">
      <c r="A19" s="3" t="s">
        <v>7929</v>
      </c>
      <c r="B19" s="3" t="s">
        <v>7930</v>
      </c>
      <c r="C19" s="3" t="s">
        <v>7894</v>
      </c>
      <c r="D19" s="3">
        <v>15.57</v>
      </c>
      <c r="E19" s="4">
        <f t="shared" si="0"/>
        <v>8.0029800000000009</v>
      </c>
    </row>
    <row r="20" spans="1:5" x14ac:dyDescent="0.3">
      <c r="A20" s="3" t="s">
        <v>7931</v>
      </c>
      <c r="B20" s="3" t="s">
        <v>7932</v>
      </c>
      <c r="C20" s="3" t="s">
        <v>7894</v>
      </c>
      <c r="D20" s="3">
        <v>21.7</v>
      </c>
      <c r="E20" s="4">
        <f t="shared" si="0"/>
        <v>11.1538</v>
      </c>
    </row>
    <row r="21" spans="1:5" x14ac:dyDescent="0.3">
      <c r="A21" s="3" t="s">
        <v>7933</v>
      </c>
      <c r="B21" s="3" t="s">
        <v>7934</v>
      </c>
      <c r="C21" s="3" t="s">
        <v>7894</v>
      </c>
      <c r="D21" s="3">
        <v>21.13</v>
      </c>
      <c r="E21" s="4">
        <f t="shared" si="0"/>
        <v>10.86082</v>
      </c>
    </row>
    <row r="22" spans="1:5" x14ac:dyDescent="0.3">
      <c r="A22" s="3" t="s">
        <v>7935</v>
      </c>
      <c r="B22" s="3" t="s">
        <v>7936</v>
      </c>
      <c r="C22" s="3" t="s">
        <v>7894</v>
      </c>
      <c r="D22" s="3">
        <v>21.13</v>
      </c>
      <c r="E22" s="4">
        <f t="shared" si="0"/>
        <v>10.86082</v>
      </c>
    </row>
    <row r="23" spans="1:5" x14ac:dyDescent="0.3">
      <c r="A23" s="3" t="s">
        <v>7937</v>
      </c>
      <c r="B23" s="3" t="s">
        <v>7938</v>
      </c>
      <c r="C23" s="3" t="s">
        <v>7894</v>
      </c>
      <c r="D23" s="3">
        <v>21.13</v>
      </c>
      <c r="E23" s="4">
        <f t="shared" si="0"/>
        <v>10.86082</v>
      </c>
    </row>
    <row r="24" spans="1:5" x14ac:dyDescent="0.3">
      <c r="A24" s="3" t="s">
        <v>7939</v>
      </c>
      <c r="B24" s="3" t="s">
        <v>7940</v>
      </c>
      <c r="C24" s="3" t="s">
        <v>7894</v>
      </c>
      <c r="D24" s="3">
        <v>21.13</v>
      </c>
      <c r="E24" s="4">
        <f t="shared" si="0"/>
        <v>10.86082</v>
      </c>
    </row>
    <row r="25" spans="1:5" x14ac:dyDescent="0.3">
      <c r="A25" s="3" t="s">
        <v>7941</v>
      </c>
      <c r="B25" s="3" t="s">
        <v>7942</v>
      </c>
      <c r="C25" s="3" t="s">
        <v>7894</v>
      </c>
      <c r="D25" s="3">
        <v>21.13</v>
      </c>
      <c r="E25" s="4">
        <f t="shared" si="0"/>
        <v>10.86082</v>
      </c>
    </row>
    <row r="26" spans="1:5" x14ac:dyDescent="0.3">
      <c r="A26" s="3" t="s">
        <v>7943</v>
      </c>
      <c r="B26" s="3" t="s">
        <v>7944</v>
      </c>
      <c r="C26" s="3" t="s">
        <v>7894</v>
      </c>
      <c r="D26" s="3">
        <v>19.079999999999998</v>
      </c>
      <c r="E26" s="4">
        <f t="shared" si="0"/>
        <v>9.8071199999999994</v>
      </c>
    </row>
    <row r="27" spans="1:5" x14ac:dyDescent="0.3">
      <c r="A27" s="3" t="s">
        <v>7945</v>
      </c>
      <c r="B27" s="3" t="s">
        <v>7946</v>
      </c>
      <c r="C27" s="3" t="s">
        <v>7894</v>
      </c>
      <c r="D27" s="3">
        <v>19.079999999999998</v>
      </c>
      <c r="E27" s="4">
        <f t="shared" si="0"/>
        <v>9.8071199999999994</v>
      </c>
    </row>
    <row r="28" spans="1:5" x14ac:dyDescent="0.3">
      <c r="A28" s="3" t="s">
        <v>7947</v>
      </c>
      <c r="B28" s="3" t="s">
        <v>7948</v>
      </c>
      <c r="C28" s="3" t="s">
        <v>7894</v>
      </c>
      <c r="D28" s="3">
        <v>19.079999999999998</v>
      </c>
      <c r="E28" s="4">
        <f t="shared" si="0"/>
        <v>9.8071199999999994</v>
      </c>
    </row>
    <row r="29" spans="1:5" x14ac:dyDescent="0.3">
      <c r="A29" s="3" t="s">
        <v>7949</v>
      </c>
      <c r="B29" s="3" t="s">
        <v>7950</v>
      </c>
      <c r="C29" s="3" t="s">
        <v>7894</v>
      </c>
      <c r="D29" s="3">
        <v>19.079999999999998</v>
      </c>
      <c r="E29" s="4">
        <f t="shared" si="0"/>
        <v>9.8071199999999994</v>
      </c>
    </row>
    <row r="30" spans="1:5" x14ac:dyDescent="0.3">
      <c r="A30" s="3" t="s">
        <v>7951</v>
      </c>
      <c r="B30" s="3" t="s">
        <v>7952</v>
      </c>
      <c r="C30" s="3" t="s">
        <v>7894</v>
      </c>
      <c r="D30" s="3">
        <v>19.079999999999998</v>
      </c>
      <c r="E30" s="4">
        <f t="shared" si="0"/>
        <v>9.8071199999999994</v>
      </c>
    </row>
    <row r="31" spans="1:5" x14ac:dyDescent="0.3">
      <c r="A31" s="3" t="s">
        <v>7953</v>
      </c>
      <c r="B31" s="3" t="s">
        <v>7954</v>
      </c>
      <c r="C31" s="3" t="s">
        <v>7894</v>
      </c>
      <c r="D31" s="3">
        <v>19.079999999999998</v>
      </c>
      <c r="E31" s="4">
        <f t="shared" si="0"/>
        <v>9.8071199999999994</v>
      </c>
    </row>
    <row r="32" spans="1:5" x14ac:dyDescent="0.3">
      <c r="A32" s="3" t="s">
        <v>7955</v>
      </c>
      <c r="B32" s="3" t="s">
        <v>7956</v>
      </c>
      <c r="C32" s="3" t="s">
        <v>7894</v>
      </c>
      <c r="D32" s="3">
        <v>19.079999999999998</v>
      </c>
      <c r="E32" s="4">
        <f t="shared" si="0"/>
        <v>9.8071199999999994</v>
      </c>
    </row>
    <row r="33" spans="1:5" x14ac:dyDescent="0.3">
      <c r="A33" s="3" t="s">
        <v>7957</v>
      </c>
      <c r="B33" s="3" t="s">
        <v>7958</v>
      </c>
      <c r="C33" s="3" t="s">
        <v>7894</v>
      </c>
      <c r="D33" s="3">
        <v>19.079999999999998</v>
      </c>
      <c r="E33" s="4">
        <f t="shared" si="0"/>
        <v>9.8071199999999994</v>
      </c>
    </row>
    <row r="34" spans="1:5" x14ac:dyDescent="0.3">
      <c r="A34" s="3" t="s">
        <v>7959</v>
      </c>
      <c r="B34" s="3" t="s">
        <v>7960</v>
      </c>
      <c r="C34" s="3" t="s">
        <v>7894</v>
      </c>
      <c r="D34" s="3">
        <v>18</v>
      </c>
      <c r="E34" s="4">
        <f t="shared" si="0"/>
        <v>9.2520000000000007</v>
      </c>
    </row>
    <row r="35" spans="1:5" x14ac:dyDescent="0.3">
      <c r="A35" s="3" t="s">
        <v>7961</v>
      </c>
      <c r="B35" s="3" t="s">
        <v>7962</v>
      </c>
      <c r="C35" s="3" t="s">
        <v>7894</v>
      </c>
      <c r="D35" s="3">
        <v>18</v>
      </c>
      <c r="E35" s="4">
        <f t="shared" si="0"/>
        <v>9.2520000000000007</v>
      </c>
    </row>
    <row r="36" spans="1:5" x14ac:dyDescent="0.3">
      <c r="A36" s="3" t="s">
        <v>7963</v>
      </c>
      <c r="B36" s="3" t="s">
        <v>7964</v>
      </c>
      <c r="C36" s="3" t="s">
        <v>7894</v>
      </c>
      <c r="D36" s="3">
        <v>18</v>
      </c>
      <c r="E36" s="4">
        <f t="shared" si="0"/>
        <v>9.2520000000000007</v>
      </c>
    </row>
    <row r="37" spans="1:5" x14ac:dyDescent="0.3">
      <c r="A37" s="3" t="s">
        <v>7965</v>
      </c>
      <c r="B37" s="3" t="s">
        <v>7966</v>
      </c>
      <c r="C37" s="3" t="s">
        <v>7894</v>
      </c>
      <c r="D37" s="3">
        <v>18</v>
      </c>
      <c r="E37" s="4">
        <f t="shared" si="0"/>
        <v>9.2520000000000007</v>
      </c>
    </row>
    <row r="38" spans="1:5" x14ac:dyDescent="0.3">
      <c r="A38" s="3" t="s">
        <v>7967</v>
      </c>
      <c r="B38" s="3" t="s">
        <v>7968</v>
      </c>
      <c r="C38" s="3" t="s">
        <v>7894</v>
      </c>
      <c r="D38" s="3">
        <v>18</v>
      </c>
      <c r="E38" s="4">
        <f t="shared" si="0"/>
        <v>9.2520000000000007</v>
      </c>
    </row>
    <row r="39" spans="1:5" x14ac:dyDescent="0.3">
      <c r="A39" s="3" t="s">
        <v>7969</v>
      </c>
      <c r="B39" s="3" t="s">
        <v>7970</v>
      </c>
      <c r="C39" s="3" t="s">
        <v>7894</v>
      </c>
      <c r="D39" s="3">
        <v>18</v>
      </c>
      <c r="E39" s="4">
        <f t="shared" si="0"/>
        <v>9.2520000000000007</v>
      </c>
    </row>
    <row r="40" spans="1:5" x14ac:dyDescent="0.3">
      <c r="A40" s="3" t="s">
        <v>7971</v>
      </c>
      <c r="B40" s="3" t="s">
        <v>7972</v>
      </c>
      <c r="C40" s="3" t="s">
        <v>7894</v>
      </c>
      <c r="D40" s="3">
        <v>18</v>
      </c>
      <c r="E40" s="4">
        <f t="shared" si="0"/>
        <v>9.2520000000000007</v>
      </c>
    </row>
    <row r="41" spans="1:5" x14ac:dyDescent="0.3">
      <c r="A41" s="3" t="s">
        <v>7973</v>
      </c>
      <c r="B41" s="3" t="s">
        <v>7974</v>
      </c>
      <c r="C41" s="3" t="s">
        <v>7894</v>
      </c>
      <c r="D41" s="3">
        <v>18</v>
      </c>
      <c r="E41" s="4">
        <f t="shared" si="0"/>
        <v>9.2520000000000007</v>
      </c>
    </row>
    <row r="42" spans="1:5" x14ac:dyDescent="0.3">
      <c r="A42" s="3" t="s">
        <v>7975</v>
      </c>
      <c r="B42" s="3" t="s">
        <v>7976</v>
      </c>
      <c r="C42" s="3" t="s">
        <v>7894</v>
      </c>
      <c r="D42" s="3">
        <v>18</v>
      </c>
      <c r="E42" s="4">
        <f t="shared" si="0"/>
        <v>9.2520000000000007</v>
      </c>
    </row>
    <row r="43" spans="1:5" x14ac:dyDescent="0.3">
      <c r="A43" s="3" t="s">
        <v>7977</v>
      </c>
      <c r="B43" s="3" t="s">
        <v>7978</v>
      </c>
      <c r="C43" s="3" t="s">
        <v>7894</v>
      </c>
      <c r="D43" s="3">
        <v>18</v>
      </c>
      <c r="E43" s="4">
        <f t="shared" si="0"/>
        <v>9.2520000000000007</v>
      </c>
    </row>
    <row r="44" spans="1:5" x14ac:dyDescent="0.3">
      <c r="A44" s="3" t="s">
        <v>7979</v>
      </c>
      <c r="B44" s="3" t="s">
        <v>7980</v>
      </c>
      <c r="C44" s="3" t="s">
        <v>7894</v>
      </c>
      <c r="D44" s="3">
        <v>36.72</v>
      </c>
      <c r="E44" s="4">
        <f t="shared" si="0"/>
        <v>18.874079999999999</v>
      </c>
    </row>
    <row r="45" spans="1:5" x14ac:dyDescent="0.3">
      <c r="A45" s="3" t="s">
        <v>7981</v>
      </c>
      <c r="B45" s="3" t="s">
        <v>7982</v>
      </c>
      <c r="C45" s="3" t="s">
        <v>7894</v>
      </c>
      <c r="D45" s="3">
        <v>35.619999999999997</v>
      </c>
      <c r="E45" s="4">
        <f t="shared" si="0"/>
        <v>18.308679999999999</v>
      </c>
    </row>
    <row r="46" spans="1:5" x14ac:dyDescent="0.3">
      <c r="A46" s="3" t="s">
        <v>7983</v>
      </c>
      <c r="B46" s="3" t="s">
        <v>7984</v>
      </c>
      <c r="C46" s="3" t="s">
        <v>7894</v>
      </c>
      <c r="D46" s="3">
        <v>22.82</v>
      </c>
      <c r="E46" s="4">
        <f t="shared" si="0"/>
        <v>11.729480000000001</v>
      </c>
    </row>
    <row r="47" spans="1:5" x14ac:dyDescent="0.3">
      <c r="A47" s="3" t="s">
        <v>7985</v>
      </c>
      <c r="B47" s="3" t="s">
        <v>7986</v>
      </c>
      <c r="C47" s="3" t="s">
        <v>7894</v>
      </c>
      <c r="D47" s="3">
        <v>29.78</v>
      </c>
      <c r="E47" s="4">
        <f t="shared" si="0"/>
        <v>15.306920000000002</v>
      </c>
    </row>
    <row r="48" spans="1:5" x14ac:dyDescent="0.3">
      <c r="A48" s="3" t="s">
        <v>7987</v>
      </c>
      <c r="B48" s="3" t="s">
        <v>7988</v>
      </c>
      <c r="C48" s="3" t="s">
        <v>7894</v>
      </c>
      <c r="D48" s="3">
        <v>32.32</v>
      </c>
      <c r="E48" s="4">
        <f t="shared" si="0"/>
        <v>16.612480000000001</v>
      </c>
    </row>
    <row r="49" spans="1:5" x14ac:dyDescent="0.3">
      <c r="A49" s="3" t="s">
        <v>7989</v>
      </c>
      <c r="B49" s="3" t="s">
        <v>7990</v>
      </c>
      <c r="C49" s="3" t="s">
        <v>7894</v>
      </c>
      <c r="D49" s="3">
        <v>20.05</v>
      </c>
      <c r="E49" s="4">
        <f t="shared" si="0"/>
        <v>10.3057</v>
      </c>
    </row>
    <row r="50" spans="1:5" x14ac:dyDescent="0.3">
      <c r="A50" s="3" t="s">
        <v>7991</v>
      </c>
      <c r="B50" s="3" t="s">
        <v>7992</v>
      </c>
      <c r="C50" s="3" t="s">
        <v>7894</v>
      </c>
      <c r="D50" s="3">
        <v>20.05</v>
      </c>
      <c r="E50" s="4">
        <f t="shared" si="0"/>
        <v>10.3057</v>
      </c>
    </row>
    <row r="51" spans="1:5" x14ac:dyDescent="0.3">
      <c r="A51" s="3" t="s">
        <v>7993</v>
      </c>
      <c r="B51" s="3" t="s">
        <v>7994</v>
      </c>
      <c r="C51" s="3" t="s">
        <v>7894</v>
      </c>
      <c r="D51" s="3">
        <v>20.05</v>
      </c>
      <c r="E51" s="4">
        <f t="shared" si="0"/>
        <v>10.3057</v>
      </c>
    </row>
    <row r="52" spans="1:5" x14ac:dyDescent="0.3">
      <c r="A52" s="3" t="s">
        <v>7995</v>
      </c>
      <c r="B52" s="3" t="s">
        <v>7996</v>
      </c>
      <c r="C52" s="3" t="s">
        <v>7894</v>
      </c>
      <c r="D52" s="3">
        <v>39.020000000000003</v>
      </c>
      <c r="E52" s="4">
        <f t="shared" si="0"/>
        <v>20.056280000000001</v>
      </c>
    </row>
    <row r="53" spans="1:5" x14ac:dyDescent="0.3">
      <c r="A53" s="3" t="s">
        <v>7997</v>
      </c>
      <c r="B53" s="3" t="s">
        <v>7998</v>
      </c>
      <c r="C53" s="3" t="s">
        <v>7894</v>
      </c>
      <c r="D53" s="3">
        <v>28.97</v>
      </c>
      <c r="E53" s="4">
        <f t="shared" si="0"/>
        <v>14.89058</v>
      </c>
    </row>
    <row r="54" spans="1:5" x14ac:dyDescent="0.3">
      <c r="A54" s="3" t="s">
        <v>7999</v>
      </c>
      <c r="B54" s="3" t="s">
        <v>8000</v>
      </c>
      <c r="C54" s="3" t="s">
        <v>7894</v>
      </c>
      <c r="D54" s="3">
        <v>28.97</v>
      </c>
      <c r="E54" s="4">
        <f t="shared" si="0"/>
        <v>14.89058</v>
      </c>
    </row>
    <row r="55" spans="1:5" x14ac:dyDescent="0.3">
      <c r="A55" s="3" t="s">
        <v>8001</v>
      </c>
      <c r="B55" s="3" t="s">
        <v>8002</v>
      </c>
      <c r="C55" s="3" t="s">
        <v>7894</v>
      </c>
      <c r="D55" s="3">
        <v>28.97</v>
      </c>
      <c r="E55" s="4">
        <f t="shared" si="0"/>
        <v>14.89058</v>
      </c>
    </row>
    <row r="56" spans="1:5" x14ac:dyDescent="0.3">
      <c r="A56" s="3" t="s">
        <v>8003</v>
      </c>
      <c r="B56" s="3" t="s">
        <v>8004</v>
      </c>
      <c r="C56" s="3" t="s">
        <v>7894</v>
      </c>
      <c r="D56" s="3">
        <v>17.670000000000002</v>
      </c>
      <c r="E56" s="4">
        <f t="shared" si="0"/>
        <v>9.0823800000000006</v>
      </c>
    </row>
    <row r="57" spans="1:5" x14ac:dyDescent="0.3">
      <c r="A57" s="3" t="s">
        <v>8005</v>
      </c>
      <c r="B57" s="3" t="s">
        <v>8006</v>
      </c>
      <c r="C57" s="3" t="s">
        <v>7894</v>
      </c>
      <c r="D57" s="3">
        <v>14.08</v>
      </c>
      <c r="E57" s="4">
        <f t="shared" si="0"/>
        <v>7.23712</v>
      </c>
    </row>
    <row r="58" spans="1:5" x14ac:dyDescent="0.3">
      <c r="A58" s="3" t="s">
        <v>8007</v>
      </c>
      <c r="B58" s="3" t="s">
        <v>8008</v>
      </c>
      <c r="C58" s="3" t="s">
        <v>7894</v>
      </c>
      <c r="D58" s="3">
        <v>27.6</v>
      </c>
      <c r="E58" s="4">
        <f t="shared" si="0"/>
        <v>14.186400000000001</v>
      </c>
    </row>
    <row r="59" spans="1:5" x14ac:dyDescent="0.3">
      <c r="A59" s="3" t="s">
        <v>8009</v>
      </c>
      <c r="B59" s="3" t="s">
        <v>8010</v>
      </c>
      <c r="C59" s="3" t="s">
        <v>7894</v>
      </c>
      <c r="D59" s="3">
        <v>105.9</v>
      </c>
      <c r="E59" s="4">
        <f t="shared" si="0"/>
        <v>54.432600000000001</v>
      </c>
    </row>
    <row r="60" spans="1:5" x14ac:dyDescent="0.3">
      <c r="A60" s="3" t="s">
        <v>8011</v>
      </c>
      <c r="B60" s="3" t="s">
        <v>8012</v>
      </c>
      <c r="C60" s="3" t="s">
        <v>7894</v>
      </c>
      <c r="D60" s="3">
        <v>17.579999999999998</v>
      </c>
      <c r="E60" s="4">
        <f t="shared" si="0"/>
        <v>9.0361199999999986</v>
      </c>
    </row>
    <row r="61" spans="1:5" x14ac:dyDescent="0.3">
      <c r="A61" s="3" t="s">
        <v>8013</v>
      </c>
      <c r="B61" s="3" t="s">
        <v>8014</v>
      </c>
      <c r="C61" s="3" t="s">
        <v>7894</v>
      </c>
      <c r="D61" s="3">
        <v>17.579999999999998</v>
      </c>
      <c r="E61" s="4">
        <f t="shared" si="0"/>
        <v>9.0361199999999986</v>
      </c>
    </row>
    <row r="62" spans="1:5" x14ac:dyDescent="0.3">
      <c r="A62" s="3" t="s">
        <v>8015</v>
      </c>
      <c r="B62" s="3" t="s">
        <v>8016</v>
      </c>
      <c r="C62" s="3" t="s">
        <v>7894</v>
      </c>
      <c r="D62" s="3">
        <v>17.579999999999998</v>
      </c>
      <c r="E62" s="4">
        <f t="shared" si="0"/>
        <v>9.0361199999999986</v>
      </c>
    </row>
    <row r="63" spans="1:5" x14ac:dyDescent="0.3">
      <c r="A63" s="3" t="s">
        <v>8017</v>
      </c>
      <c r="B63" s="3" t="s">
        <v>8018</v>
      </c>
      <c r="C63" s="3" t="s">
        <v>7894</v>
      </c>
      <c r="D63" s="3">
        <v>17.579999999999998</v>
      </c>
      <c r="E63" s="4">
        <f t="shared" si="0"/>
        <v>9.0361199999999986</v>
      </c>
    </row>
    <row r="64" spans="1:5" x14ac:dyDescent="0.3">
      <c r="A64" s="3" t="s">
        <v>8019</v>
      </c>
      <c r="B64" s="3" t="s">
        <v>8020</v>
      </c>
      <c r="C64" s="3" t="s">
        <v>7894</v>
      </c>
      <c r="D64" s="3">
        <v>17.579999999999998</v>
      </c>
      <c r="E64" s="4">
        <f t="shared" si="0"/>
        <v>9.0361199999999986</v>
      </c>
    </row>
    <row r="65" spans="1:5" x14ac:dyDescent="0.3">
      <c r="A65" s="3" t="s">
        <v>8021</v>
      </c>
      <c r="B65" s="3" t="s">
        <v>8022</v>
      </c>
      <c r="C65" s="3" t="s">
        <v>7894</v>
      </c>
      <c r="D65" s="3">
        <v>17.579999999999998</v>
      </c>
      <c r="E65" s="4">
        <f t="shared" si="0"/>
        <v>9.0361199999999986</v>
      </c>
    </row>
    <row r="66" spans="1:5" x14ac:dyDescent="0.3">
      <c r="A66" s="3" t="s">
        <v>8023</v>
      </c>
      <c r="B66" s="3" t="s">
        <v>8024</v>
      </c>
      <c r="C66" s="3" t="s">
        <v>7894</v>
      </c>
      <c r="D66" s="3">
        <v>17.579999999999998</v>
      </c>
      <c r="E66" s="4">
        <f t="shared" si="0"/>
        <v>9.0361199999999986</v>
      </c>
    </row>
    <row r="67" spans="1:5" x14ac:dyDescent="0.3">
      <c r="A67" s="3" t="s">
        <v>8025</v>
      </c>
      <c r="B67" s="3" t="s">
        <v>8026</v>
      </c>
      <c r="C67" s="3" t="s">
        <v>7894</v>
      </c>
      <c r="D67" s="3">
        <v>17.579999999999998</v>
      </c>
      <c r="E67" s="4">
        <f t="shared" ref="E67:E130" si="1">D67*(1-48.6%)</f>
        <v>9.0361199999999986</v>
      </c>
    </row>
    <row r="68" spans="1:5" x14ac:dyDescent="0.3">
      <c r="A68" s="3" t="s">
        <v>8027</v>
      </c>
      <c r="B68" s="3" t="s">
        <v>8028</v>
      </c>
      <c r="C68" s="3" t="s">
        <v>7894</v>
      </c>
      <c r="D68" s="3">
        <v>19.78</v>
      </c>
      <c r="E68" s="4">
        <f t="shared" si="1"/>
        <v>10.166920000000001</v>
      </c>
    </row>
    <row r="69" spans="1:5" x14ac:dyDescent="0.3">
      <c r="A69" s="3" t="s">
        <v>8029</v>
      </c>
      <c r="B69" s="3" t="s">
        <v>8030</v>
      </c>
      <c r="C69" s="3" t="s">
        <v>7894</v>
      </c>
      <c r="D69" s="3">
        <v>12.23</v>
      </c>
      <c r="E69" s="4">
        <f t="shared" si="1"/>
        <v>6.2862200000000001</v>
      </c>
    </row>
    <row r="70" spans="1:5" x14ac:dyDescent="0.3">
      <c r="A70" s="3" t="s">
        <v>8031</v>
      </c>
      <c r="B70" s="3" t="s">
        <v>8032</v>
      </c>
      <c r="C70" s="3" t="s">
        <v>7894</v>
      </c>
      <c r="D70" s="3">
        <v>18.77</v>
      </c>
      <c r="E70" s="4">
        <f t="shared" si="1"/>
        <v>9.6477799999999991</v>
      </c>
    </row>
    <row r="71" spans="1:5" x14ac:dyDescent="0.3">
      <c r="A71" s="3" t="s">
        <v>8033</v>
      </c>
      <c r="B71" s="3" t="s">
        <v>8034</v>
      </c>
      <c r="C71" s="3" t="s">
        <v>7894</v>
      </c>
      <c r="D71" s="3">
        <v>24.28</v>
      </c>
      <c r="E71" s="4">
        <f t="shared" si="1"/>
        <v>12.479920000000002</v>
      </c>
    </row>
    <row r="72" spans="1:5" x14ac:dyDescent="0.3">
      <c r="A72" s="3" t="s">
        <v>8035</v>
      </c>
      <c r="B72" s="3" t="s">
        <v>8036</v>
      </c>
      <c r="C72" s="3" t="s">
        <v>7894</v>
      </c>
      <c r="D72" s="3">
        <v>24.18</v>
      </c>
      <c r="E72" s="4">
        <f t="shared" si="1"/>
        <v>12.428520000000001</v>
      </c>
    </row>
    <row r="73" spans="1:5" x14ac:dyDescent="0.3">
      <c r="A73" s="3" t="s">
        <v>8037</v>
      </c>
      <c r="B73" s="3" t="s">
        <v>8038</v>
      </c>
      <c r="C73" s="3" t="s">
        <v>7894</v>
      </c>
      <c r="D73" s="3">
        <v>34.479999999999997</v>
      </c>
      <c r="E73" s="4">
        <f t="shared" si="1"/>
        <v>17.722719999999999</v>
      </c>
    </row>
    <row r="74" spans="1:5" x14ac:dyDescent="0.3">
      <c r="A74" s="3" t="s">
        <v>8039</v>
      </c>
      <c r="B74" s="3" t="s">
        <v>8040</v>
      </c>
      <c r="C74" s="3" t="s">
        <v>7894</v>
      </c>
      <c r="D74" s="3">
        <v>29.68</v>
      </c>
      <c r="E74" s="4">
        <f t="shared" si="1"/>
        <v>15.255520000000001</v>
      </c>
    </row>
    <row r="75" spans="1:5" x14ac:dyDescent="0.3">
      <c r="A75" s="3" t="s">
        <v>8041</v>
      </c>
      <c r="B75" s="3" t="s">
        <v>8042</v>
      </c>
      <c r="C75" s="3" t="s">
        <v>7894</v>
      </c>
      <c r="D75" s="3">
        <v>30.37</v>
      </c>
      <c r="E75" s="4">
        <f t="shared" si="1"/>
        <v>15.610180000000001</v>
      </c>
    </row>
    <row r="76" spans="1:5" x14ac:dyDescent="0.3">
      <c r="A76" s="3" t="s">
        <v>8043</v>
      </c>
      <c r="B76" s="3" t="s">
        <v>8044</v>
      </c>
      <c r="C76" s="3" t="s">
        <v>7894</v>
      </c>
      <c r="D76" s="3">
        <v>18.920000000000002</v>
      </c>
      <c r="E76" s="4">
        <f t="shared" si="1"/>
        <v>9.7248800000000006</v>
      </c>
    </row>
    <row r="77" spans="1:5" x14ac:dyDescent="0.3">
      <c r="A77" s="3" t="s">
        <v>8045</v>
      </c>
      <c r="B77" s="3" t="s">
        <v>8046</v>
      </c>
      <c r="C77" s="3" t="s">
        <v>7894</v>
      </c>
      <c r="D77" s="3">
        <v>13.79</v>
      </c>
      <c r="E77" s="4">
        <f t="shared" si="1"/>
        <v>7.0880599999999996</v>
      </c>
    </row>
    <row r="78" spans="1:5" x14ac:dyDescent="0.3">
      <c r="A78" s="3" t="s">
        <v>8047</v>
      </c>
      <c r="B78" s="3" t="s">
        <v>8048</v>
      </c>
      <c r="C78" s="3" t="s">
        <v>7894</v>
      </c>
      <c r="D78" s="3">
        <v>13.79</v>
      </c>
      <c r="E78" s="4">
        <f t="shared" si="1"/>
        <v>7.0880599999999996</v>
      </c>
    </row>
    <row r="79" spans="1:5" x14ac:dyDescent="0.3">
      <c r="A79" s="3" t="s">
        <v>8049</v>
      </c>
      <c r="B79" s="3" t="s">
        <v>8050</v>
      </c>
      <c r="C79" s="3" t="s">
        <v>7894</v>
      </c>
      <c r="D79" s="3">
        <v>13.79</v>
      </c>
      <c r="E79" s="4">
        <f t="shared" si="1"/>
        <v>7.0880599999999996</v>
      </c>
    </row>
    <row r="80" spans="1:5" x14ac:dyDescent="0.3">
      <c r="A80" s="3" t="s">
        <v>8051</v>
      </c>
      <c r="B80" s="3" t="s">
        <v>8052</v>
      </c>
      <c r="C80" s="3" t="s">
        <v>7894</v>
      </c>
      <c r="D80" s="3">
        <v>13.79</v>
      </c>
      <c r="E80" s="4">
        <f t="shared" si="1"/>
        <v>7.0880599999999996</v>
      </c>
    </row>
    <row r="81" spans="1:5" x14ac:dyDescent="0.3">
      <c r="A81" s="3" t="s">
        <v>8053</v>
      </c>
      <c r="B81" s="3" t="s">
        <v>8054</v>
      </c>
      <c r="C81" s="3" t="s">
        <v>7894</v>
      </c>
      <c r="D81" s="3">
        <v>13.79</v>
      </c>
      <c r="E81" s="4">
        <f t="shared" si="1"/>
        <v>7.0880599999999996</v>
      </c>
    </row>
    <row r="82" spans="1:5" x14ac:dyDescent="0.3">
      <c r="A82" s="3" t="s">
        <v>8055</v>
      </c>
      <c r="B82" s="3" t="s">
        <v>8056</v>
      </c>
      <c r="C82" s="3" t="s">
        <v>7894</v>
      </c>
      <c r="D82" s="3">
        <v>13.79</v>
      </c>
      <c r="E82" s="4">
        <f t="shared" si="1"/>
        <v>7.0880599999999996</v>
      </c>
    </row>
    <row r="83" spans="1:5" x14ac:dyDescent="0.3">
      <c r="A83" s="3" t="s">
        <v>8057</v>
      </c>
      <c r="B83" s="3" t="s">
        <v>8058</v>
      </c>
      <c r="C83" s="3" t="s">
        <v>7894</v>
      </c>
      <c r="D83" s="3">
        <v>13.79</v>
      </c>
      <c r="E83" s="4">
        <f t="shared" si="1"/>
        <v>7.0880599999999996</v>
      </c>
    </row>
    <row r="84" spans="1:5" x14ac:dyDescent="0.3">
      <c r="A84" s="3" t="s">
        <v>8059</v>
      </c>
      <c r="B84" s="3" t="s">
        <v>8060</v>
      </c>
      <c r="C84" s="3" t="s">
        <v>7894</v>
      </c>
      <c r="D84" s="3">
        <v>13.79</v>
      </c>
      <c r="E84" s="4">
        <f t="shared" si="1"/>
        <v>7.0880599999999996</v>
      </c>
    </row>
    <row r="85" spans="1:5" x14ac:dyDescent="0.3">
      <c r="A85" s="3" t="s">
        <v>8061</v>
      </c>
      <c r="B85" s="3" t="s">
        <v>8062</v>
      </c>
      <c r="C85" s="3" t="s">
        <v>7894</v>
      </c>
      <c r="D85" s="3">
        <v>13.79</v>
      </c>
      <c r="E85" s="4">
        <f t="shared" si="1"/>
        <v>7.0880599999999996</v>
      </c>
    </row>
    <row r="86" spans="1:5" x14ac:dyDescent="0.3">
      <c r="A86" s="3" t="s">
        <v>8063</v>
      </c>
      <c r="B86" s="3" t="s">
        <v>8064</v>
      </c>
      <c r="C86" s="3" t="s">
        <v>7894</v>
      </c>
      <c r="D86" s="3">
        <v>13.79</v>
      </c>
      <c r="E86" s="4">
        <f t="shared" si="1"/>
        <v>7.0880599999999996</v>
      </c>
    </row>
    <row r="87" spans="1:5" x14ac:dyDescent="0.3">
      <c r="A87" s="3" t="s">
        <v>8065</v>
      </c>
      <c r="B87" s="3" t="s">
        <v>8066</v>
      </c>
      <c r="C87" s="3" t="s">
        <v>7894</v>
      </c>
      <c r="D87" s="3">
        <v>14.66</v>
      </c>
      <c r="E87" s="4">
        <f t="shared" si="1"/>
        <v>7.5352399999999999</v>
      </c>
    </row>
    <row r="88" spans="1:5" x14ac:dyDescent="0.3">
      <c r="A88" s="3" t="s">
        <v>8067</v>
      </c>
      <c r="B88" s="3" t="s">
        <v>8068</v>
      </c>
      <c r="C88" s="3" t="s">
        <v>7894</v>
      </c>
      <c r="D88" s="3">
        <v>14.66</v>
      </c>
      <c r="E88" s="4">
        <f t="shared" si="1"/>
        <v>7.5352399999999999</v>
      </c>
    </row>
    <row r="89" spans="1:5" x14ac:dyDescent="0.3">
      <c r="A89" s="3" t="s">
        <v>8069</v>
      </c>
      <c r="B89" s="3" t="s">
        <v>8070</v>
      </c>
      <c r="C89" s="3" t="s">
        <v>7894</v>
      </c>
      <c r="D89" s="3">
        <v>58.83</v>
      </c>
      <c r="E89" s="4">
        <f t="shared" si="1"/>
        <v>30.238620000000001</v>
      </c>
    </row>
    <row r="90" spans="1:5" x14ac:dyDescent="0.3">
      <c r="A90" s="3" t="s">
        <v>8071</v>
      </c>
      <c r="B90" s="3" t="s">
        <v>8072</v>
      </c>
      <c r="C90" s="3" t="s">
        <v>7894</v>
      </c>
      <c r="D90" s="3">
        <v>43.42</v>
      </c>
      <c r="E90" s="4">
        <f t="shared" si="1"/>
        <v>22.317880000000002</v>
      </c>
    </row>
    <row r="91" spans="1:5" x14ac:dyDescent="0.3">
      <c r="A91" s="3" t="s">
        <v>8073</v>
      </c>
      <c r="B91" s="3" t="s">
        <v>8074</v>
      </c>
      <c r="C91" s="3" t="s">
        <v>7894</v>
      </c>
      <c r="D91" s="3">
        <v>48.42</v>
      </c>
      <c r="E91" s="4">
        <f t="shared" si="1"/>
        <v>24.887880000000003</v>
      </c>
    </row>
    <row r="92" spans="1:5" x14ac:dyDescent="0.3">
      <c r="A92" s="3" t="s">
        <v>8075</v>
      </c>
      <c r="B92" s="3" t="s">
        <v>8076</v>
      </c>
      <c r="C92" s="3" t="s">
        <v>7894</v>
      </c>
      <c r="D92" s="3">
        <v>49.87</v>
      </c>
      <c r="E92" s="4">
        <f t="shared" si="1"/>
        <v>25.633179999999999</v>
      </c>
    </row>
    <row r="93" spans="1:5" x14ac:dyDescent="0.3">
      <c r="A93" s="3" t="s">
        <v>8077</v>
      </c>
      <c r="B93" s="3" t="s">
        <v>8078</v>
      </c>
      <c r="C93" s="3" t="s">
        <v>7894</v>
      </c>
      <c r="D93" s="3">
        <v>84.03</v>
      </c>
      <c r="E93" s="4">
        <f t="shared" si="1"/>
        <v>43.191420000000001</v>
      </c>
    </row>
    <row r="94" spans="1:5" x14ac:dyDescent="0.3">
      <c r="A94" s="3" t="s">
        <v>8079</v>
      </c>
      <c r="B94" s="3" t="s">
        <v>8080</v>
      </c>
      <c r="C94" s="3" t="s">
        <v>7894</v>
      </c>
      <c r="D94" s="3">
        <v>174.87</v>
      </c>
      <c r="E94" s="4">
        <f t="shared" si="1"/>
        <v>89.88318000000001</v>
      </c>
    </row>
    <row r="95" spans="1:5" x14ac:dyDescent="0.3">
      <c r="A95" s="3" t="s">
        <v>8081</v>
      </c>
      <c r="B95" s="3" t="s">
        <v>8082</v>
      </c>
      <c r="C95" s="3" t="s">
        <v>7894</v>
      </c>
      <c r="D95" s="3">
        <v>16.46</v>
      </c>
      <c r="E95" s="4">
        <f t="shared" si="1"/>
        <v>8.4604400000000002</v>
      </c>
    </row>
    <row r="96" spans="1:5" x14ac:dyDescent="0.3">
      <c r="A96" s="3" t="s">
        <v>8083</v>
      </c>
      <c r="B96" s="3" t="s">
        <v>8084</v>
      </c>
      <c r="C96" s="3" t="s">
        <v>7894</v>
      </c>
      <c r="D96" s="3">
        <v>16.46</v>
      </c>
      <c r="E96" s="4">
        <f t="shared" si="1"/>
        <v>8.4604400000000002</v>
      </c>
    </row>
    <row r="97" spans="1:5" x14ac:dyDescent="0.3">
      <c r="A97" s="3" t="s">
        <v>8085</v>
      </c>
      <c r="B97" s="3" t="s">
        <v>8086</v>
      </c>
      <c r="C97" s="3" t="s">
        <v>7894</v>
      </c>
      <c r="D97" s="3">
        <v>16.46</v>
      </c>
      <c r="E97" s="4">
        <f t="shared" si="1"/>
        <v>8.4604400000000002</v>
      </c>
    </row>
    <row r="98" spans="1:5" x14ac:dyDescent="0.3">
      <c r="A98" s="3" t="s">
        <v>8087</v>
      </c>
      <c r="B98" s="3" t="s">
        <v>8088</v>
      </c>
      <c r="C98" s="3" t="s">
        <v>7894</v>
      </c>
      <c r="D98" s="3">
        <v>16.46</v>
      </c>
      <c r="E98" s="4">
        <f t="shared" si="1"/>
        <v>8.4604400000000002</v>
      </c>
    </row>
    <row r="99" spans="1:5" x14ac:dyDescent="0.3">
      <c r="A99" s="3" t="s">
        <v>8089</v>
      </c>
      <c r="B99" s="3" t="s">
        <v>8090</v>
      </c>
      <c r="C99" s="3" t="s">
        <v>7894</v>
      </c>
      <c r="D99" s="3">
        <v>16.46</v>
      </c>
      <c r="E99" s="4">
        <f t="shared" si="1"/>
        <v>8.4604400000000002</v>
      </c>
    </row>
    <row r="100" spans="1:5" x14ac:dyDescent="0.3">
      <c r="A100" s="3" t="s">
        <v>8091</v>
      </c>
      <c r="B100" s="3" t="s">
        <v>8092</v>
      </c>
      <c r="C100" s="3" t="s">
        <v>7894</v>
      </c>
      <c r="D100" s="3">
        <v>20.89</v>
      </c>
      <c r="E100" s="4">
        <f t="shared" si="1"/>
        <v>10.73746</v>
      </c>
    </row>
    <row r="101" spans="1:5" x14ac:dyDescent="0.3">
      <c r="A101" s="3" t="s">
        <v>8093</v>
      </c>
      <c r="B101" s="3" t="s">
        <v>8094</v>
      </c>
      <c r="C101" s="3" t="s">
        <v>7894</v>
      </c>
      <c r="D101" s="3">
        <v>20.89</v>
      </c>
      <c r="E101" s="4">
        <f t="shared" si="1"/>
        <v>10.73746</v>
      </c>
    </row>
    <row r="102" spans="1:5" x14ac:dyDescent="0.3">
      <c r="A102" s="3" t="s">
        <v>8095</v>
      </c>
      <c r="B102" s="3" t="s">
        <v>8096</v>
      </c>
      <c r="C102" s="3" t="s">
        <v>7894</v>
      </c>
      <c r="D102" s="3">
        <v>20.89</v>
      </c>
      <c r="E102" s="4">
        <f t="shared" si="1"/>
        <v>10.73746</v>
      </c>
    </row>
    <row r="103" spans="1:5" x14ac:dyDescent="0.3">
      <c r="A103" s="3" t="s">
        <v>8097</v>
      </c>
      <c r="B103" s="3" t="s">
        <v>8098</v>
      </c>
      <c r="C103" s="3" t="s">
        <v>7894</v>
      </c>
      <c r="D103" s="3">
        <v>20.89</v>
      </c>
      <c r="E103" s="4">
        <f t="shared" si="1"/>
        <v>10.73746</v>
      </c>
    </row>
    <row r="104" spans="1:5" x14ac:dyDescent="0.3">
      <c r="A104" s="3" t="s">
        <v>8099</v>
      </c>
      <c r="B104" s="3" t="s">
        <v>8100</v>
      </c>
      <c r="C104" s="3" t="s">
        <v>7894</v>
      </c>
      <c r="D104" s="3">
        <v>20.89</v>
      </c>
      <c r="E104" s="4">
        <f t="shared" si="1"/>
        <v>10.73746</v>
      </c>
    </row>
    <row r="105" spans="1:5" x14ac:dyDescent="0.3">
      <c r="A105" s="3" t="s">
        <v>8101</v>
      </c>
      <c r="B105" s="3" t="s">
        <v>8102</v>
      </c>
      <c r="C105" s="3" t="s">
        <v>7894</v>
      </c>
      <c r="D105" s="3">
        <v>58.52</v>
      </c>
      <c r="E105" s="4">
        <f t="shared" si="1"/>
        <v>30.079280000000001</v>
      </c>
    </row>
    <row r="106" spans="1:5" x14ac:dyDescent="0.3">
      <c r="A106" s="3" t="s">
        <v>8103</v>
      </c>
      <c r="B106" s="3" t="s">
        <v>8104</v>
      </c>
      <c r="C106" s="3" t="s">
        <v>7894</v>
      </c>
      <c r="D106" s="3">
        <v>19.84</v>
      </c>
      <c r="E106" s="4">
        <f t="shared" si="1"/>
        <v>10.197760000000001</v>
      </c>
    </row>
    <row r="107" spans="1:5" x14ac:dyDescent="0.3">
      <c r="A107" s="3" t="s">
        <v>8105</v>
      </c>
      <c r="B107" s="3" t="s">
        <v>8106</v>
      </c>
      <c r="C107" s="3" t="s">
        <v>7894</v>
      </c>
      <c r="D107" s="3">
        <v>22</v>
      </c>
      <c r="E107" s="4">
        <f t="shared" si="1"/>
        <v>11.308</v>
      </c>
    </row>
    <row r="108" spans="1:5" x14ac:dyDescent="0.3">
      <c r="A108" s="3" t="s">
        <v>8107</v>
      </c>
      <c r="B108" s="3" t="s">
        <v>8108</v>
      </c>
      <c r="C108" s="3" t="s">
        <v>7894</v>
      </c>
      <c r="D108" s="3">
        <v>82.49</v>
      </c>
      <c r="E108" s="4">
        <f t="shared" si="1"/>
        <v>42.399859999999997</v>
      </c>
    </row>
    <row r="109" spans="1:5" x14ac:dyDescent="0.3">
      <c r="A109" s="3" t="s">
        <v>8109</v>
      </c>
      <c r="B109" s="3" t="s">
        <v>8110</v>
      </c>
      <c r="C109" s="3" t="s">
        <v>7894</v>
      </c>
      <c r="D109" s="3">
        <v>82.49</v>
      </c>
      <c r="E109" s="4">
        <f t="shared" si="1"/>
        <v>42.399859999999997</v>
      </c>
    </row>
    <row r="110" spans="1:5" x14ac:dyDescent="0.3">
      <c r="A110" s="3" t="s">
        <v>8111</v>
      </c>
      <c r="B110" s="3" t="s">
        <v>8112</v>
      </c>
      <c r="C110" s="3" t="s">
        <v>7894</v>
      </c>
      <c r="D110" s="3">
        <v>82.49</v>
      </c>
      <c r="E110" s="4">
        <f t="shared" si="1"/>
        <v>42.399859999999997</v>
      </c>
    </row>
    <row r="111" spans="1:5" x14ac:dyDescent="0.3">
      <c r="A111" s="3" t="s">
        <v>8113</v>
      </c>
      <c r="B111" s="3" t="s">
        <v>8114</v>
      </c>
      <c r="C111" s="3" t="s">
        <v>7894</v>
      </c>
      <c r="D111" s="3">
        <v>82.49</v>
      </c>
      <c r="E111" s="4">
        <f t="shared" si="1"/>
        <v>42.399859999999997</v>
      </c>
    </row>
    <row r="112" spans="1:5" x14ac:dyDescent="0.3">
      <c r="A112" s="3" t="s">
        <v>8115</v>
      </c>
      <c r="B112" s="3" t="s">
        <v>8116</v>
      </c>
      <c r="C112" s="3" t="s">
        <v>7894</v>
      </c>
      <c r="D112" s="3">
        <v>82.49</v>
      </c>
      <c r="E112" s="4">
        <f t="shared" si="1"/>
        <v>42.399859999999997</v>
      </c>
    </row>
    <row r="113" spans="1:5" x14ac:dyDescent="0.3">
      <c r="A113" s="3" t="s">
        <v>8117</v>
      </c>
      <c r="B113" s="3" t="s">
        <v>8118</v>
      </c>
      <c r="C113" s="3" t="s">
        <v>7894</v>
      </c>
      <c r="D113" s="3">
        <v>82.49</v>
      </c>
      <c r="E113" s="4">
        <f t="shared" si="1"/>
        <v>42.399859999999997</v>
      </c>
    </row>
    <row r="114" spans="1:5" x14ac:dyDescent="0.3">
      <c r="A114" s="3" t="s">
        <v>8119</v>
      </c>
      <c r="B114" s="3" t="s">
        <v>8120</v>
      </c>
      <c r="C114" s="3" t="s">
        <v>7894</v>
      </c>
      <c r="D114" s="3">
        <v>82.49</v>
      </c>
      <c r="E114" s="4">
        <f t="shared" si="1"/>
        <v>42.399859999999997</v>
      </c>
    </row>
    <row r="115" spans="1:5" x14ac:dyDescent="0.3">
      <c r="A115" s="3" t="s">
        <v>8121</v>
      </c>
      <c r="B115" s="3" t="s">
        <v>8122</v>
      </c>
      <c r="C115" s="3" t="s">
        <v>7894</v>
      </c>
      <c r="D115" s="3">
        <v>82.49</v>
      </c>
      <c r="E115" s="4">
        <f t="shared" si="1"/>
        <v>42.399859999999997</v>
      </c>
    </row>
    <row r="116" spans="1:5" x14ac:dyDescent="0.3">
      <c r="A116" s="3" t="s">
        <v>8123</v>
      </c>
      <c r="B116" s="3" t="s">
        <v>8124</v>
      </c>
      <c r="C116" s="3" t="s">
        <v>7894</v>
      </c>
      <c r="D116" s="3">
        <v>82.49</v>
      </c>
      <c r="E116" s="4">
        <f t="shared" si="1"/>
        <v>42.399859999999997</v>
      </c>
    </row>
    <row r="117" spans="1:5" x14ac:dyDescent="0.3">
      <c r="A117" s="3" t="s">
        <v>8125</v>
      </c>
      <c r="B117" s="3" t="s">
        <v>8126</v>
      </c>
      <c r="C117" s="3" t="s">
        <v>7894</v>
      </c>
      <c r="D117" s="3">
        <v>82.49</v>
      </c>
      <c r="E117" s="4">
        <f t="shared" si="1"/>
        <v>42.399859999999997</v>
      </c>
    </row>
    <row r="118" spans="1:5" x14ac:dyDescent="0.3">
      <c r="A118" s="3" t="s">
        <v>8127</v>
      </c>
      <c r="B118" s="3" t="s">
        <v>8128</v>
      </c>
      <c r="C118" s="3" t="s">
        <v>7894</v>
      </c>
      <c r="D118" s="3">
        <v>82.49</v>
      </c>
      <c r="E118" s="4">
        <f t="shared" si="1"/>
        <v>42.399859999999997</v>
      </c>
    </row>
    <row r="119" spans="1:5" x14ac:dyDescent="0.3">
      <c r="A119" s="3" t="s">
        <v>8129</v>
      </c>
      <c r="B119" s="3" t="s">
        <v>8130</v>
      </c>
      <c r="C119" s="3" t="s">
        <v>7894</v>
      </c>
      <c r="D119" s="3">
        <v>82.49</v>
      </c>
      <c r="E119" s="4">
        <f t="shared" si="1"/>
        <v>42.399859999999997</v>
      </c>
    </row>
    <row r="120" spans="1:5" x14ac:dyDescent="0.3">
      <c r="A120" s="3" t="s">
        <v>8131</v>
      </c>
      <c r="B120" s="3" t="s">
        <v>8132</v>
      </c>
      <c r="C120" s="3" t="s">
        <v>7894</v>
      </c>
      <c r="D120" s="3">
        <v>189.67</v>
      </c>
      <c r="E120" s="4">
        <f t="shared" si="1"/>
        <v>97.490380000000002</v>
      </c>
    </row>
    <row r="121" spans="1:5" x14ac:dyDescent="0.3">
      <c r="A121" s="3" t="s">
        <v>8133</v>
      </c>
      <c r="B121" s="3" t="s">
        <v>8134</v>
      </c>
      <c r="C121" s="3" t="s">
        <v>7894</v>
      </c>
      <c r="D121" s="3">
        <v>189.67</v>
      </c>
      <c r="E121" s="4">
        <f t="shared" si="1"/>
        <v>97.490380000000002</v>
      </c>
    </row>
    <row r="122" spans="1:5" x14ac:dyDescent="0.3">
      <c r="A122" s="3" t="s">
        <v>8135</v>
      </c>
      <c r="B122" s="3" t="s">
        <v>8136</v>
      </c>
      <c r="C122" s="3" t="s">
        <v>7894</v>
      </c>
      <c r="D122" s="3">
        <v>189.67</v>
      </c>
      <c r="E122" s="4">
        <f t="shared" si="1"/>
        <v>97.490380000000002</v>
      </c>
    </row>
    <row r="123" spans="1:5" x14ac:dyDescent="0.3">
      <c r="A123" s="3" t="s">
        <v>8137</v>
      </c>
      <c r="B123" s="3" t="s">
        <v>8138</v>
      </c>
      <c r="C123" s="3" t="s">
        <v>7894</v>
      </c>
      <c r="D123" s="3">
        <v>189.67</v>
      </c>
      <c r="E123" s="4">
        <f t="shared" si="1"/>
        <v>97.490380000000002</v>
      </c>
    </row>
    <row r="124" spans="1:5" x14ac:dyDescent="0.3">
      <c r="A124" s="3" t="s">
        <v>8139</v>
      </c>
      <c r="B124" s="3" t="s">
        <v>8140</v>
      </c>
      <c r="C124" s="3" t="s">
        <v>7894</v>
      </c>
      <c r="D124" s="3">
        <v>189.67</v>
      </c>
      <c r="E124" s="4">
        <f t="shared" si="1"/>
        <v>97.490380000000002</v>
      </c>
    </row>
    <row r="125" spans="1:5" x14ac:dyDescent="0.3">
      <c r="A125" s="3" t="s">
        <v>8141</v>
      </c>
      <c r="B125" s="3" t="s">
        <v>8142</v>
      </c>
      <c r="C125" s="3" t="s">
        <v>7894</v>
      </c>
      <c r="D125" s="3">
        <v>189.67</v>
      </c>
      <c r="E125" s="4">
        <f t="shared" si="1"/>
        <v>97.490380000000002</v>
      </c>
    </row>
    <row r="126" spans="1:5" x14ac:dyDescent="0.3">
      <c r="A126" s="3" t="s">
        <v>8143</v>
      </c>
      <c r="B126" s="3" t="s">
        <v>8144</v>
      </c>
      <c r="C126" s="3" t="s">
        <v>7894</v>
      </c>
      <c r="D126" s="3">
        <v>189.67</v>
      </c>
      <c r="E126" s="4">
        <f t="shared" si="1"/>
        <v>97.490380000000002</v>
      </c>
    </row>
    <row r="127" spans="1:5" x14ac:dyDescent="0.3">
      <c r="A127" s="3" t="s">
        <v>8145</v>
      </c>
      <c r="B127" s="3" t="s">
        <v>8146</v>
      </c>
      <c r="C127" s="3" t="s">
        <v>7894</v>
      </c>
      <c r="D127" s="3">
        <v>189.67</v>
      </c>
      <c r="E127" s="4">
        <f t="shared" si="1"/>
        <v>97.490380000000002</v>
      </c>
    </row>
    <row r="128" spans="1:5" x14ac:dyDescent="0.3">
      <c r="A128" s="3" t="s">
        <v>8147</v>
      </c>
      <c r="B128" s="3" t="s">
        <v>8148</v>
      </c>
      <c r="C128" s="3" t="s">
        <v>7894</v>
      </c>
      <c r="D128" s="3">
        <v>189.67</v>
      </c>
      <c r="E128" s="4">
        <f t="shared" si="1"/>
        <v>97.490380000000002</v>
      </c>
    </row>
    <row r="129" spans="1:5" x14ac:dyDescent="0.3">
      <c r="A129" s="3" t="s">
        <v>8149</v>
      </c>
      <c r="B129" s="3" t="s">
        <v>8150</v>
      </c>
      <c r="C129" s="3" t="s">
        <v>7894</v>
      </c>
      <c r="D129" s="3">
        <v>189.67</v>
      </c>
      <c r="E129" s="4">
        <f t="shared" si="1"/>
        <v>97.490380000000002</v>
      </c>
    </row>
    <row r="130" spans="1:5" x14ac:dyDescent="0.3">
      <c r="A130" s="3" t="s">
        <v>8151</v>
      </c>
      <c r="B130" s="3" t="s">
        <v>8152</v>
      </c>
      <c r="C130" s="3" t="s">
        <v>7894</v>
      </c>
      <c r="D130" s="3">
        <v>331.06</v>
      </c>
      <c r="E130" s="4">
        <f t="shared" si="1"/>
        <v>170.16484</v>
      </c>
    </row>
    <row r="131" spans="1:5" x14ac:dyDescent="0.3">
      <c r="A131" s="3" t="s">
        <v>8153</v>
      </c>
      <c r="B131" s="3" t="s">
        <v>8154</v>
      </c>
      <c r="C131" s="3" t="s">
        <v>7894</v>
      </c>
      <c r="D131" s="3">
        <v>331.06</v>
      </c>
      <c r="E131" s="4">
        <f t="shared" ref="E131:E194" si="2">D131*(1-48.6%)</f>
        <v>170.16484</v>
      </c>
    </row>
    <row r="132" spans="1:5" x14ac:dyDescent="0.3">
      <c r="A132" s="3" t="s">
        <v>8155</v>
      </c>
      <c r="B132" s="3" t="s">
        <v>8156</v>
      </c>
      <c r="C132" s="3" t="s">
        <v>7894</v>
      </c>
      <c r="D132" s="3">
        <v>331.06</v>
      </c>
      <c r="E132" s="4">
        <f t="shared" si="2"/>
        <v>170.16484</v>
      </c>
    </row>
    <row r="133" spans="1:5" x14ac:dyDescent="0.3">
      <c r="A133" s="3" t="s">
        <v>8157</v>
      </c>
      <c r="B133" s="3" t="s">
        <v>8158</v>
      </c>
      <c r="C133" s="3" t="s">
        <v>7894</v>
      </c>
      <c r="D133" s="3">
        <v>331.06</v>
      </c>
      <c r="E133" s="4">
        <f t="shared" si="2"/>
        <v>170.16484</v>
      </c>
    </row>
    <row r="134" spans="1:5" x14ac:dyDescent="0.3">
      <c r="A134" s="3" t="s">
        <v>8159</v>
      </c>
      <c r="B134" s="3" t="s">
        <v>8160</v>
      </c>
      <c r="C134" s="3" t="s">
        <v>7894</v>
      </c>
      <c r="D134" s="3">
        <v>331.06</v>
      </c>
      <c r="E134" s="4">
        <f t="shared" si="2"/>
        <v>170.16484</v>
      </c>
    </row>
    <row r="135" spans="1:5" x14ac:dyDescent="0.3">
      <c r="A135" s="3" t="s">
        <v>8161</v>
      </c>
      <c r="B135" s="3" t="s">
        <v>8162</v>
      </c>
      <c r="C135" s="3" t="s">
        <v>7894</v>
      </c>
      <c r="D135" s="3">
        <v>331.06</v>
      </c>
      <c r="E135" s="4">
        <f t="shared" si="2"/>
        <v>170.16484</v>
      </c>
    </row>
    <row r="136" spans="1:5" x14ac:dyDescent="0.3">
      <c r="A136" s="3" t="s">
        <v>8163</v>
      </c>
      <c r="B136" s="3" t="s">
        <v>8164</v>
      </c>
      <c r="C136" s="3" t="s">
        <v>7894</v>
      </c>
      <c r="D136" s="3">
        <v>331.06</v>
      </c>
      <c r="E136" s="4">
        <f t="shared" si="2"/>
        <v>170.16484</v>
      </c>
    </row>
    <row r="137" spans="1:5" x14ac:dyDescent="0.3">
      <c r="A137" s="3" t="s">
        <v>8165</v>
      </c>
      <c r="B137" s="3" t="s">
        <v>8166</v>
      </c>
      <c r="C137" s="3" t="s">
        <v>7894</v>
      </c>
      <c r="D137" s="3">
        <v>331.06</v>
      </c>
      <c r="E137" s="4">
        <f t="shared" si="2"/>
        <v>170.16484</v>
      </c>
    </row>
    <row r="138" spans="1:5" x14ac:dyDescent="0.3">
      <c r="A138" s="3" t="s">
        <v>8167</v>
      </c>
      <c r="B138" s="3" t="s">
        <v>8168</v>
      </c>
      <c r="C138" s="3" t="s">
        <v>7894</v>
      </c>
      <c r="D138" s="3">
        <v>331.06</v>
      </c>
      <c r="E138" s="4">
        <f t="shared" si="2"/>
        <v>170.16484</v>
      </c>
    </row>
    <row r="139" spans="1:5" x14ac:dyDescent="0.3">
      <c r="A139" s="3" t="s">
        <v>8169</v>
      </c>
      <c r="B139" s="3" t="s">
        <v>8170</v>
      </c>
      <c r="C139" s="3" t="s">
        <v>7894</v>
      </c>
      <c r="D139" s="3">
        <v>331.06</v>
      </c>
      <c r="E139" s="4">
        <f t="shared" si="2"/>
        <v>170.16484</v>
      </c>
    </row>
    <row r="140" spans="1:5" x14ac:dyDescent="0.3">
      <c r="A140" s="3" t="s">
        <v>8171</v>
      </c>
      <c r="B140" s="3" t="s">
        <v>8172</v>
      </c>
      <c r="C140" s="3" t="s">
        <v>7894</v>
      </c>
      <c r="D140" s="3">
        <v>331.06</v>
      </c>
      <c r="E140" s="4">
        <f t="shared" si="2"/>
        <v>170.16484</v>
      </c>
    </row>
    <row r="141" spans="1:5" x14ac:dyDescent="0.3">
      <c r="A141" s="3" t="s">
        <v>8173</v>
      </c>
      <c r="B141" s="3" t="s">
        <v>8174</v>
      </c>
      <c r="C141" s="3" t="s">
        <v>7894</v>
      </c>
      <c r="D141" s="3">
        <v>331.06</v>
      </c>
      <c r="E141" s="4">
        <f t="shared" si="2"/>
        <v>170.16484</v>
      </c>
    </row>
    <row r="142" spans="1:5" x14ac:dyDescent="0.3">
      <c r="A142" s="3" t="s">
        <v>8175</v>
      </c>
      <c r="B142" s="3" t="s">
        <v>8176</v>
      </c>
      <c r="C142" s="3" t="s">
        <v>7894</v>
      </c>
      <c r="D142" s="3">
        <v>172.05</v>
      </c>
      <c r="E142" s="4">
        <f t="shared" si="2"/>
        <v>88.433700000000002</v>
      </c>
    </row>
    <row r="143" spans="1:5" x14ac:dyDescent="0.3">
      <c r="A143" s="3" t="s">
        <v>8177</v>
      </c>
      <c r="B143" s="3" t="s">
        <v>8178</v>
      </c>
      <c r="C143" s="3" t="s">
        <v>7894</v>
      </c>
      <c r="D143" s="3">
        <v>172.05</v>
      </c>
      <c r="E143" s="4">
        <f t="shared" si="2"/>
        <v>88.433700000000002</v>
      </c>
    </row>
    <row r="144" spans="1:5" x14ac:dyDescent="0.3">
      <c r="A144" s="3" t="s">
        <v>8179</v>
      </c>
      <c r="B144" s="3" t="s">
        <v>8180</v>
      </c>
      <c r="C144" s="3" t="s">
        <v>7894</v>
      </c>
      <c r="D144" s="3">
        <v>172.05</v>
      </c>
      <c r="E144" s="4">
        <f t="shared" si="2"/>
        <v>88.433700000000002</v>
      </c>
    </row>
    <row r="145" spans="1:5" x14ac:dyDescent="0.3">
      <c r="A145" s="3" t="s">
        <v>8181</v>
      </c>
      <c r="B145" s="3" t="s">
        <v>8182</v>
      </c>
      <c r="C145" s="3" t="s">
        <v>7894</v>
      </c>
      <c r="D145" s="3">
        <v>172.05</v>
      </c>
      <c r="E145" s="4">
        <f t="shared" si="2"/>
        <v>88.433700000000002</v>
      </c>
    </row>
    <row r="146" spans="1:5" x14ac:dyDescent="0.3">
      <c r="A146" s="3" t="s">
        <v>8183</v>
      </c>
      <c r="B146" s="3" t="s">
        <v>8184</v>
      </c>
      <c r="C146" s="3" t="s">
        <v>7894</v>
      </c>
      <c r="D146" s="3">
        <v>172.05</v>
      </c>
      <c r="E146" s="4">
        <f t="shared" si="2"/>
        <v>88.433700000000002</v>
      </c>
    </row>
    <row r="147" spans="1:5" x14ac:dyDescent="0.3">
      <c r="A147" s="3" t="s">
        <v>8185</v>
      </c>
      <c r="B147" s="3" t="s">
        <v>8186</v>
      </c>
      <c r="C147" s="3" t="s">
        <v>7894</v>
      </c>
      <c r="D147" s="3">
        <v>172.05</v>
      </c>
      <c r="E147" s="4">
        <f t="shared" si="2"/>
        <v>88.433700000000002</v>
      </c>
    </row>
    <row r="148" spans="1:5" x14ac:dyDescent="0.3">
      <c r="A148" s="3" t="s">
        <v>8187</v>
      </c>
      <c r="B148" s="3" t="s">
        <v>8188</v>
      </c>
      <c r="C148" s="3" t="s">
        <v>7894</v>
      </c>
      <c r="D148" s="3">
        <v>172.05</v>
      </c>
      <c r="E148" s="4">
        <f t="shared" si="2"/>
        <v>88.433700000000002</v>
      </c>
    </row>
    <row r="149" spans="1:5" x14ac:dyDescent="0.3">
      <c r="A149" s="3" t="s">
        <v>8189</v>
      </c>
      <c r="B149" s="3" t="s">
        <v>8190</v>
      </c>
      <c r="C149" s="3" t="s">
        <v>7894</v>
      </c>
      <c r="D149" s="3">
        <v>172.05</v>
      </c>
      <c r="E149" s="4">
        <f t="shared" si="2"/>
        <v>88.433700000000002</v>
      </c>
    </row>
    <row r="150" spans="1:5" x14ac:dyDescent="0.3">
      <c r="A150" s="3" t="s">
        <v>8191</v>
      </c>
      <c r="B150" s="3" t="s">
        <v>8192</v>
      </c>
      <c r="C150" s="3" t="s">
        <v>7894</v>
      </c>
      <c r="D150" s="3">
        <v>172.05</v>
      </c>
      <c r="E150" s="4">
        <f t="shared" si="2"/>
        <v>88.433700000000002</v>
      </c>
    </row>
    <row r="151" spans="1:5" x14ac:dyDescent="0.3">
      <c r="A151" s="3" t="s">
        <v>8193</v>
      </c>
      <c r="B151" s="3" t="s">
        <v>8194</v>
      </c>
      <c r="C151" s="3" t="s">
        <v>7894</v>
      </c>
      <c r="D151" s="3">
        <v>172.06</v>
      </c>
      <c r="E151" s="4">
        <f t="shared" si="2"/>
        <v>88.438839999999999</v>
      </c>
    </row>
    <row r="152" spans="1:5" x14ac:dyDescent="0.3">
      <c r="A152" s="3" t="s">
        <v>8195</v>
      </c>
      <c r="B152" s="3" t="s">
        <v>8196</v>
      </c>
      <c r="C152" s="3" t="s">
        <v>7894</v>
      </c>
      <c r="D152" s="3">
        <v>172.06</v>
      </c>
      <c r="E152" s="4">
        <f t="shared" si="2"/>
        <v>88.438839999999999</v>
      </c>
    </row>
    <row r="153" spans="1:5" x14ac:dyDescent="0.3">
      <c r="A153" s="3" t="s">
        <v>8197</v>
      </c>
      <c r="B153" s="3" t="s">
        <v>8198</v>
      </c>
      <c r="C153" s="3" t="s">
        <v>7894</v>
      </c>
      <c r="D153" s="3">
        <v>172.05</v>
      </c>
      <c r="E153" s="4">
        <f t="shared" si="2"/>
        <v>88.433700000000002</v>
      </c>
    </row>
    <row r="154" spans="1:5" x14ac:dyDescent="0.3">
      <c r="A154" s="3" t="s">
        <v>8199</v>
      </c>
      <c r="B154" s="3" t="s">
        <v>8200</v>
      </c>
      <c r="C154" s="3" t="s">
        <v>7894</v>
      </c>
      <c r="D154" s="3">
        <v>143.94</v>
      </c>
      <c r="E154" s="4">
        <f t="shared" si="2"/>
        <v>73.985160000000008</v>
      </c>
    </row>
    <row r="155" spans="1:5" x14ac:dyDescent="0.3">
      <c r="A155" s="3" t="s">
        <v>8201</v>
      </c>
      <c r="B155" s="3" t="s">
        <v>8202</v>
      </c>
      <c r="C155" s="3" t="s">
        <v>7894</v>
      </c>
      <c r="D155" s="3">
        <v>143.94</v>
      </c>
      <c r="E155" s="4">
        <f t="shared" si="2"/>
        <v>73.985160000000008</v>
      </c>
    </row>
    <row r="156" spans="1:5" x14ac:dyDescent="0.3">
      <c r="A156" s="3" t="s">
        <v>8203</v>
      </c>
      <c r="B156" s="3" t="s">
        <v>8204</v>
      </c>
      <c r="C156" s="3" t="s">
        <v>7894</v>
      </c>
      <c r="D156" s="3">
        <v>143.94</v>
      </c>
      <c r="E156" s="4">
        <f t="shared" si="2"/>
        <v>73.985160000000008</v>
      </c>
    </row>
    <row r="157" spans="1:5" x14ac:dyDescent="0.3">
      <c r="A157" s="3" t="s">
        <v>8205</v>
      </c>
      <c r="B157" s="3" t="s">
        <v>8206</v>
      </c>
      <c r="C157" s="3" t="s">
        <v>7894</v>
      </c>
      <c r="D157" s="3">
        <v>143.94</v>
      </c>
      <c r="E157" s="4">
        <f t="shared" si="2"/>
        <v>73.985160000000008</v>
      </c>
    </row>
    <row r="158" spans="1:5" x14ac:dyDescent="0.3">
      <c r="A158" s="3" t="s">
        <v>8207</v>
      </c>
      <c r="B158" s="3" t="s">
        <v>8208</v>
      </c>
      <c r="C158" s="3" t="s">
        <v>7894</v>
      </c>
      <c r="D158" s="3">
        <v>143.94</v>
      </c>
      <c r="E158" s="4">
        <f t="shared" si="2"/>
        <v>73.985160000000008</v>
      </c>
    </row>
    <row r="159" spans="1:5" x14ac:dyDescent="0.3">
      <c r="A159" s="3" t="s">
        <v>8209</v>
      </c>
      <c r="B159" s="3" t="s">
        <v>8210</v>
      </c>
      <c r="C159" s="3" t="s">
        <v>7894</v>
      </c>
      <c r="D159" s="3">
        <v>206.44</v>
      </c>
      <c r="E159" s="4">
        <f t="shared" si="2"/>
        <v>106.11016000000001</v>
      </c>
    </row>
    <row r="160" spans="1:5" x14ac:dyDescent="0.3">
      <c r="A160" s="3" t="s">
        <v>8211</v>
      </c>
      <c r="B160" s="3" t="s">
        <v>8212</v>
      </c>
      <c r="C160" s="3" t="s">
        <v>7894</v>
      </c>
      <c r="D160" s="3">
        <v>76.459999999999994</v>
      </c>
      <c r="E160" s="4">
        <f t="shared" si="2"/>
        <v>39.300439999999995</v>
      </c>
    </row>
    <row r="161" spans="1:5" x14ac:dyDescent="0.3">
      <c r="A161" s="3" t="s">
        <v>8213</v>
      </c>
      <c r="B161" s="3" t="s">
        <v>8214</v>
      </c>
      <c r="C161" s="3" t="s">
        <v>7894</v>
      </c>
      <c r="D161" s="3">
        <v>76.459999999999994</v>
      </c>
      <c r="E161" s="4">
        <f t="shared" si="2"/>
        <v>39.300439999999995</v>
      </c>
    </row>
    <row r="162" spans="1:5" x14ac:dyDescent="0.3">
      <c r="A162" s="3" t="s">
        <v>8215</v>
      </c>
      <c r="B162" s="3" t="s">
        <v>8216</v>
      </c>
      <c r="C162" s="3" t="s">
        <v>7894</v>
      </c>
      <c r="D162" s="3">
        <v>76.459999999999994</v>
      </c>
      <c r="E162" s="4">
        <f t="shared" si="2"/>
        <v>39.300439999999995</v>
      </c>
    </row>
    <row r="163" spans="1:5" x14ac:dyDescent="0.3">
      <c r="A163" s="3" t="s">
        <v>8217</v>
      </c>
      <c r="B163" s="3" t="s">
        <v>8218</v>
      </c>
      <c r="C163" s="3" t="s">
        <v>7894</v>
      </c>
      <c r="D163" s="3">
        <v>76.459999999999994</v>
      </c>
      <c r="E163" s="4">
        <f t="shared" si="2"/>
        <v>39.300439999999995</v>
      </c>
    </row>
    <row r="164" spans="1:5" x14ac:dyDescent="0.3">
      <c r="A164" s="3" t="s">
        <v>8219</v>
      </c>
      <c r="B164" s="3" t="s">
        <v>8220</v>
      </c>
      <c r="C164" s="3" t="s">
        <v>7894</v>
      </c>
      <c r="D164" s="3">
        <v>76.459999999999994</v>
      </c>
      <c r="E164" s="4">
        <f t="shared" si="2"/>
        <v>39.300439999999995</v>
      </c>
    </row>
    <row r="165" spans="1:5" x14ac:dyDescent="0.3">
      <c r="A165" s="3" t="s">
        <v>8221</v>
      </c>
      <c r="B165" s="3" t="s">
        <v>8222</v>
      </c>
      <c r="C165" s="3" t="s">
        <v>7894</v>
      </c>
      <c r="D165" s="3">
        <v>86.04</v>
      </c>
      <c r="E165" s="4">
        <f t="shared" si="2"/>
        <v>44.224560000000004</v>
      </c>
    </row>
    <row r="166" spans="1:5" x14ac:dyDescent="0.3">
      <c r="A166" s="3" t="s">
        <v>8223</v>
      </c>
      <c r="B166" s="3" t="s">
        <v>8224</v>
      </c>
      <c r="C166" s="3" t="s">
        <v>7894</v>
      </c>
      <c r="D166" s="3">
        <v>478.58</v>
      </c>
      <c r="E166" s="4">
        <f t="shared" si="2"/>
        <v>245.99011999999999</v>
      </c>
    </row>
    <row r="167" spans="1:5" x14ac:dyDescent="0.3">
      <c r="A167" s="3" t="s">
        <v>8225</v>
      </c>
      <c r="B167" s="3" t="s">
        <v>8226</v>
      </c>
      <c r="C167" s="3" t="s">
        <v>7894</v>
      </c>
      <c r="D167" s="3">
        <v>76.459999999999994</v>
      </c>
      <c r="E167" s="4">
        <f t="shared" si="2"/>
        <v>39.300439999999995</v>
      </c>
    </row>
    <row r="168" spans="1:5" x14ac:dyDescent="0.3">
      <c r="A168" s="3" t="s">
        <v>8227</v>
      </c>
      <c r="B168" s="3" t="s">
        <v>8228</v>
      </c>
      <c r="C168" s="3" t="s">
        <v>7894</v>
      </c>
      <c r="D168" s="3">
        <v>478.58</v>
      </c>
      <c r="E168" s="4">
        <f t="shared" si="2"/>
        <v>245.99011999999999</v>
      </c>
    </row>
    <row r="169" spans="1:5" x14ac:dyDescent="0.3">
      <c r="A169" s="3" t="s">
        <v>8229</v>
      </c>
      <c r="B169" s="3" t="s">
        <v>8230</v>
      </c>
      <c r="C169" s="3" t="s">
        <v>7894</v>
      </c>
      <c r="D169" s="3">
        <v>16.07</v>
      </c>
      <c r="E169" s="4">
        <f t="shared" si="2"/>
        <v>8.2599800000000005</v>
      </c>
    </row>
    <row r="170" spans="1:5" x14ac:dyDescent="0.3">
      <c r="A170" s="3" t="s">
        <v>8231</v>
      </c>
      <c r="B170" s="3" t="s">
        <v>8232</v>
      </c>
      <c r="C170" s="3" t="s">
        <v>7894</v>
      </c>
      <c r="D170" s="3">
        <v>18.22</v>
      </c>
      <c r="E170" s="4">
        <f t="shared" si="2"/>
        <v>9.365079999999999</v>
      </c>
    </row>
    <row r="171" spans="1:5" x14ac:dyDescent="0.3">
      <c r="A171" s="3" t="s">
        <v>8233</v>
      </c>
      <c r="B171" s="3" t="s">
        <v>8234</v>
      </c>
      <c r="C171" s="3" t="s">
        <v>7894</v>
      </c>
      <c r="D171" s="3">
        <v>16.07</v>
      </c>
      <c r="E171" s="4">
        <f t="shared" si="2"/>
        <v>8.2599800000000005</v>
      </c>
    </row>
    <row r="172" spans="1:5" x14ac:dyDescent="0.3">
      <c r="A172" s="3" t="s">
        <v>8235</v>
      </c>
      <c r="B172" s="3" t="s">
        <v>8236</v>
      </c>
      <c r="C172" s="3" t="s">
        <v>7894</v>
      </c>
      <c r="D172" s="3">
        <v>16.07</v>
      </c>
      <c r="E172" s="4">
        <f t="shared" si="2"/>
        <v>8.2599800000000005</v>
      </c>
    </row>
    <row r="173" spans="1:5" x14ac:dyDescent="0.3">
      <c r="A173" s="3" t="s">
        <v>8237</v>
      </c>
      <c r="B173" s="3" t="s">
        <v>8238</v>
      </c>
      <c r="C173" s="3" t="s">
        <v>7894</v>
      </c>
      <c r="D173" s="3">
        <v>16.07</v>
      </c>
      <c r="E173" s="4">
        <f t="shared" si="2"/>
        <v>8.2599800000000005</v>
      </c>
    </row>
    <row r="174" spans="1:5" x14ac:dyDescent="0.3">
      <c r="A174" s="3" t="s">
        <v>8239</v>
      </c>
      <c r="B174" s="3" t="s">
        <v>8240</v>
      </c>
      <c r="C174" s="3" t="s">
        <v>7894</v>
      </c>
      <c r="D174" s="3">
        <v>16.07</v>
      </c>
      <c r="E174" s="4">
        <f t="shared" si="2"/>
        <v>8.2599800000000005</v>
      </c>
    </row>
    <row r="175" spans="1:5" x14ac:dyDescent="0.3">
      <c r="A175" s="3" t="s">
        <v>8241</v>
      </c>
      <c r="B175" s="3" t="s">
        <v>8242</v>
      </c>
      <c r="C175" s="3" t="s">
        <v>7894</v>
      </c>
      <c r="D175" s="3">
        <v>45.28</v>
      </c>
      <c r="E175" s="4">
        <f t="shared" si="2"/>
        <v>23.27392</v>
      </c>
    </row>
    <row r="176" spans="1:5" x14ac:dyDescent="0.3">
      <c r="A176" s="3" t="s">
        <v>8243</v>
      </c>
      <c r="B176" s="3" t="s">
        <v>8244</v>
      </c>
      <c r="C176" s="3" t="s">
        <v>7894</v>
      </c>
      <c r="D176" s="3">
        <v>28.47</v>
      </c>
      <c r="E176" s="4">
        <f t="shared" si="2"/>
        <v>14.63358</v>
      </c>
    </row>
    <row r="177" spans="1:5" x14ac:dyDescent="0.3">
      <c r="A177" s="3" t="s">
        <v>8245</v>
      </c>
      <c r="B177" s="3" t="s">
        <v>8246</v>
      </c>
      <c r="C177" s="3" t="s">
        <v>7894</v>
      </c>
      <c r="D177" s="3">
        <v>20.85</v>
      </c>
      <c r="E177" s="4">
        <f t="shared" si="2"/>
        <v>10.716900000000001</v>
      </c>
    </row>
    <row r="178" spans="1:5" x14ac:dyDescent="0.3">
      <c r="A178" s="3" t="s">
        <v>8247</v>
      </c>
      <c r="B178" s="3" t="s">
        <v>8248</v>
      </c>
      <c r="C178" s="3" t="s">
        <v>7894</v>
      </c>
      <c r="D178" s="3">
        <v>34.03</v>
      </c>
      <c r="E178" s="4">
        <f t="shared" si="2"/>
        <v>17.491420000000002</v>
      </c>
    </row>
    <row r="179" spans="1:5" x14ac:dyDescent="0.3">
      <c r="A179" s="3" t="s">
        <v>8249</v>
      </c>
      <c r="B179" s="3" t="s">
        <v>8250</v>
      </c>
      <c r="C179" s="3" t="s">
        <v>7894</v>
      </c>
      <c r="D179" s="3">
        <v>26.87</v>
      </c>
      <c r="E179" s="4">
        <f t="shared" si="2"/>
        <v>13.81118</v>
      </c>
    </row>
    <row r="180" spans="1:5" x14ac:dyDescent="0.3">
      <c r="A180" s="3" t="s">
        <v>8251</v>
      </c>
      <c r="B180" s="3" t="s">
        <v>8252</v>
      </c>
      <c r="C180" s="3" t="s">
        <v>7894</v>
      </c>
      <c r="D180" s="3">
        <v>154.15</v>
      </c>
      <c r="E180" s="4">
        <f t="shared" si="2"/>
        <v>79.233100000000007</v>
      </c>
    </row>
    <row r="181" spans="1:5" x14ac:dyDescent="0.3">
      <c r="A181" s="3" t="s">
        <v>8253</v>
      </c>
      <c r="B181" s="3" t="s">
        <v>8254</v>
      </c>
      <c r="C181" s="3" t="s">
        <v>7894</v>
      </c>
      <c r="D181" s="3">
        <v>154.15</v>
      </c>
      <c r="E181" s="4">
        <f t="shared" si="2"/>
        <v>79.233100000000007</v>
      </c>
    </row>
    <row r="182" spans="1:5" x14ac:dyDescent="0.3">
      <c r="A182" s="3" t="s">
        <v>8255</v>
      </c>
      <c r="B182" s="3" t="s">
        <v>8256</v>
      </c>
      <c r="C182" s="3" t="s">
        <v>7894</v>
      </c>
      <c r="D182" s="3">
        <v>154.15</v>
      </c>
      <c r="E182" s="4">
        <f t="shared" si="2"/>
        <v>79.233100000000007</v>
      </c>
    </row>
    <row r="183" spans="1:5" x14ac:dyDescent="0.3">
      <c r="A183" s="3" t="s">
        <v>8257</v>
      </c>
      <c r="B183" s="3" t="s">
        <v>8258</v>
      </c>
      <c r="C183" s="3" t="s">
        <v>7894</v>
      </c>
      <c r="D183" s="3">
        <v>154.15</v>
      </c>
      <c r="E183" s="4">
        <f t="shared" si="2"/>
        <v>79.233100000000007</v>
      </c>
    </row>
    <row r="184" spans="1:5" x14ac:dyDescent="0.3">
      <c r="A184" s="3" t="s">
        <v>8259</v>
      </c>
      <c r="B184" s="3" t="s">
        <v>8260</v>
      </c>
      <c r="C184" s="3" t="s">
        <v>7894</v>
      </c>
      <c r="D184" s="3">
        <v>154.15</v>
      </c>
      <c r="E184" s="4">
        <f t="shared" si="2"/>
        <v>79.233100000000007</v>
      </c>
    </row>
    <row r="185" spans="1:5" x14ac:dyDescent="0.3">
      <c r="A185" s="3" t="s">
        <v>8261</v>
      </c>
      <c r="B185" s="3" t="s">
        <v>8262</v>
      </c>
      <c r="C185" s="3" t="s">
        <v>7894</v>
      </c>
      <c r="D185" s="3">
        <v>286.64</v>
      </c>
      <c r="E185" s="4">
        <f t="shared" si="2"/>
        <v>147.33295999999999</v>
      </c>
    </row>
    <row r="186" spans="1:5" x14ac:dyDescent="0.3">
      <c r="A186" s="3" t="s">
        <v>8263</v>
      </c>
      <c r="B186" s="3" t="s">
        <v>8264</v>
      </c>
      <c r="C186" s="3" t="s">
        <v>7894</v>
      </c>
      <c r="D186" s="3">
        <v>286.64</v>
      </c>
      <c r="E186" s="4">
        <f t="shared" si="2"/>
        <v>147.33295999999999</v>
      </c>
    </row>
    <row r="187" spans="1:5" x14ac:dyDescent="0.3">
      <c r="A187" s="3" t="s">
        <v>8265</v>
      </c>
      <c r="B187" s="3" t="s">
        <v>8266</v>
      </c>
      <c r="C187" s="3" t="s">
        <v>7894</v>
      </c>
      <c r="D187" s="3">
        <v>286.64</v>
      </c>
      <c r="E187" s="4">
        <f t="shared" si="2"/>
        <v>147.33295999999999</v>
      </c>
    </row>
    <row r="188" spans="1:5" x14ac:dyDescent="0.3">
      <c r="A188" s="3" t="s">
        <v>8267</v>
      </c>
      <c r="B188" s="3" t="s">
        <v>8268</v>
      </c>
      <c r="C188" s="3" t="s">
        <v>7894</v>
      </c>
      <c r="D188" s="3">
        <v>286.64</v>
      </c>
      <c r="E188" s="4">
        <f t="shared" si="2"/>
        <v>147.33295999999999</v>
      </c>
    </row>
    <row r="189" spans="1:5" x14ac:dyDescent="0.3">
      <c r="A189" s="3" t="s">
        <v>8269</v>
      </c>
      <c r="B189" s="3" t="s">
        <v>8270</v>
      </c>
      <c r="C189" s="3" t="s">
        <v>7894</v>
      </c>
      <c r="D189" s="3">
        <v>286.64</v>
      </c>
      <c r="E189" s="4">
        <f t="shared" si="2"/>
        <v>147.33295999999999</v>
      </c>
    </row>
    <row r="190" spans="1:5" x14ac:dyDescent="0.3">
      <c r="A190" s="3" t="s">
        <v>8271</v>
      </c>
      <c r="B190" s="3" t="s">
        <v>8272</v>
      </c>
      <c r="C190" s="3" t="s">
        <v>7894</v>
      </c>
      <c r="D190" s="3">
        <v>478.58</v>
      </c>
      <c r="E190" s="4">
        <f t="shared" si="2"/>
        <v>245.99011999999999</v>
      </c>
    </row>
    <row r="191" spans="1:5" x14ac:dyDescent="0.3">
      <c r="A191" s="3" t="s">
        <v>8273</v>
      </c>
      <c r="B191" s="3" t="s">
        <v>8274</v>
      </c>
      <c r="C191" s="3" t="s">
        <v>7894</v>
      </c>
      <c r="D191" s="3">
        <v>19.47</v>
      </c>
      <c r="E191" s="4">
        <f t="shared" si="2"/>
        <v>10.007579999999999</v>
      </c>
    </row>
    <row r="192" spans="1:5" x14ac:dyDescent="0.3">
      <c r="A192" s="3" t="s">
        <v>8275</v>
      </c>
      <c r="B192" s="3" t="s">
        <v>8276</v>
      </c>
      <c r="C192" s="3" t="s">
        <v>7894</v>
      </c>
      <c r="D192" s="3">
        <v>17.25</v>
      </c>
      <c r="E192" s="4">
        <f t="shared" si="2"/>
        <v>8.8665000000000003</v>
      </c>
    </row>
    <row r="193" spans="1:5" x14ac:dyDescent="0.3">
      <c r="A193" s="3" t="s">
        <v>8277</v>
      </c>
      <c r="B193" s="3" t="s">
        <v>8278</v>
      </c>
      <c r="C193" s="3" t="s">
        <v>7894</v>
      </c>
      <c r="D193" s="3">
        <v>17.25</v>
      </c>
      <c r="E193" s="4">
        <f t="shared" si="2"/>
        <v>8.8665000000000003</v>
      </c>
    </row>
    <row r="194" spans="1:5" x14ac:dyDescent="0.3">
      <c r="A194" s="3" t="s">
        <v>8279</v>
      </c>
      <c r="B194" s="3" t="s">
        <v>8280</v>
      </c>
      <c r="C194" s="3" t="s">
        <v>7894</v>
      </c>
      <c r="D194" s="3">
        <v>17.25</v>
      </c>
      <c r="E194" s="4">
        <f t="shared" si="2"/>
        <v>8.8665000000000003</v>
      </c>
    </row>
    <row r="195" spans="1:5" x14ac:dyDescent="0.3">
      <c r="A195" s="3" t="s">
        <v>8281</v>
      </c>
      <c r="B195" s="3" t="s">
        <v>8282</v>
      </c>
      <c r="C195" s="3" t="s">
        <v>7894</v>
      </c>
      <c r="D195" s="3">
        <v>17.25</v>
      </c>
      <c r="E195" s="4">
        <f t="shared" ref="E195:E258" si="3">D195*(1-48.6%)</f>
        <v>8.8665000000000003</v>
      </c>
    </row>
    <row r="196" spans="1:5" x14ac:dyDescent="0.3">
      <c r="A196" s="3" t="s">
        <v>8283</v>
      </c>
      <c r="B196" s="3" t="s">
        <v>8284</v>
      </c>
      <c r="C196" s="3" t="s">
        <v>7894</v>
      </c>
      <c r="D196" s="3">
        <v>17.25</v>
      </c>
      <c r="E196" s="4">
        <f t="shared" si="3"/>
        <v>8.8665000000000003</v>
      </c>
    </row>
    <row r="197" spans="1:5" x14ac:dyDescent="0.3">
      <c r="A197" s="3" t="s">
        <v>8285</v>
      </c>
      <c r="B197" s="3" t="s">
        <v>8286</v>
      </c>
      <c r="C197" s="3" t="s">
        <v>7894</v>
      </c>
      <c r="D197" s="3">
        <v>48.6</v>
      </c>
      <c r="E197" s="4">
        <f t="shared" si="3"/>
        <v>24.980400000000003</v>
      </c>
    </row>
    <row r="198" spans="1:5" x14ac:dyDescent="0.3">
      <c r="A198" s="3" t="s">
        <v>8287</v>
      </c>
      <c r="B198" s="3" t="s">
        <v>8288</v>
      </c>
      <c r="C198" s="3" t="s">
        <v>7894</v>
      </c>
      <c r="D198" s="3">
        <v>50.8</v>
      </c>
      <c r="E198" s="4">
        <f t="shared" si="3"/>
        <v>26.1112</v>
      </c>
    </row>
    <row r="199" spans="1:5" x14ac:dyDescent="0.3">
      <c r="A199" s="3" t="s">
        <v>9711</v>
      </c>
      <c r="B199" s="3" t="s">
        <v>8289</v>
      </c>
      <c r="C199" s="3" t="s">
        <v>7894</v>
      </c>
      <c r="D199" s="3">
        <v>23.06</v>
      </c>
      <c r="E199" s="4">
        <f t="shared" si="3"/>
        <v>11.85284</v>
      </c>
    </row>
    <row r="200" spans="1:5" x14ac:dyDescent="0.3">
      <c r="A200" s="3" t="s">
        <v>9712</v>
      </c>
      <c r="B200" s="3" t="s">
        <v>8290</v>
      </c>
      <c r="C200" s="3" t="s">
        <v>7894</v>
      </c>
      <c r="D200" s="3">
        <v>28.64</v>
      </c>
      <c r="E200" s="4">
        <f t="shared" si="3"/>
        <v>14.72096</v>
      </c>
    </row>
    <row r="201" spans="1:5" x14ac:dyDescent="0.3">
      <c r="A201" s="3" t="s">
        <v>9713</v>
      </c>
      <c r="B201" s="3" t="s">
        <v>8291</v>
      </c>
      <c r="C201" s="3" t="s">
        <v>7894</v>
      </c>
      <c r="D201" s="3">
        <v>33.54</v>
      </c>
      <c r="E201" s="4">
        <f t="shared" si="3"/>
        <v>17.239560000000001</v>
      </c>
    </row>
    <row r="202" spans="1:5" x14ac:dyDescent="0.3">
      <c r="A202" s="3" t="s">
        <v>8292</v>
      </c>
      <c r="B202" s="3" t="s">
        <v>8293</v>
      </c>
      <c r="C202" s="3" t="s">
        <v>7894</v>
      </c>
      <c r="D202" s="3">
        <v>33.380000000000003</v>
      </c>
      <c r="E202" s="4">
        <f t="shared" si="3"/>
        <v>17.157320000000002</v>
      </c>
    </row>
    <row r="203" spans="1:5" x14ac:dyDescent="0.3">
      <c r="A203" s="3" t="s">
        <v>8294</v>
      </c>
      <c r="B203" s="3" t="s">
        <v>8295</v>
      </c>
      <c r="C203" s="3" t="s">
        <v>7894</v>
      </c>
      <c r="D203" s="3">
        <v>76.459999999999994</v>
      </c>
      <c r="E203" s="4">
        <f t="shared" si="3"/>
        <v>39.300439999999995</v>
      </c>
    </row>
    <row r="204" spans="1:5" x14ac:dyDescent="0.3">
      <c r="A204" s="3" t="s">
        <v>8296</v>
      </c>
      <c r="B204" s="3" t="s">
        <v>8297</v>
      </c>
      <c r="C204" s="3" t="s">
        <v>7894</v>
      </c>
      <c r="D204" s="3">
        <v>76.459999999999994</v>
      </c>
      <c r="E204" s="4">
        <f t="shared" si="3"/>
        <v>39.300439999999995</v>
      </c>
    </row>
    <row r="205" spans="1:5" x14ac:dyDescent="0.3">
      <c r="A205" s="3" t="s">
        <v>8298</v>
      </c>
      <c r="B205" s="3" t="s">
        <v>8299</v>
      </c>
      <c r="C205" s="3" t="s">
        <v>7894</v>
      </c>
      <c r="D205" s="3">
        <v>76.459999999999994</v>
      </c>
      <c r="E205" s="4">
        <f t="shared" si="3"/>
        <v>39.300439999999995</v>
      </c>
    </row>
    <row r="206" spans="1:5" x14ac:dyDescent="0.3">
      <c r="A206" s="3" t="s">
        <v>8300</v>
      </c>
      <c r="B206" s="3" t="s">
        <v>8301</v>
      </c>
      <c r="C206" s="3" t="s">
        <v>7894</v>
      </c>
      <c r="D206" s="3">
        <v>76.459999999999994</v>
      </c>
      <c r="E206" s="4">
        <f t="shared" si="3"/>
        <v>39.300439999999995</v>
      </c>
    </row>
    <row r="207" spans="1:5" x14ac:dyDescent="0.3">
      <c r="A207" s="3" t="s">
        <v>8302</v>
      </c>
      <c r="B207" s="3" t="s">
        <v>8303</v>
      </c>
      <c r="C207" s="3" t="s">
        <v>7894</v>
      </c>
      <c r="D207" s="3">
        <v>76.459999999999994</v>
      </c>
      <c r="E207" s="4">
        <f t="shared" si="3"/>
        <v>39.300439999999995</v>
      </c>
    </row>
    <row r="208" spans="1:5" x14ac:dyDescent="0.3">
      <c r="A208" s="3" t="s">
        <v>8304</v>
      </c>
      <c r="B208" s="3" t="s">
        <v>8305</v>
      </c>
      <c r="C208" s="3" t="s">
        <v>7894</v>
      </c>
      <c r="D208" s="3">
        <v>20.89</v>
      </c>
      <c r="E208" s="4">
        <f t="shared" si="3"/>
        <v>10.73746</v>
      </c>
    </row>
    <row r="209" spans="1:5" x14ac:dyDescent="0.3">
      <c r="A209" s="3" t="s">
        <v>8306</v>
      </c>
      <c r="B209" s="3" t="s">
        <v>8307</v>
      </c>
      <c r="C209" s="3" t="s">
        <v>7894</v>
      </c>
      <c r="D209" s="3">
        <v>29.15</v>
      </c>
      <c r="E209" s="4">
        <f t="shared" si="3"/>
        <v>14.9831</v>
      </c>
    </row>
    <row r="210" spans="1:5" x14ac:dyDescent="0.3">
      <c r="A210" s="3" t="s">
        <v>8308</v>
      </c>
      <c r="B210" s="3" t="s">
        <v>8309</v>
      </c>
      <c r="C210" s="3" t="s">
        <v>7894</v>
      </c>
      <c r="D210" s="3">
        <v>42.62</v>
      </c>
      <c r="E210" s="4">
        <f t="shared" si="3"/>
        <v>21.906679999999998</v>
      </c>
    </row>
    <row r="211" spans="1:5" x14ac:dyDescent="0.3">
      <c r="A211" s="3" t="s">
        <v>8310</v>
      </c>
      <c r="B211" s="3" t="s">
        <v>8311</v>
      </c>
      <c r="C211" s="3" t="s">
        <v>7894</v>
      </c>
      <c r="D211" s="3">
        <v>25.35</v>
      </c>
      <c r="E211" s="4">
        <f t="shared" si="3"/>
        <v>13.029900000000001</v>
      </c>
    </row>
    <row r="212" spans="1:5" x14ac:dyDescent="0.3">
      <c r="A212" s="3" t="s">
        <v>8312</v>
      </c>
      <c r="B212" s="3" t="s">
        <v>8313</v>
      </c>
      <c r="C212" s="3" t="s">
        <v>7894</v>
      </c>
      <c r="D212" s="3">
        <v>29.72</v>
      </c>
      <c r="E212" s="4">
        <f t="shared" si="3"/>
        <v>15.27608</v>
      </c>
    </row>
    <row r="213" spans="1:5" x14ac:dyDescent="0.3">
      <c r="A213" s="3" t="s">
        <v>8314</v>
      </c>
      <c r="B213" s="3" t="s">
        <v>8315</v>
      </c>
      <c r="C213" s="3" t="s">
        <v>7894</v>
      </c>
      <c r="D213" s="3">
        <v>51.51</v>
      </c>
      <c r="E213" s="4">
        <f t="shared" si="3"/>
        <v>26.476140000000001</v>
      </c>
    </row>
    <row r="214" spans="1:5" x14ac:dyDescent="0.3">
      <c r="A214" s="3" t="s">
        <v>8316</v>
      </c>
      <c r="B214" s="3" t="s">
        <v>8317</v>
      </c>
      <c r="C214" s="3" t="s">
        <v>7894</v>
      </c>
      <c r="D214" s="3">
        <v>72.11</v>
      </c>
      <c r="E214" s="4">
        <f t="shared" si="3"/>
        <v>37.064540000000001</v>
      </c>
    </row>
    <row r="215" spans="1:5" x14ac:dyDescent="0.3">
      <c r="A215" s="3" t="s">
        <v>8318</v>
      </c>
      <c r="B215" s="3" t="s">
        <v>8319</v>
      </c>
      <c r="C215" s="3" t="s">
        <v>7894</v>
      </c>
      <c r="D215" s="3">
        <v>72.11</v>
      </c>
      <c r="E215" s="4">
        <f t="shared" si="3"/>
        <v>37.064540000000001</v>
      </c>
    </row>
    <row r="216" spans="1:5" x14ac:dyDescent="0.3">
      <c r="A216" s="3" t="s">
        <v>8320</v>
      </c>
      <c r="B216" s="3" t="s">
        <v>8321</v>
      </c>
      <c r="C216" s="3" t="s">
        <v>7894</v>
      </c>
      <c r="D216" s="3">
        <v>81.5</v>
      </c>
      <c r="E216" s="4">
        <f t="shared" si="3"/>
        <v>41.890999999999998</v>
      </c>
    </row>
    <row r="217" spans="1:5" x14ac:dyDescent="0.3">
      <c r="A217" s="3" t="s">
        <v>8322</v>
      </c>
      <c r="B217" s="3" t="s">
        <v>8323</v>
      </c>
      <c r="C217" s="3" t="s">
        <v>7894</v>
      </c>
      <c r="D217" s="3">
        <v>72.11</v>
      </c>
      <c r="E217" s="4">
        <f t="shared" si="3"/>
        <v>37.064540000000001</v>
      </c>
    </row>
    <row r="218" spans="1:5" x14ac:dyDescent="0.3">
      <c r="A218" s="3" t="s">
        <v>8324</v>
      </c>
      <c r="B218" s="3" t="s">
        <v>8325</v>
      </c>
      <c r="C218" s="3" t="s">
        <v>7894</v>
      </c>
      <c r="D218" s="3">
        <v>71.510000000000005</v>
      </c>
      <c r="E218" s="4">
        <f t="shared" si="3"/>
        <v>36.756140000000002</v>
      </c>
    </row>
    <row r="219" spans="1:5" x14ac:dyDescent="0.3">
      <c r="A219" s="3" t="s">
        <v>8326</v>
      </c>
      <c r="B219" s="3" t="s">
        <v>8327</v>
      </c>
      <c r="C219" s="3" t="s">
        <v>7894</v>
      </c>
      <c r="D219" s="3">
        <v>110.01</v>
      </c>
      <c r="E219" s="4">
        <f t="shared" si="3"/>
        <v>56.545140000000004</v>
      </c>
    </row>
    <row r="220" spans="1:5" x14ac:dyDescent="0.3">
      <c r="A220" s="3" t="s">
        <v>8328</v>
      </c>
      <c r="B220" s="3" t="s">
        <v>8329</v>
      </c>
      <c r="C220" s="3" t="s">
        <v>7894</v>
      </c>
      <c r="D220" s="3">
        <v>41.11</v>
      </c>
      <c r="E220" s="4">
        <f t="shared" si="3"/>
        <v>21.13054</v>
      </c>
    </row>
    <row r="221" spans="1:5" x14ac:dyDescent="0.3">
      <c r="A221" s="3" t="s">
        <v>8330</v>
      </c>
      <c r="B221" s="3" t="s">
        <v>8331</v>
      </c>
      <c r="C221" s="3" t="s">
        <v>7894</v>
      </c>
      <c r="D221" s="3">
        <v>186.29</v>
      </c>
      <c r="E221" s="4">
        <f t="shared" si="3"/>
        <v>95.753060000000005</v>
      </c>
    </row>
    <row r="222" spans="1:5" x14ac:dyDescent="0.3">
      <c r="A222" s="3" t="s">
        <v>8332</v>
      </c>
      <c r="B222" s="3" t="s">
        <v>8333</v>
      </c>
      <c r="C222" s="3" t="s">
        <v>7894</v>
      </c>
      <c r="D222" s="3">
        <v>353.32</v>
      </c>
      <c r="E222" s="4">
        <f t="shared" si="3"/>
        <v>181.60648</v>
      </c>
    </row>
    <row r="223" spans="1:5" x14ac:dyDescent="0.3">
      <c r="A223" s="3" t="s">
        <v>8334</v>
      </c>
      <c r="B223" s="3" t="s">
        <v>8335</v>
      </c>
      <c r="C223" s="3" t="s">
        <v>7894</v>
      </c>
      <c r="D223" s="3">
        <v>353.32</v>
      </c>
      <c r="E223" s="4">
        <f t="shared" si="3"/>
        <v>181.60648</v>
      </c>
    </row>
    <row r="224" spans="1:5" x14ac:dyDescent="0.3">
      <c r="A224" s="3" t="s">
        <v>8336</v>
      </c>
      <c r="B224" s="3" t="s">
        <v>8337</v>
      </c>
      <c r="C224" s="3" t="s">
        <v>7894</v>
      </c>
      <c r="D224" s="3">
        <v>353.32</v>
      </c>
      <c r="E224" s="4">
        <f t="shared" si="3"/>
        <v>181.60648</v>
      </c>
    </row>
    <row r="225" spans="1:5" x14ac:dyDescent="0.3">
      <c r="A225" s="3" t="s">
        <v>8338</v>
      </c>
      <c r="B225" s="3" t="s">
        <v>8339</v>
      </c>
      <c r="C225" s="3" t="s">
        <v>7894</v>
      </c>
      <c r="D225" s="3">
        <v>67.709999999999994</v>
      </c>
      <c r="E225" s="4">
        <f t="shared" si="3"/>
        <v>34.80294</v>
      </c>
    </row>
    <row r="226" spans="1:5" x14ac:dyDescent="0.3">
      <c r="A226" s="3" t="s">
        <v>8340</v>
      </c>
      <c r="B226" s="3" t="s">
        <v>8341</v>
      </c>
      <c r="C226" s="3" t="s">
        <v>7894</v>
      </c>
      <c r="D226" s="3">
        <v>123.31</v>
      </c>
      <c r="E226" s="4">
        <f t="shared" si="3"/>
        <v>63.381340000000002</v>
      </c>
    </row>
    <row r="227" spans="1:5" x14ac:dyDescent="0.3">
      <c r="A227" s="3" t="s">
        <v>8342</v>
      </c>
      <c r="B227" s="3" t="s">
        <v>8343</v>
      </c>
      <c r="C227" s="3" t="s">
        <v>7894</v>
      </c>
      <c r="D227" s="3">
        <v>123.31</v>
      </c>
      <c r="E227" s="4">
        <f t="shared" si="3"/>
        <v>63.381340000000002</v>
      </c>
    </row>
    <row r="228" spans="1:5" x14ac:dyDescent="0.3">
      <c r="A228" s="3" t="s">
        <v>8344</v>
      </c>
      <c r="B228" s="3" t="s">
        <v>8345</v>
      </c>
      <c r="C228" s="3" t="s">
        <v>7894</v>
      </c>
      <c r="D228" s="3">
        <v>123.31</v>
      </c>
      <c r="E228" s="4">
        <f t="shared" si="3"/>
        <v>63.381340000000002</v>
      </c>
    </row>
    <row r="229" spans="1:5" x14ac:dyDescent="0.3">
      <c r="A229" s="3" t="s">
        <v>8346</v>
      </c>
      <c r="B229" s="3" t="s">
        <v>8347</v>
      </c>
      <c r="C229" s="3" t="s">
        <v>7894</v>
      </c>
      <c r="D229" s="3">
        <v>80.22</v>
      </c>
      <c r="E229" s="4">
        <f t="shared" si="3"/>
        <v>41.233080000000001</v>
      </c>
    </row>
    <row r="230" spans="1:5" x14ac:dyDescent="0.3">
      <c r="A230" s="3" t="s">
        <v>8348</v>
      </c>
      <c r="B230" s="3" t="s">
        <v>8349</v>
      </c>
      <c r="C230" s="3" t="s">
        <v>7894</v>
      </c>
      <c r="D230" s="3">
        <v>83.15</v>
      </c>
      <c r="E230" s="4">
        <f t="shared" si="3"/>
        <v>42.739100000000001</v>
      </c>
    </row>
    <row r="231" spans="1:5" x14ac:dyDescent="0.3">
      <c r="A231" s="3" t="s">
        <v>8350</v>
      </c>
      <c r="B231" s="3" t="s">
        <v>8351</v>
      </c>
      <c r="C231" s="3" t="s">
        <v>7894</v>
      </c>
      <c r="D231" s="3">
        <v>98.97</v>
      </c>
      <c r="E231" s="4">
        <f t="shared" si="3"/>
        <v>50.870580000000004</v>
      </c>
    </row>
    <row r="232" spans="1:5" x14ac:dyDescent="0.3">
      <c r="A232" s="3" t="s">
        <v>8352</v>
      </c>
      <c r="B232" s="3" t="s">
        <v>8353</v>
      </c>
      <c r="C232" s="3" t="s">
        <v>7894</v>
      </c>
      <c r="D232" s="3">
        <v>174.72</v>
      </c>
      <c r="E232" s="4">
        <f t="shared" si="3"/>
        <v>89.806080000000009</v>
      </c>
    </row>
    <row r="233" spans="1:5" x14ac:dyDescent="0.3">
      <c r="A233" s="3" t="s">
        <v>8354</v>
      </c>
      <c r="B233" s="3" t="s">
        <v>8355</v>
      </c>
      <c r="C233" s="3" t="s">
        <v>7894</v>
      </c>
      <c r="D233" s="3">
        <v>160.6</v>
      </c>
      <c r="E233" s="4">
        <f t="shared" si="3"/>
        <v>82.548400000000001</v>
      </c>
    </row>
    <row r="234" spans="1:5" x14ac:dyDescent="0.3">
      <c r="A234" s="3" t="s">
        <v>8356</v>
      </c>
      <c r="B234" s="3" t="s">
        <v>8357</v>
      </c>
      <c r="C234" s="3" t="s">
        <v>7894</v>
      </c>
      <c r="D234" s="3">
        <v>185.62</v>
      </c>
      <c r="E234" s="4">
        <f t="shared" si="3"/>
        <v>95.408680000000004</v>
      </c>
    </row>
    <row r="235" spans="1:5" x14ac:dyDescent="0.3">
      <c r="A235" s="3" t="s">
        <v>8358</v>
      </c>
      <c r="B235" s="3" t="s">
        <v>8359</v>
      </c>
      <c r="C235" s="3" t="s">
        <v>7894</v>
      </c>
      <c r="D235" s="3">
        <v>102.4</v>
      </c>
      <c r="E235" s="4">
        <f t="shared" si="3"/>
        <v>52.633600000000001</v>
      </c>
    </row>
    <row r="236" spans="1:5" x14ac:dyDescent="0.3">
      <c r="A236" s="3" t="s">
        <v>8360</v>
      </c>
      <c r="B236" s="3" t="s">
        <v>8361</v>
      </c>
      <c r="C236" s="3" t="s">
        <v>7894</v>
      </c>
      <c r="D236" s="3">
        <v>180.93</v>
      </c>
      <c r="E236" s="4">
        <f t="shared" si="3"/>
        <v>92.998020000000011</v>
      </c>
    </row>
    <row r="237" spans="1:5" x14ac:dyDescent="0.3">
      <c r="A237" s="3" t="s">
        <v>8362</v>
      </c>
      <c r="B237" s="3" t="s">
        <v>8363</v>
      </c>
      <c r="C237" s="3" t="s">
        <v>7894</v>
      </c>
      <c r="D237" s="3">
        <v>226.72</v>
      </c>
      <c r="E237" s="4">
        <f t="shared" si="3"/>
        <v>116.53408</v>
      </c>
    </row>
    <row r="238" spans="1:5" x14ac:dyDescent="0.3">
      <c r="A238" s="3" t="s">
        <v>8364</v>
      </c>
      <c r="B238" s="3" t="s">
        <v>8365</v>
      </c>
      <c r="C238" s="3" t="s">
        <v>7894</v>
      </c>
      <c r="D238" s="3">
        <v>144.75</v>
      </c>
      <c r="E238" s="4">
        <f t="shared" si="3"/>
        <v>74.401499999999999</v>
      </c>
    </row>
    <row r="239" spans="1:5" x14ac:dyDescent="0.3">
      <c r="A239" s="3" t="s">
        <v>8366</v>
      </c>
      <c r="B239" s="3" t="s">
        <v>8367</v>
      </c>
      <c r="C239" s="3" t="s">
        <v>7894</v>
      </c>
      <c r="D239" s="3">
        <v>143.25</v>
      </c>
      <c r="E239" s="4">
        <f t="shared" si="3"/>
        <v>73.630499999999998</v>
      </c>
    </row>
    <row r="240" spans="1:5" x14ac:dyDescent="0.3">
      <c r="A240" s="3" t="s">
        <v>8368</v>
      </c>
      <c r="B240" s="3" t="s">
        <v>8369</v>
      </c>
      <c r="C240" s="3" t="s">
        <v>7894</v>
      </c>
      <c r="D240" s="3">
        <v>143.25</v>
      </c>
      <c r="E240" s="4">
        <f t="shared" si="3"/>
        <v>73.630499999999998</v>
      </c>
    </row>
    <row r="241" spans="1:5" x14ac:dyDescent="0.3">
      <c r="A241" s="3" t="s">
        <v>8370</v>
      </c>
      <c r="B241" s="3" t="s">
        <v>8371</v>
      </c>
      <c r="C241" s="3" t="s">
        <v>7894</v>
      </c>
      <c r="D241" s="3">
        <v>143.25</v>
      </c>
      <c r="E241" s="4">
        <f t="shared" si="3"/>
        <v>73.630499999999998</v>
      </c>
    </row>
    <row r="242" spans="1:5" x14ac:dyDescent="0.3">
      <c r="A242" s="3" t="s">
        <v>8372</v>
      </c>
      <c r="B242" s="3" t="s">
        <v>8373</v>
      </c>
      <c r="C242" s="3" t="s">
        <v>7894</v>
      </c>
      <c r="D242" s="3">
        <v>184.19</v>
      </c>
      <c r="E242" s="4">
        <f t="shared" si="3"/>
        <v>94.673659999999998</v>
      </c>
    </row>
    <row r="243" spans="1:5" x14ac:dyDescent="0.3">
      <c r="A243" s="3" t="s">
        <v>8374</v>
      </c>
      <c r="B243" s="3" t="s">
        <v>8375</v>
      </c>
      <c r="C243" s="3" t="s">
        <v>7894</v>
      </c>
      <c r="D243" s="3">
        <v>73.099999999999994</v>
      </c>
      <c r="E243" s="4">
        <f t="shared" si="3"/>
        <v>37.573399999999999</v>
      </c>
    </row>
    <row r="244" spans="1:5" x14ac:dyDescent="0.3">
      <c r="A244" s="3" t="s">
        <v>8376</v>
      </c>
      <c r="B244" s="3" t="s">
        <v>8377</v>
      </c>
      <c r="C244" s="3" t="s">
        <v>7894</v>
      </c>
      <c r="D244" s="3">
        <v>93.65</v>
      </c>
      <c r="E244" s="4">
        <f t="shared" si="3"/>
        <v>48.136100000000006</v>
      </c>
    </row>
    <row r="245" spans="1:5" x14ac:dyDescent="0.3">
      <c r="A245" s="3" t="s">
        <v>8378</v>
      </c>
      <c r="B245" s="3" t="s">
        <v>8379</v>
      </c>
      <c r="C245" s="3" t="s">
        <v>7894</v>
      </c>
      <c r="D245" s="3">
        <v>84.78</v>
      </c>
      <c r="E245" s="4">
        <f t="shared" si="3"/>
        <v>43.576920000000001</v>
      </c>
    </row>
    <row r="246" spans="1:5" x14ac:dyDescent="0.3">
      <c r="A246" s="3" t="s">
        <v>8380</v>
      </c>
      <c r="B246" s="3" t="s">
        <v>8381</v>
      </c>
      <c r="C246" s="3" t="s">
        <v>7894</v>
      </c>
      <c r="D246" s="3">
        <v>84.78</v>
      </c>
      <c r="E246" s="4">
        <f t="shared" si="3"/>
        <v>43.576920000000001</v>
      </c>
    </row>
    <row r="247" spans="1:5" x14ac:dyDescent="0.3">
      <c r="A247" s="3" t="s">
        <v>8382</v>
      </c>
      <c r="B247" s="3" t="s">
        <v>8383</v>
      </c>
      <c r="C247" s="3" t="s">
        <v>7894</v>
      </c>
      <c r="D247" s="3">
        <v>84.78</v>
      </c>
      <c r="E247" s="4">
        <f t="shared" si="3"/>
        <v>43.576920000000001</v>
      </c>
    </row>
    <row r="248" spans="1:5" x14ac:dyDescent="0.3">
      <c r="A248" s="3" t="s">
        <v>8384</v>
      </c>
      <c r="B248" s="3" t="s">
        <v>8385</v>
      </c>
      <c r="C248" s="3" t="s">
        <v>7894</v>
      </c>
      <c r="D248" s="3">
        <v>185.62</v>
      </c>
      <c r="E248" s="4">
        <f t="shared" si="3"/>
        <v>95.408680000000004</v>
      </c>
    </row>
    <row r="249" spans="1:5" x14ac:dyDescent="0.3">
      <c r="A249" s="3" t="s">
        <v>8386</v>
      </c>
      <c r="B249" s="3" t="s">
        <v>8387</v>
      </c>
      <c r="C249" s="3" t="s">
        <v>7894</v>
      </c>
      <c r="D249" s="3">
        <v>246.8</v>
      </c>
      <c r="E249" s="4">
        <f t="shared" si="3"/>
        <v>126.85520000000001</v>
      </c>
    </row>
    <row r="250" spans="1:5" x14ac:dyDescent="0.3">
      <c r="A250" s="3" t="s">
        <v>8388</v>
      </c>
      <c r="B250" s="3" t="s">
        <v>8389</v>
      </c>
      <c r="C250" s="3" t="s">
        <v>7894</v>
      </c>
      <c r="D250" s="3">
        <v>250.54</v>
      </c>
      <c r="E250" s="4">
        <f t="shared" si="3"/>
        <v>128.77755999999999</v>
      </c>
    </row>
    <row r="251" spans="1:5" x14ac:dyDescent="0.3">
      <c r="A251" s="3" t="s">
        <v>8390</v>
      </c>
      <c r="B251" s="3" t="s">
        <v>8391</v>
      </c>
      <c r="C251" s="3" t="s">
        <v>7894</v>
      </c>
      <c r="D251" s="3">
        <v>250.54</v>
      </c>
      <c r="E251" s="4">
        <f t="shared" si="3"/>
        <v>128.77755999999999</v>
      </c>
    </row>
    <row r="252" spans="1:5" x14ac:dyDescent="0.3">
      <c r="A252" s="3" t="s">
        <v>8392</v>
      </c>
      <c r="B252" s="3" t="s">
        <v>8393</v>
      </c>
      <c r="C252" s="3" t="s">
        <v>7894</v>
      </c>
      <c r="D252" s="3">
        <v>250.54</v>
      </c>
      <c r="E252" s="4">
        <f t="shared" si="3"/>
        <v>128.77755999999999</v>
      </c>
    </row>
    <row r="253" spans="1:5" x14ac:dyDescent="0.3">
      <c r="A253" s="3" t="s">
        <v>8394</v>
      </c>
      <c r="B253" s="3" t="s">
        <v>8395</v>
      </c>
      <c r="C253" s="3" t="s">
        <v>7894</v>
      </c>
      <c r="D253" s="3">
        <v>239.13</v>
      </c>
      <c r="E253" s="4">
        <f t="shared" si="3"/>
        <v>122.91282</v>
      </c>
    </row>
    <row r="254" spans="1:5" x14ac:dyDescent="0.3">
      <c r="A254" s="3" t="s">
        <v>8396</v>
      </c>
      <c r="B254" s="3" t="s">
        <v>8397</v>
      </c>
      <c r="C254" s="3" t="s">
        <v>7894</v>
      </c>
      <c r="D254" s="3">
        <v>290.54000000000002</v>
      </c>
      <c r="E254" s="4">
        <f t="shared" si="3"/>
        <v>149.33756000000002</v>
      </c>
    </row>
    <row r="255" spans="1:5" x14ac:dyDescent="0.3">
      <c r="A255" s="3" t="s">
        <v>8398</v>
      </c>
      <c r="B255" s="3" t="s">
        <v>8399</v>
      </c>
      <c r="C255" s="3" t="s">
        <v>7894</v>
      </c>
      <c r="D255" s="3">
        <v>290.54000000000002</v>
      </c>
      <c r="E255" s="4">
        <f t="shared" si="3"/>
        <v>149.33756000000002</v>
      </c>
    </row>
    <row r="256" spans="1:5" x14ac:dyDescent="0.3">
      <c r="A256" s="3" t="s">
        <v>8400</v>
      </c>
      <c r="B256" s="3" t="s">
        <v>8401</v>
      </c>
      <c r="C256" s="3" t="s">
        <v>7894</v>
      </c>
      <c r="D256" s="3">
        <v>290.54000000000002</v>
      </c>
      <c r="E256" s="4">
        <f t="shared" si="3"/>
        <v>149.33756000000002</v>
      </c>
    </row>
    <row r="257" spans="1:5" x14ac:dyDescent="0.3">
      <c r="A257" s="3" t="s">
        <v>8402</v>
      </c>
      <c r="B257" s="3" t="s">
        <v>8403</v>
      </c>
      <c r="C257" s="3" t="s">
        <v>7894</v>
      </c>
      <c r="D257" s="3">
        <v>91.57</v>
      </c>
      <c r="E257" s="4">
        <f t="shared" si="3"/>
        <v>47.066980000000001</v>
      </c>
    </row>
    <row r="258" spans="1:5" x14ac:dyDescent="0.3">
      <c r="A258" s="3" t="s">
        <v>8404</v>
      </c>
      <c r="B258" s="3" t="s">
        <v>8405</v>
      </c>
      <c r="C258" s="3" t="s">
        <v>7894</v>
      </c>
      <c r="D258" s="3">
        <v>93.92</v>
      </c>
      <c r="E258" s="4">
        <f t="shared" si="3"/>
        <v>48.274880000000003</v>
      </c>
    </row>
    <row r="259" spans="1:5" x14ac:dyDescent="0.3">
      <c r="A259" s="3" t="s">
        <v>8406</v>
      </c>
      <c r="B259" s="3" t="s">
        <v>8407</v>
      </c>
      <c r="C259" s="3" t="s">
        <v>7894</v>
      </c>
      <c r="D259" s="3">
        <v>93</v>
      </c>
      <c r="E259" s="4">
        <f t="shared" ref="E259:E322" si="4">D259*(1-48.6%)</f>
        <v>47.802</v>
      </c>
    </row>
    <row r="260" spans="1:5" x14ac:dyDescent="0.3">
      <c r="A260" s="3" t="s">
        <v>8408</v>
      </c>
      <c r="B260" s="3" t="s">
        <v>8409</v>
      </c>
      <c r="C260" s="3" t="s">
        <v>7894</v>
      </c>
      <c r="D260" s="3">
        <v>101.03</v>
      </c>
      <c r="E260" s="4">
        <f t="shared" si="4"/>
        <v>51.92942</v>
      </c>
    </row>
    <row r="261" spans="1:5" x14ac:dyDescent="0.3">
      <c r="A261" s="3" t="s">
        <v>8410</v>
      </c>
      <c r="B261" s="3" t="s">
        <v>8411</v>
      </c>
      <c r="C261" s="3" t="s">
        <v>7894</v>
      </c>
      <c r="D261" s="3">
        <v>83.23</v>
      </c>
      <c r="E261" s="4">
        <f t="shared" si="4"/>
        <v>42.78022</v>
      </c>
    </row>
    <row r="262" spans="1:5" x14ac:dyDescent="0.3">
      <c r="A262" s="3" t="s">
        <v>8412</v>
      </c>
      <c r="B262" s="3" t="s">
        <v>8413</v>
      </c>
      <c r="C262" s="3" t="s">
        <v>7894</v>
      </c>
      <c r="D262" s="3">
        <v>100.73</v>
      </c>
      <c r="E262" s="4">
        <f t="shared" si="4"/>
        <v>51.775220000000004</v>
      </c>
    </row>
    <row r="263" spans="1:5" x14ac:dyDescent="0.3">
      <c r="A263" s="3" t="s">
        <v>8414</v>
      </c>
      <c r="B263" s="3" t="s">
        <v>8415</v>
      </c>
      <c r="C263" s="3" t="s">
        <v>7894</v>
      </c>
      <c r="D263" s="3">
        <v>180.93</v>
      </c>
      <c r="E263" s="4">
        <f t="shared" si="4"/>
        <v>92.998020000000011</v>
      </c>
    </row>
    <row r="264" spans="1:5" x14ac:dyDescent="0.3">
      <c r="A264" s="3" t="s">
        <v>8416</v>
      </c>
      <c r="B264" s="3" t="s">
        <v>8417</v>
      </c>
      <c r="C264" s="3" t="s">
        <v>7894</v>
      </c>
      <c r="D264" s="3">
        <v>70.59</v>
      </c>
      <c r="E264" s="4">
        <f t="shared" si="4"/>
        <v>36.283260000000006</v>
      </c>
    </row>
    <row r="265" spans="1:5" x14ac:dyDescent="0.3">
      <c r="A265" s="3" t="s">
        <v>8418</v>
      </c>
      <c r="B265" s="3" t="s">
        <v>8419</v>
      </c>
      <c r="C265" s="3" t="s">
        <v>7894</v>
      </c>
      <c r="D265" s="3">
        <v>392.14</v>
      </c>
      <c r="E265" s="4">
        <f t="shared" si="4"/>
        <v>201.55995999999999</v>
      </c>
    </row>
    <row r="266" spans="1:5" x14ac:dyDescent="0.3">
      <c r="A266" s="3" t="s">
        <v>8420</v>
      </c>
      <c r="B266" s="3" t="s">
        <v>8421</v>
      </c>
      <c r="C266" s="3" t="s">
        <v>7894</v>
      </c>
      <c r="D266" s="3">
        <v>85.83</v>
      </c>
      <c r="E266" s="4">
        <f t="shared" si="4"/>
        <v>44.116619999999998</v>
      </c>
    </row>
    <row r="267" spans="1:5" x14ac:dyDescent="0.3">
      <c r="A267" s="3" t="s">
        <v>8422</v>
      </c>
      <c r="B267" s="3" t="s">
        <v>8423</v>
      </c>
      <c r="C267" s="3" t="s">
        <v>7894</v>
      </c>
      <c r="D267" s="3">
        <v>8.08</v>
      </c>
      <c r="E267" s="4">
        <f t="shared" si="4"/>
        <v>4.1531200000000004</v>
      </c>
    </row>
    <row r="268" spans="1:5" x14ac:dyDescent="0.3">
      <c r="A268" s="3" t="s">
        <v>8424</v>
      </c>
      <c r="B268" s="3" t="s">
        <v>8425</v>
      </c>
      <c r="C268" s="3" t="s">
        <v>7894</v>
      </c>
      <c r="D268" s="3">
        <v>148.72999999999999</v>
      </c>
      <c r="E268" s="4">
        <f t="shared" si="4"/>
        <v>76.447220000000002</v>
      </c>
    </row>
    <row r="269" spans="1:5" x14ac:dyDescent="0.3">
      <c r="A269" s="3" t="s">
        <v>8426</v>
      </c>
      <c r="B269" s="3" t="s">
        <v>8427</v>
      </c>
      <c r="C269" s="3" t="s">
        <v>7894</v>
      </c>
      <c r="D269" s="3">
        <v>172.52</v>
      </c>
      <c r="E269" s="4">
        <f t="shared" si="4"/>
        <v>88.675280000000001</v>
      </c>
    </row>
    <row r="270" spans="1:5" x14ac:dyDescent="0.3">
      <c r="A270" s="3" t="s">
        <v>8428</v>
      </c>
      <c r="B270" s="3" t="s">
        <v>8429</v>
      </c>
      <c r="C270" s="3" t="s">
        <v>7894</v>
      </c>
      <c r="D270" s="3">
        <v>125.73</v>
      </c>
      <c r="E270" s="4">
        <f t="shared" si="4"/>
        <v>64.625219999999999</v>
      </c>
    </row>
    <row r="271" spans="1:5" x14ac:dyDescent="0.3">
      <c r="A271" s="3" t="s">
        <v>8430</v>
      </c>
      <c r="B271" s="3" t="s">
        <v>8431</v>
      </c>
      <c r="C271" s="3" t="s">
        <v>7894</v>
      </c>
      <c r="D271" s="3">
        <v>175.83</v>
      </c>
      <c r="E271" s="4">
        <f t="shared" si="4"/>
        <v>90.376620000000003</v>
      </c>
    </row>
    <row r="272" spans="1:5" x14ac:dyDescent="0.3">
      <c r="A272" s="3" t="s">
        <v>8432</v>
      </c>
      <c r="B272" s="3" t="s">
        <v>8433</v>
      </c>
      <c r="C272" s="3" t="s">
        <v>7894</v>
      </c>
      <c r="D272" s="3">
        <v>267.52999999999997</v>
      </c>
      <c r="E272" s="4">
        <f t="shared" si="4"/>
        <v>137.51041999999998</v>
      </c>
    </row>
    <row r="273" spans="1:5" x14ac:dyDescent="0.3">
      <c r="A273" s="3" t="s">
        <v>8434</v>
      </c>
      <c r="B273" s="3" t="s">
        <v>8435</v>
      </c>
      <c r="C273" s="3" t="s">
        <v>7894</v>
      </c>
      <c r="D273" s="3">
        <v>80.92</v>
      </c>
      <c r="E273" s="4">
        <f t="shared" si="4"/>
        <v>41.592880000000001</v>
      </c>
    </row>
    <row r="274" spans="1:5" x14ac:dyDescent="0.3">
      <c r="A274" s="3" t="s">
        <v>8436</v>
      </c>
      <c r="B274" s="3" t="s">
        <v>8437</v>
      </c>
      <c r="C274" s="3" t="s">
        <v>7894</v>
      </c>
      <c r="D274" s="3">
        <v>76.260000000000005</v>
      </c>
      <c r="E274" s="4">
        <f t="shared" si="4"/>
        <v>39.197640000000007</v>
      </c>
    </row>
    <row r="275" spans="1:5" x14ac:dyDescent="0.3">
      <c r="A275" s="3" t="s">
        <v>8438</v>
      </c>
      <c r="B275" s="3" t="s">
        <v>8439</v>
      </c>
      <c r="C275" s="3" t="s">
        <v>7894</v>
      </c>
      <c r="D275" s="3">
        <v>267.35000000000002</v>
      </c>
      <c r="E275" s="4">
        <f t="shared" si="4"/>
        <v>137.4179</v>
      </c>
    </row>
    <row r="276" spans="1:5" x14ac:dyDescent="0.3">
      <c r="A276" s="3" t="s">
        <v>8440</v>
      </c>
      <c r="B276" s="3" t="s">
        <v>8441</v>
      </c>
      <c r="C276" s="3" t="s">
        <v>7894</v>
      </c>
      <c r="D276" s="3">
        <v>41.52</v>
      </c>
      <c r="E276" s="4">
        <f t="shared" si="4"/>
        <v>21.341280000000001</v>
      </c>
    </row>
    <row r="277" spans="1:5" x14ac:dyDescent="0.3">
      <c r="A277" s="3" t="s">
        <v>8442</v>
      </c>
      <c r="B277" s="3" t="s">
        <v>8443</v>
      </c>
      <c r="C277" s="3" t="s">
        <v>7894</v>
      </c>
      <c r="D277" s="3">
        <v>249.97</v>
      </c>
      <c r="E277" s="4">
        <f t="shared" si="4"/>
        <v>128.48457999999999</v>
      </c>
    </row>
    <row r="278" spans="1:5" x14ac:dyDescent="0.3">
      <c r="A278" s="3" t="s">
        <v>8444</v>
      </c>
      <c r="B278" s="3" t="s">
        <v>8445</v>
      </c>
      <c r="C278" s="3" t="s">
        <v>7894</v>
      </c>
      <c r="D278" s="3">
        <v>262.06</v>
      </c>
      <c r="E278" s="4">
        <f t="shared" si="4"/>
        <v>134.69884000000002</v>
      </c>
    </row>
    <row r="279" spans="1:5" x14ac:dyDescent="0.3">
      <c r="A279" s="3" t="s">
        <v>8446</v>
      </c>
      <c r="B279" s="3" t="s">
        <v>8447</v>
      </c>
      <c r="C279" s="3" t="s">
        <v>7894</v>
      </c>
      <c r="D279" s="3">
        <v>87.14</v>
      </c>
      <c r="E279" s="4">
        <f t="shared" si="4"/>
        <v>44.789960000000001</v>
      </c>
    </row>
    <row r="280" spans="1:5" x14ac:dyDescent="0.3">
      <c r="A280" s="3" t="s">
        <v>8448</v>
      </c>
      <c r="B280" s="3" t="s">
        <v>8449</v>
      </c>
      <c r="C280" s="3" t="s">
        <v>7894</v>
      </c>
      <c r="D280" s="3">
        <v>336.86</v>
      </c>
      <c r="E280" s="4">
        <f t="shared" si="4"/>
        <v>173.14604</v>
      </c>
    </row>
    <row r="281" spans="1:5" x14ac:dyDescent="0.3">
      <c r="A281" s="3" t="s">
        <v>8450</v>
      </c>
      <c r="B281" s="3" t="s">
        <v>8451</v>
      </c>
      <c r="C281" s="3" t="s">
        <v>7894</v>
      </c>
      <c r="D281" s="3">
        <v>185.54</v>
      </c>
      <c r="E281" s="4">
        <f t="shared" si="4"/>
        <v>95.367559999999997</v>
      </c>
    </row>
    <row r="282" spans="1:5" x14ac:dyDescent="0.3">
      <c r="A282" s="3" t="s">
        <v>8452</v>
      </c>
      <c r="B282" s="3" t="s">
        <v>8453</v>
      </c>
      <c r="C282" s="3" t="s">
        <v>7894</v>
      </c>
      <c r="D282" s="3">
        <v>72.569999999999993</v>
      </c>
      <c r="E282" s="4">
        <f t="shared" si="4"/>
        <v>37.300979999999996</v>
      </c>
    </row>
    <row r="283" spans="1:5" x14ac:dyDescent="0.3">
      <c r="A283" s="3" t="s">
        <v>8454</v>
      </c>
      <c r="B283" s="3" t="s">
        <v>8455</v>
      </c>
      <c r="C283" s="3" t="s">
        <v>7894</v>
      </c>
      <c r="D283" s="3">
        <v>171.11</v>
      </c>
      <c r="E283" s="4">
        <f t="shared" si="4"/>
        <v>87.950540000000004</v>
      </c>
    </row>
    <row r="284" spans="1:5" x14ac:dyDescent="0.3">
      <c r="A284" s="3" t="s">
        <v>8456</v>
      </c>
      <c r="B284" s="3" t="s">
        <v>8457</v>
      </c>
      <c r="C284" s="3" t="s">
        <v>7894</v>
      </c>
      <c r="D284" s="3">
        <v>100.21</v>
      </c>
      <c r="E284" s="4">
        <f t="shared" si="4"/>
        <v>51.507939999999998</v>
      </c>
    </row>
    <row r="285" spans="1:5" x14ac:dyDescent="0.3">
      <c r="A285" s="3" t="s">
        <v>8458</v>
      </c>
      <c r="B285" s="3" t="s">
        <v>8459</v>
      </c>
      <c r="C285" s="3" t="s">
        <v>7894</v>
      </c>
      <c r="D285" s="3">
        <v>221.24</v>
      </c>
      <c r="E285" s="4">
        <f t="shared" si="4"/>
        <v>113.71736000000001</v>
      </c>
    </row>
    <row r="286" spans="1:5" x14ac:dyDescent="0.3">
      <c r="A286" s="3" t="s">
        <v>8460</v>
      </c>
      <c r="B286" s="3" t="s">
        <v>8461</v>
      </c>
      <c r="C286" s="3" t="s">
        <v>7894</v>
      </c>
      <c r="D286" s="3">
        <v>416.16</v>
      </c>
      <c r="E286" s="4">
        <f t="shared" si="4"/>
        <v>213.90624000000003</v>
      </c>
    </row>
    <row r="287" spans="1:5" x14ac:dyDescent="0.3">
      <c r="A287" s="3" t="s">
        <v>8462</v>
      </c>
      <c r="B287" s="3" t="s">
        <v>8463</v>
      </c>
      <c r="C287" s="3" t="s">
        <v>7894</v>
      </c>
      <c r="D287" s="3">
        <v>416.16</v>
      </c>
      <c r="E287" s="4">
        <f t="shared" si="4"/>
        <v>213.90624000000003</v>
      </c>
    </row>
    <row r="288" spans="1:5" x14ac:dyDescent="0.3">
      <c r="A288" s="3" t="s">
        <v>8464</v>
      </c>
      <c r="B288" s="3" t="s">
        <v>8465</v>
      </c>
      <c r="C288" s="3" t="s">
        <v>7894</v>
      </c>
      <c r="D288" s="3">
        <v>416.16</v>
      </c>
      <c r="E288" s="4">
        <f t="shared" si="4"/>
        <v>213.90624000000003</v>
      </c>
    </row>
    <row r="289" spans="1:5" x14ac:dyDescent="0.3">
      <c r="A289" s="3" t="s">
        <v>8466</v>
      </c>
      <c r="B289" s="3" t="s">
        <v>8467</v>
      </c>
      <c r="C289" s="3" t="s">
        <v>7894</v>
      </c>
      <c r="D289" s="3">
        <v>69.900000000000006</v>
      </c>
      <c r="E289" s="4">
        <f t="shared" si="4"/>
        <v>35.928600000000003</v>
      </c>
    </row>
    <row r="290" spans="1:5" x14ac:dyDescent="0.3">
      <c r="A290" s="3" t="s">
        <v>8468</v>
      </c>
      <c r="B290" s="3" t="s">
        <v>8469</v>
      </c>
      <c r="C290" s="3" t="s">
        <v>7894</v>
      </c>
      <c r="D290" s="3">
        <v>161.54</v>
      </c>
      <c r="E290" s="4">
        <f t="shared" si="4"/>
        <v>83.031559999999999</v>
      </c>
    </row>
    <row r="291" spans="1:5" x14ac:dyDescent="0.3">
      <c r="A291" s="3" t="s">
        <v>8470</v>
      </c>
      <c r="B291" s="3" t="s">
        <v>8471</v>
      </c>
      <c r="C291" s="3" t="s">
        <v>7894</v>
      </c>
      <c r="D291" s="3">
        <v>161.54</v>
      </c>
      <c r="E291" s="4">
        <f t="shared" si="4"/>
        <v>83.031559999999999</v>
      </c>
    </row>
    <row r="292" spans="1:5" x14ac:dyDescent="0.3">
      <c r="A292" s="3" t="s">
        <v>8472</v>
      </c>
      <c r="B292" s="3" t="s">
        <v>8473</v>
      </c>
      <c r="C292" s="3" t="s">
        <v>7894</v>
      </c>
      <c r="D292" s="3">
        <v>161.54</v>
      </c>
      <c r="E292" s="4">
        <f t="shared" si="4"/>
        <v>83.031559999999999</v>
      </c>
    </row>
    <row r="293" spans="1:5" x14ac:dyDescent="0.3">
      <c r="A293" s="3" t="s">
        <v>8474</v>
      </c>
      <c r="B293" s="3" t="s">
        <v>8475</v>
      </c>
      <c r="C293" s="3" t="s">
        <v>7894</v>
      </c>
      <c r="D293" s="3">
        <v>168.93</v>
      </c>
      <c r="E293" s="4">
        <f t="shared" si="4"/>
        <v>86.830020000000005</v>
      </c>
    </row>
    <row r="294" spans="1:5" x14ac:dyDescent="0.3">
      <c r="A294" s="3" t="s">
        <v>8476</v>
      </c>
      <c r="B294" s="3" t="s">
        <v>8477</v>
      </c>
      <c r="C294" s="3" t="s">
        <v>7894</v>
      </c>
      <c r="D294" s="3">
        <v>217.32</v>
      </c>
      <c r="E294" s="4">
        <f t="shared" si="4"/>
        <v>111.70247999999999</v>
      </c>
    </row>
    <row r="295" spans="1:5" x14ac:dyDescent="0.3">
      <c r="A295" s="3" t="s">
        <v>8478</v>
      </c>
      <c r="B295" s="3" t="s">
        <v>8479</v>
      </c>
      <c r="C295" s="3" t="s">
        <v>7894</v>
      </c>
      <c r="D295" s="3">
        <v>217.32</v>
      </c>
      <c r="E295" s="4">
        <f t="shared" si="4"/>
        <v>111.70247999999999</v>
      </c>
    </row>
    <row r="296" spans="1:5" x14ac:dyDescent="0.3">
      <c r="A296" s="3" t="s">
        <v>8480</v>
      </c>
      <c r="B296" s="3" t="s">
        <v>8481</v>
      </c>
      <c r="C296" s="3" t="s">
        <v>7894</v>
      </c>
      <c r="D296" s="3">
        <v>217.32</v>
      </c>
      <c r="E296" s="4">
        <f t="shared" si="4"/>
        <v>111.70247999999999</v>
      </c>
    </row>
    <row r="297" spans="1:5" x14ac:dyDescent="0.3">
      <c r="A297" s="3" t="s">
        <v>8482</v>
      </c>
      <c r="B297" s="3" t="s">
        <v>8483</v>
      </c>
      <c r="C297" s="3" t="s">
        <v>7894</v>
      </c>
      <c r="D297" s="3">
        <v>77.25</v>
      </c>
      <c r="E297" s="4">
        <f t="shared" si="4"/>
        <v>39.706499999999998</v>
      </c>
    </row>
    <row r="298" spans="1:5" x14ac:dyDescent="0.3">
      <c r="A298" s="3" t="s">
        <v>8484</v>
      </c>
      <c r="B298" s="3" t="s">
        <v>8485</v>
      </c>
      <c r="C298" s="3" t="s">
        <v>7894</v>
      </c>
      <c r="D298" s="3">
        <v>90.23</v>
      </c>
      <c r="E298" s="4">
        <f t="shared" si="4"/>
        <v>46.378220000000006</v>
      </c>
    </row>
    <row r="299" spans="1:5" x14ac:dyDescent="0.3">
      <c r="A299" s="3" t="s">
        <v>8486</v>
      </c>
      <c r="B299" s="3" t="s">
        <v>8487</v>
      </c>
      <c r="C299" s="3" t="s">
        <v>7894</v>
      </c>
      <c r="D299" s="3">
        <v>83.72</v>
      </c>
      <c r="E299" s="4">
        <f t="shared" si="4"/>
        <v>43.032080000000001</v>
      </c>
    </row>
    <row r="300" spans="1:5" x14ac:dyDescent="0.3">
      <c r="A300" s="3" t="s">
        <v>8488</v>
      </c>
      <c r="B300" s="3" t="s">
        <v>8489</v>
      </c>
      <c r="C300" s="3" t="s">
        <v>7894</v>
      </c>
      <c r="D300" s="3">
        <v>83.72</v>
      </c>
      <c r="E300" s="4">
        <f t="shared" si="4"/>
        <v>43.032080000000001</v>
      </c>
    </row>
    <row r="301" spans="1:5" x14ac:dyDescent="0.3">
      <c r="A301" s="3" t="s">
        <v>8490</v>
      </c>
      <c r="B301" s="3" t="s">
        <v>8491</v>
      </c>
      <c r="C301" s="3" t="s">
        <v>7894</v>
      </c>
      <c r="D301" s="3">
        <v>83.72</v>
      </c>
      <c r="E301" s="4">
        <f t="shared" si="4"/>
        <v>43.032080000000001</v>
      </c>
    </row>
    <row r="302" spans="1:5" x14ac:dyDescent="0.3">
      <c r="A302" s="3" t="s">
        <v>8492</v>
      </c>
      <c r="B302" s="3" t="s">
        <v>8493</v>
      </c>
      <c r="C302" s="3" t="s">
        <v>7894</v>
      </c>
      <c r="D302" s="3">
        <v>202.29</v>
      </c>
      <c r="E302" s="4">
        <f t="shared" si="4"/>
        <v>103.97705999999999</v>
      </c>
    </row>
    <row r="303" spans="1:5" x14ac:dyDescent="0.3">
      <c r="A303" s="3" t="s">
        <v>8494</v>
      </c>
      <c r="B303" s="3" t="s">
        <v>8495</v>
      </c>
      <c r="C303" s="3" t="s">
        <v>7894</v>
      </c>
      <c r="D303" s="3">
        <v>92.75</v>
      </c>
      <c r="E303" s="4">
        <f t="shared" si="4"/>
        <v>47.673500000000004</v>
      </c>
    </row>
    <row r="304" spans="1:5" x14ac:dyDescent="0.3">
      <c r="A304" s="3" t="s">
        <v>8496</v>
      </c>
      <c r="B304" s="3" t="s">
        <v>8497</v>
      </c>
      <c r="C304" s="3" t="s">
        <v>7894</v>
      </c>
      <c r="D304" s="3">
        <v>214.3</v>
      </c>
      <c r="E304" s="4">
        <f t="shared" si="4"/>
        <v>110.15020000000001</v>
      </c>
    </row>
    <row r="305" spans="1:5" x14ac:dyDescent="0.3">
      <c r="A305" s="3" t="s">
        <v>8498</v>
      </c>
      <c r="B305" s="3" t="s">
        <v>8499</v>
      </c>
      <c r="C305" s="3" t="s">
        <v>7894</v>
      </c>
      <c r="D305" s="3">
        <v>181.34</v>
      </c>
      <c r="E305" s="4">
        <f t="shared" si="4"/>
        <v>93.208759999999998</v>
      </c>
    </row>
    <row r="306" spans="1:5" x14ac:dyDescent="0.3">
      <c r="A306" s="3" t="s">
        <v>8500</v>
      </c>
      <c r="B306" s="3" t="s">
        <v>8501</v>
      </c>
      <c r="C306" s="3" t="s">
        <v>7894</v>
      </c>
      <c r="D306" s="3">
        <v>214.3</v>
      </c>
      <c r="E306" s="4">
        <f t="shared" si="4"/>
        <v>110.15020000000001</v>
      </c>
    </row>
    <row r="307" spans="1:5" x14ac:dyDescent="0.3">
      <c r="A307" s="3" t="s">
        <v>8502</v>
      </c>
      <c r="B307" s="3" t="s">
        <v>8503</v>
      </c>
      <c r="C307" s="3" t="s">
        <v>7894</v>
      </c>
      <c r="D307" s="3">
        <v>181.34</v>
      </c>
      <c r="E307" s="4">
        <f t="shared" si="4"/>
        <v>93.208759999999998</v>
      </c>
    </row>
    <row r="308" spans="1:5" x14ac:dyDescent="0.3">
      <c r="A308" s="3" t="s">
        <v>8504</v>
      </c>
      <c r="B308" s="3" t="s">
        <v>8505</v>
      </c>
      <c r="C308" s="3" t="s">
        <v>7894</v>
      </c>
      <c r="D308" s="3">
        <v>214.3</v>
      </c>
      <c r="E308" s="4">
        <f t="shared" si="4"/>
        <v>110.15020000000001</v>
      </c>
    </row>
    <row r="309" spans="1:5" x14ac:dyDescent="0.3">
      <c r="A309" s="3" t="s">
        <v>8506</v>
      </c>
      <c r="B309" s="3" t="s">
        <v>8507</v>
      </c>
      <c r="C309" s="3" t="s">
        <v>7894</v>
      </c>
      <c r="D309" s="3">
        <v>181.34</v>
      </c>
      <c r="E309" s="4">
        <f t="shared" si="4"/>
        <v>93.208759999999998</v>
      </c>
    </row>
    <row r="310" spans="1:5" x14ac:dyDescent="0.3">
      <c r="A310" s="3" t="s">
        <v>8508</v>
      </c>
      <c r="B310" s="3" t="s">
        <v>8509</v>
      </c>
      <c r="C310" s="3" t="s">
        <v>7894</v>
      </c>
      <c r="D310" s="3">
        <v>51.7</v>
      </c>
      <c r="E310" s="4">
        <f t="shared" si="4"/>
        <v>26.573800000000002</v>
      </c>
    </row>
    <row r="311" spans="1:5" x14ac:dyDescent="0.3">
      <c r="A311" s="3" t="s">
        <v>8510</v>
      </c>
      <c r="B311" s="3" t="s">
        <v>8511</v>
      </c>
      <c r="C311" s="3" t="s">
        <v>7894</v>
      </c>
      <c r="D311" s="3">
        <v>193.1</v>
      </c>
      <c r="E311" s="4">
        <f t="shared" si="4"/>
        <v>99.253399999999999</v>
      </c>
    </row>
    <row r="312" spans="1:5" x14ac:dyDescent="0.3">
      <c r="A312" s="3" t="s">
        <v>8512</v>
      </c>
      <c r="B312" s="3" t="s">
        <v>8513</v>
      </c>
      <c r="C312" s="3" t="s">
        <v>7894</v>
      </c>
      <c r="D312" s="3">
        <v>193.1</v>
      </c>
      <c r="E312" s="4">
        <f t="shared" si="4"/>
        <v>99.253399999999999</v>
      </c>
    </row>
    <row r="313" spans="1:5" x14ac:dyDescent="0.3">
      <c r="A313" s="3" t="s">
        <v>8514</v>
      </c>
      <c r="B313" s="3" t="s">
        <v>8515</v>
      </c>
      <c r="C313" s="3" t="s">
        <v>7894</v>
      </c>
      <c r="D313" s="3">
        <v>193.1</v>
      </c>
      <c r="E313" s="4">
        <f t="shared" si="4"/>
        <v>99.253399999999999</v>
      </c>
    </row>
    <row r="314" spans="1:5" x14ac:dyDescent="0.3">
      <c r="A314" s="3" t="s">
        <v>8516</v>
      </c>
      <c r="B314" s="3" t="s">
        <v>8517</v>
      </c>
      <c r="C314" s="3" t="s">
        <v>7894</v>
      </c>
      <c r="D314" s="3">
        <v>178.25</v>
      </c>
      <c r="E314" s="4">
        <f t="shared" si="4"/>
        <v>91.620500000000007</v>
      </c>
    </row>
    <row r="315" spans="1:5" x14ac:dyDescent="0.3">
      <c r="A315" s="3" t="s">
        <v>8518</v>
      </c>
      <c r="B315" s="3" t="s">
        <v>8519</v>
      </c>
      <c r="C315" s="3" t="s">
        <v>7894</v>
      </c>
      <c r="D315" s="3">
        <v>110.01</v>
      </c>
      <c r="E315" s="4">
        <f t="shared" si="4"/>
        <v>56.545140000000004</v>
      </c>
    </row>
    <row r="316" spans="1:5" x14ac:dyDescent="0.3">
      <c r="A316" s="3" t="s">
        <v>8520</v>
      </c>
      <c r="B316" s="3" t="s">
        <v>8521</v>
      </c>
      <c r="C316" s="3" t="s">
        <v>7894</v>
      </c>
      <c r="D316" s="3">
        <v>98.6</v>
      </c>
      <c r="E316" s="4">
        <f t="shared" si="4"/>
        <v>50.680399999999999</v>
      </c>
    </row>
    <row r="317" spans="1:5" x14ac:dyDescent="0.3">
      <c r="A317" s="3" t="s">
        <v>8522</v>
      </c>
      <c r="B317" s="3" t="s">
        <v>8523</v>
      </c>
      <c r="C317" s="3" t="s">
        <v>7894</v>
      </c>
      <c r="D317" s="3">
        <v>57.48</v>
      </c>
      <c r="E317" s="4">
        <f t="shared" si="4"/>
        <v>29.544719999999998</v>
      </c>
    </row>
    <row r="318" spans="1:5" x14ac:dyDescent="0.3">
      <c r="A318" s="3" t="s">
        <v>8524</v>
      </c>
      <c r="B318" s="3" t="s">
        <v>8525</v>
      </c>
      <c r="C318" s="3" t="s">
        <v>7894</v>
      </c>
      <c r="D318" s="3">
        <v>67.900000000000006</v>
      </c>
      <c r="E318" s="4">
        <f t="shared" si="4"/>
        <v>34.900600000000004</v>
      </c>
    </row>
    <row r="319" spans="1:5" x14ac:dyDescent="0.3">
      <c r="A319" s="3" t="s">
        <v>8526</v>
      </c>
      <c r="B319" s="3" t="s">
        <v>8527</v>
      </c>
      <c r="C319" s="3" t="s">
        <v>7894</v>
      </c>
      <c r="D319" s="3">
        <v>67.900000000000006</v>
      </c>
      <c r="E319" s="4">
        <f t="shared" si="4"/>
        <v>34.900600000000004</v>
      </c>
    </row>
    <row r="320" spans="1:5" x14ac:dyDescent="0.3">
      <c r="A320" s="3" t="s">
        <v>8528</v>
      </c>
      <c r="B320" s="3" t="s">
        <v>8529</v>
      </c>
      <c r="C320" s="3" t="s">
        <v>7894</v>
      </c>
      <c r="D320" s="3">
        <v>67.900000000000006</v>
      </c>
      <c r="E320" s="4">
        <f t="shared" si="4"/>
        <v>34.900600000000004</v>
      </c>
    </row>
    <row r="321" spans="1:5" x14ac:dyDescent="0.3">
      <c r="A321" s="3" t="s">
        <v>8530</v>
      </c>
      <c r="B321" s="3" t="s">
        <v>8531</v>
      </c>
      <c r="C321" s="3" t="s">
        <v>7894</v>
      </c>
      <c r="D321" s="3">
        <v>143.78</v>
      </c>
      <c r="E321" s="4">
        <f t="shared" si="4"/>
        <v>73.902920000000009</v>
      </c>
    </row>
    <row r="322" spans="1:5" x14ac:dyDescent="0.3">
      <c r="A322" s="3" t="s">
        <v>8532</v>
      </c>
      <c r="B322" s="3" t="s">
        <v>8533</v>
      </c>
      <c r="C322" s="3" t="s">
        <v>7894</v>
      </c>
      <c r="D322" s="3">
        <v>154.15</v>
      </c>
      <c r="E322" s="4">
        <f t="shared" si="4"/>
        <v>79.233100000000007</v>
      </c>
    </row>
    <row r="323" spans="1:5" x14ac:dyDescent="0.3">
      <c r="A323" s="3" t="s">
        <v>8534</v>
      </c>
      <c r="B323" s="3" t="s">
        <v>8535</v>
      </c>
      <c r="C323" s="3" t="s">
        <v>7894</v>
      </c>
      <c r="D323" s="3">
        <v>154.15</v>
      </c>
      <c r="E323" s="4">
        <f t="shared" ref="E323:E386" si="5">D323*(1-48.6%)</f>
        <v>79.233100000000007</v>
      </c>
    </row>
    <row r="324" spans="1:5" x14ac:dyDescent="0.3">
      <c r="A324" s="3" t="s">
        <v>8536</v>
      </c>
      <c r="B324" s="3" t="s">
        <v>8537</v>
      </c>
      <c r="C324" s="3" t="s">
        <v>7894</v>
      </c>
      <c r="D324" s="3">
        <v>154.15</v>
      </c>
      <c r="E324" s="4">
        <f t="shared" si="5"/>
        <v>79.233100000000007</v>
      </c>
    </row>
    <row r="325" spans="1:5" x14ac:dyDescent="0.3">
      <c r="A325" s="3" t="s">
        <v>8538</v>
      </c>
      <c r="B325" s="3" t="s">
        <v>8539</v>
      </c>
      <c r="C325" s="3" t="s">
        <v>7894</v>
      </c>
      <c r="D325" s="3">
        <v>154.15</v>
      </c>
      <c r="E325" s="4">
        <f t="shared" si="5"/>
        <v>79.233100000000007</v>
      </c>
    </row>
    <row r="326" spans="1:5" x14ac:dyDescent="0.3">
      <c r="A326" s="3" t="s">
        <v>8540</v>
      </c>
      <c r="B326" s="3" t="s">
        <v>8541</v>
      </c>
      <c r="C326" s="3" t="s">
        <v>7894</v>
      </c>
      <c r="D326" s="3">
        <v>154.15</v>
      </c>
      <c r="E326" s="4">
        <f t="shared" si="5"/>
        <v>79.233100000000007</v>
      </c>
    </row>
    <row r="327" spans="1:5" x14ac:dyDescent="0.3">
      <c r="A327" s="3" t="s">
        <v>8542</v>
      </c>
      <c r="B327" s="3" t="s">
        <v>8543</v>
      </c>
      <c r="C327" s="3" t="s">
        <v>7894</v>
      </c>
      <c r="D327" s="3">
        <v>286.64</v>
      </c>
      <c r="E327" s="4">
        <f t="shared" si="5"/>
        <v>147.33295999999999</v>
      </c>
    </row>
    <row r="328" spans="1:5" x14ac:dyDescent="0.3">
      <c r="A328" s="3" t="s">
        <v>8544</v>
      </c>
      <c r="B328" s="3" t="s">
        <v>8545</v>
      </c>
      <c r="C328" s="3" t="s">
        <v>7894</v>
      </c>
      <c r="D328" s="3">
        <v>286.64</v>
      </c>
      <c r="E328" s="4">
        <f t="shared" si="5"/>
        <v>147.33295999999999</v>
      </c>
    </row>
    <row r="329" spans="1:5" x14ac:dyDescent="0.3">
      <c r="A329" s="3" t="s">
        <v>8546</v>
      </c>
      <c r="B329" s="3" t="s">
        <v>8547</v>
      </c>
      <c r="C329" s="3" t="s">
        <v>7894</v>
      </c>
      <c r="D329" s="3">
        <v>286.64</v>
      </c>
      <c r="E329" s="4">
        <f t="shared" si="5"/>
        <v>147.33295999999999</v>
      </c>
    </row>
    <row r="330" spans="1:5" x14ac:dyDescent="0.3">
      <c r="A330" s="3" t="s">
        <v>8548</v>
      </c>
      <c r="B330" s="3" t="s">
        <v>8549</v>
      </c>
      <c r="C330" s="3" t="s">
        <v>7894</v>
      </c>
      <c r="D330" s="3">
        <v>286.64</v>
      </c>
      <c r="E330" s="4">
        <f t="shared" si="5"/>
        <v>147.33295999999999</v>
      </c>
    </row>
    <row r="331" spans="1:5" x14ac:dyDescent="0.3">
      <c r="A331" s="3" t="s">
        <v>8550</v>
      </c>
      <c r="B331" s="3" t="s">
        <v>8551</v>
      </c>
      <c r="C331" s="3" t="s">
        <v>7894</v>
      </c>
      <c r="D331" s="3">
        <v>286.64</v>
      </c>
      <c r="E331" s="4">
        <f t="shared" si="5"/>
        <v>147.33295999999999</v>
      </c>
    </row>
    <row r="332" spans="1:5" x14ac:dyDescent="0.3">
      <c r="A332" s="3" t="s">
        <v>8552</v>
      </c>
      <c r="B332" s="3" t="s">
        <v>8553</v>
      </c>
      <c r="C332" s="3" t="s">
        <v>7894</v>
      </c>
      <c r="D332" s="3">
        <v>171.05</v>
      </c>
      <c r="E332" s="4">
        <f t="shared" si="5"/>
        <v>87.919700000000006</v>
      </c>
    </row>
    <row r="333" spans="1:5" x14ac:dyDescent="0.3">
      <c r="A333" s="3" t="s">
        <v>8554</v>
      </c>
      <c r="B333" s="3" t="s">
        <v>8555</v>
      </c>
      <c r="C333" s="3" t="s">
        <v>7894</v>
      </c>
      <c r="D333" s="3">
        <v>239.08</v>
      </c>
      <c r="E333" s="4">
        <f t="shared" si="5"/>
        <v>122.88712000000001</v>
      </c>
    </row>
    <row r="334" spans="1:5" x14ac:dyDescent="0.3">
      <c r="A334" s="3" t="s">
        <v>8556</v>
      </c>
      <c r="B334" s="3" t="s">
        <v>8557</v>
      </c>
      <c r="C334" s="3" t="s">
        <v>7894</v>
      </c>
      <c r="D334" s="3">
        <v>214.42</v>
      </c>
      <c r="E334" s="4">
        <f t="shared" si="5"/>
        <v>110.21187999999999</v>
      </c>
    </row>
    <row r="335" spans="1:5" x14ac:dyDescent="0.3">
      <c r="A335" s="3" t="s">
        <v>8558</v>
      </c>
      <c r="B335" s="3" t="s">
        <v>8559</v>
      </c>
      <c r="C335" s="3" t="s">
        <v>7894</v>
      </c>
      <c r="D335" s="3">
        <v>330.98</v>
      </c>
      <c r="E335" s="4">
        <f t="shared" si="5"/>
        <v>170.12372000000002</v>
      </c>
    </row>
    <row r="336" spans="1:5" x14ac:dyDescent="0.3">
      <c r="A336" s="3" t="s">
        <v>8560</v>
      </c>
      <c r="B336" s="3" t="s">
        <v>8561</v>
      </c>
      <c r="C336" s="3" t="s">
        <v>7894</v>
      </c>
      <c r="D336" s="3">
        <v>214.42</v>
      </c>
      <c r="E336" s="4">
        <f t="shared" si="5"/>
        <v>110.21187999999999</v>
      </c>
    </row>
    <row r="337" spans="1:5" x14ac:dyDescent="0.3">
      <c r="A337" s="3" t="s">
        <v>8562</v>
      </c>
      <c r="B337" s="3" t="s">
        <v>8563</v>
      </c>
      <c r="C337" s="3" t="s">
        <v>7894</v>
      </c>
      <c r="D337" s="3">
        <v>330.98</v>
      </c>
      <c r="E337" s="4">
        <f t="shared" si="5"/>
        <v>170.12372000000002</v>
      </c>
    </row>
    <row r="338" spans="1:5" x14ac:dyDescent="0.3">
      <c r="A338" s="3" t="s">
        <v>8564</v>
      </c>
      <c r="B338" s="3" t="s">
        <v>8565</v>
      </c>
      <c r="C338" s="3" t="s">
        <v>7894</v>
      </c>
      <c r="D338" s="3">
        <v>214.42</v>
      </c>
      <c r="E338" s="4">
        <f t="shared" si="5"/>
        <v>110.21187999999999</v>
      </c>
    </row>
    <row r="339" spans="1:5" x14ac:dyDescent="0.3">
      <c r="A339" s="3" t="s">
        <v>8566</v>
      </c>
      <c r="B339" s="3" t="s">
        <v>8567</v>
      </c>
      <c r="C339" s="3" t="s">
        <v>7894</v>
      </c>
      <c r="D339" s="3">
        <v>330.98</v>
      </c>
      <c r="E339" s="4">
        <f t="shared" si="5"/>
        <v>170.12372000000002</v>
      </c>
    </row>
    <row r="340" spans="1:5" x14ac:dyDescent="0.3">
      <c r="A340" s="3" t="s">
        <v>8568</v>
      </c>
      <c r="B340" s="3" t="s">
        <v>8569</v>
      </c>
      <c r="C340" s="3" t="s">
        <v>7894</v>
      </c>
      <c r="D340" s="3">
        <v>169.87</v>
      </c>
      <c r="E340" s="4">
        <f t="shared" si="5"/>
        <v>87.313180000000003</v>
      </c>
    </row>
    <row r="341" spans="1:5" x14ac:dyDescent="0.3">
      <c r="A341" s="3" t="s">
        <v>8570</v>
      </c>
      <c r="B341" s="3" t="s">
        <v>8571</v>
      </c>
      <c r="C341" s="3" t="s">
        <v>7894</v>
      </c>
      <c r="D341" s="3">
        <v>268.32</v>
      </c>
      <c r="E341" s="4">
        <f t="shared" si="5"/>
        <v>137.91648000000001</v>
      </c>
    </row>
    <row r="342" spans="1:5" x14ac:dyDescent="0.3">
      <c r="A342" s="3" t="s">
        <v>8572</v>
      </c>
      <c r="B342" s="3" t="s">
        <v>8573</v>
      </c>
      <c r="C342" s="3" t="s">
        <v>7894</v>
      </c>
      <c r="D342" s="3">
        <v>268.33</v>
      </c>
      <c r="E342" s="4">
        <f t="shared" si="5"/>
        <v>137.92161999999999</v>
      </c>
    </row>
    <row r="343" spans="1:5" x14ac:dyDescent="0.3">
      <c r="A343" s="3" t="s">
        <v>8574</v>
      </c>
      <c r="B343" s="3" t="s">
        <v>8575</v>
      </c>
      <c r="C343" s="3" t="s">
        <v>7894</v>
      </c>
      <c r="D343" s="3">
        <v>268.33</v>
      </c>
      <c r="E343" s="4">
        <f t="shared" si="5"/>
        <v>137.92161999999999</v>
      </c>
    </row>
    <row r="344" spans="1:5" x14ac:dyDescent="0.3">
      <c r="A344" s="3" t="s">
        <v>8576</v>
      </c>
      <c r="B344" s="3" t="s">
        <v>8577</v>
      </c>
      <c r="C344" s="3" t="s">
        <v>7894</v>
      </c>
      <c r="D344" s="3">
        <v>219.73</v>
      </c>
      <c r="E344" s="4">
        <f t="shared" si="5"/>
        <v>112.94122</v>
      </c>
    </row>
    <row r="345" spans="1:5" x14ac:dyDescent="0.3">
      <c r="A345" s="3" t="s">
        <v>8578</v>
      </c>
      <c r="B345" s="3" t="s">
        <v>8579</v>
      </c>
      <c r="C345" s="3" t="s">
        <v>7894</v>
      </c>
      <c r="D345" s="3">
        <v>288.43</v>
      </c>
      <c r="E345" s="4">
        <f t="shared" si="5"/>
        <v>148.25302000000002</v>
      </c>
    </row>
    <row r="346" spans="1:5" x14ac:dyDescent="0.3">
      <c r="A346" s="3" t="s">
        <v>8580</v>
      </c>
      <c r="B346" s="3" t="s">
        <v>8581</v>
      </c>
      <c r="C346" s="3" t="s">
        <v>7894</v>
      </c>
      <c r="D346" s="3">
        <v>288.43</v>
      </c>
      <c r="E346" s="4">
        <f t="shared" si="5"/>
        <v>148.25302000000002</v>
      </c>
    </row>
    <row r="347" spans="1:5" x14ac:dyDescent="0.3">
      <c r="A347" s="3" t="s">
        <v>8582</v>
      </c>
      <c r="B347" s="3" t="s">
        <v>8583</v>
      </c>
      <c r="C347" s="3" t="s">
        <v>7894</v>
      </c>
      <c r="D347" s="3">
        <v>288.43</v>
      </c>
      <c r="E347" s="4">
        <f t="shared" si="5"/>
        <v>148.25302000000002</v>
      </c>
    </row>
    <row r="348" spans="1:5" x14ac:dyDescent="0.3">
      <c r="A348" s="3" t="s">
        <v>8584</v>
      </c>
      <c r="B348" s="3" t="s">
        <v>8585</v>
      </c>
      <c r="C348" s="3" t="s">
        <v>7894</v>
      </c>
      <c r="D348" s="3">
        <v>75.8</v>
      </c>
      <c r="E348" s="4">
        <f t="shared" si="5"/>
        <v>38.961199999999998</v>
      </c>
    </row>
    <row r="349" spans="1:5" x14ac:dyDescent="0.3">
      <c r="A349" s="3" t="s">
        <v>8586</v>
      </c>
      <c r="B349" s="3" t="s">
        <v>8587</v>
      </c>
      <c r="C349" s="3" t="s">
        <v>7894</v>
      </c>
      <c r="D349" s="3">
        <v>357.61</v>
      </c>
      <c r="E349" s="4">
        <f t="shared" si="5"/>
        <v>183.81154000000001</v>
      </c>
    </row>
    <row r="350" spans="1:5" x14ac:dyDescent="0.3">
      <c r="A350" s="3" t="s">
        <v>8588</v>
      </c>
      <c r="B350" s="3" t="s">
        <v>8589</v>
      </c>
      <c r="C350" s="3" t="s">
        <v>7894</v>
      </c>
      <c r="D350" s="3">
        <v>395.15</v>
      </c>
      <c r="E350" s="4">
        <f t="shared" si="5"/>
        <v>203.1071</v>
      </c>
    </row>
    <row r="351" spans="1:5" x14ac:dyDescent="0.3">
      <c r="A351" s="3" t="s">
        <v>8590</v>
      </c>
      <c r="B351" s="3" t="s">
        <v>8591</v>
      </c>
      <c r="C351" s="3" t="s">
        <v>7894</v>
      </c>
      <c r="D351" s="3">
        <v>306.55</v>
      </c>
      <c r="E351" s="4">
        <f t="shared" si="5"/>
        <v>157.5667</v>
      </c>
    </row>
    <row r="352" spans="1:5" x14ac:dyDescent="0.3">
      <c r="A352" s="3" t="s">
        <v>8592</v>
      </c>
      <c r="B352" s="3" t="s">
        <v>8593</v>
      </c>
      <c r="C352" s="3" t="s">
        <v>7894</v>
      </c>
      <c r="D352" s="3">
        <v>250.63</v>
      </c>
      <c r="E352" s="4">
        <f t="shared" si="5"/>
        <v>128.82382000000001</v>
      </c>
    </row>
    <row r="353" spans="1:5" x14ac:dyDescent="0.3">
      <c r="A353" s="3" t="s">
        <v>8594</v>
      </c>
      <c r="B353" s="3" t="s">
        <v>8595</v>
      </c>
      <c r="C353" s="3" t="s">
        <v>7894</v>
      </c>
      <c r="D353" s="3">
        <v>341.78</v>
      </c>
      <c r="E353" s="4">
        <f t="shared" si="5"/>
        <v>175.67491999999999</v>
      </c>
    </row>
    <row r="354" spans="1:5" x14ac:dyDescent="0.3">
      <c r="A354" s="3" t="s">
        <v>8596</v>
      </c>
      <c r="B354" s="3" t="s">
        <v>8597</v>
      </c>
      <c r="C354" s="3" t="s">
        <v>7894</v>
      </c>
      <c r="D354" s="3">
        <v>127.6</v>
      </c>
      <c r="E354" s="4">
        <f t="shared" si="5"/>
        <v>65.586399999999998</v>
      </c>
    </row>
    <row r="355" spans="1:5" x14ac:dyDescent="0.3">
      <c r="A355" s="3" t="s">
        <v>8598</v>
      </c>
      <c r="B355" s="3" t="s">
        <v>8599</v>
      </c>
      <c r="C355" s="3" t="s">
        <v>7894</v>
      </c>
      <c r="D355" s="3">
        <v>220.62</v>
      </c>
      <c r="E355" s="4">
        <f t="shared" si="5"/>
        <v>113.39868</v>
      </c>
    </row>
    <row r="356" spans="1:5" x14ac:dyDescent="0.3">
      <c r="A356" s="3" t="s">
        <v>8600</v>
      </c>
      <c r="B356" s="3" t="s">
        <v>8601</v>
      </c>
      <c r="C356" s="3" t="s">
        <v>7894</v>
      </c>
      <c r="D356" s="3">
        <v>127.6</v>
      </c>
      <c r="E356" s="4">
        <f t="shared" si="5"/>
        <v>65.586399999999998</v>
      </c>
    </row>
    <row r="357" spans="1:5" x14ac:dyDescent="0.3">
      <c r="A357" s="3" t="s">
        <v>8602</v>
      </c>
      <c r="B357" s="3" t="s">
        <v>8603</v>
      </c>
      <c r="C357" s="3" t="s">
        <v>7894</v>
      </c>
      <c r="D357" s="3">
        <v>220.62</v>
      </c>
      <c r="E357" s="4">
        <f t="shared" si="5"/>
        <v>113.39868</v>
      </c>
    </row>
    <row r="358" spans="1:5" x14ac:dyDescent="0.3">
      <c r="A358" s="3" t="s">
        <v>8604</v>
      </c>
      <c r="B358" s="3" t="s">
        <v>8605</v>
      </c>
      <c r="C358" s="3" t="s">
        <v>7894</v>
      </c>
      <c r="D358" s="3">
        <v>127.6</v>
      </c>
      <c r="E358" s="4">
        <f t="shared" si="5"/>
        <v>65.586399999999998</v>
      </c>
    </row>
    <row r="359" spans="1:5" x14ac:dyDescent="0.3">
      <c r="A359" s="3" t="s">
        <v>8606</v>
      </c>
      <c r="B359" s="3" t="s">
        <v>8607</v>
      </c>
      <c r="C359" s="3" t="s">
        <v>7894</v>
      </c>
      <c r="D359" s="3">
        <v>220.62</v>
      </c>
      <c r="E359" s="4">
        <f t="shared" si="5"/>
        <v>113.39868</v>
      </c>
    </row>
    <row r="360" spans="1:5" x14ac:dyDescent="0.3">
      <c r="A360" s="3" t="s">
        <v>8608</v>
      </c>
      <c r="B360" s="3" t="s">
        <v>8609</v>
      </c>
      <c r="C360" s="3" t="s">
        <v>7894</v>
      </c>
      <c r="D360" s="3">
        <v>94.37</v>
      </c>
      <c r="E360" s="4">
        <f t="shared" si="5"/>
        <v>48.506180000000001</v>
      </c>
    </row>
    <row r="361" spans="1:5" x14ac:dyDescent="0.3">
      <c r="A361" s="3" t="s">
        <v>8610</v>
      </c>
      <c r="B361" s="3" t="s">
        <v>8611</v>
      </c>
      <c r="C361" s="3" t="s">
        <v>7894</v>
      </c>
      <c r="D361" s="3">
        <v>159.68</v>
      </c>
      <c r="E361" s="4">
        <f t="shared" si="5"/>
        <v>82.075520000000012</v>
      </c>
    </row>
    <row r="362" spans="1:5" x14ac:dyDescent="0.3">
      <c r="A362" s="3" t="s">
        <v>8612</v>
      </c>
      <c r="B362" s="3" t="s">
        <v>8613</v>
      </c>
      <c r="C362" s="3" t="s">
        <v>7894</v>
      </c>
      <c r="D362" s="3">
        <v>87.15</v>
      </c>
      <c r="E362" s="4">
        <f t="shared" si="5"/>
        <v>44.795100000000005</v>
      </c>
    </row>
    <row r="363" spans="1:5" x14ac:dyDescent="0.3">
      <c r="A363" s="3" t="s">
        <v>8614</v>
      </c>
      <c r="B363" s="3" t="s">
        <v>8615</v>
      </c>
      <c r="C363" s="3" t="s">
        <v>7894</v>
      </c>
      <c r="D363" s="3">
        <v>113.93</v>
      </c>
      <c r="E363" s="4">
        <f t="shared" si="5"/>
        <v>58.560020000000002</v>
      </c>
    </row>
    <row r="364" spans="1:5" x14ac:dyDescent="0.3">
      <c r="A364" s="3" t="s">
        <v>8616</v>
      </c>
      <c r="B364" s="3" t="s">
        <v>8617</v>
      </c>
      <c r="C364" s="3" t="s">
        <v>7894</v>
      </c>
      <c r="D364" s="3">
        <v>87.15</v>
      </c>
      <c r="E364" s="4">
        <f t="shared" si="5"/>
        <v>44.795100000000005</v>
      </c>
    </row>
    <row r="365" spans="1:5" x14ac:dyDescent="0.3">
      <c r="A365" s="3" t="s">
        <v>8618</v>
      </c>
      <c r="B365" s="3" t="s">
        <v>8619</v>
      </c>
      <c r="C365" s="3" t="s">
        <v>7894</v>
      </c>
      <c r="D365" s="3">
        <v>113.93</v>
      </c>
      <c r="E365" s="4">
        <f t="shared" si="5"/>
        <v>58.560020000000002</v>
      </c>
    </row>
    <row r="366" spans="1:5" x14ac:dyDescent="0.3">
      <c r="A366" s="3" t="s">
        <v>8620</v>
      </c>
      <c r="B366" s="3" t="s">
        <v>8621</v>
      </c>
      <c r="C366" s="3" t="s">
        <v>7894</v>
      </c>
      <c r="D366" s="3">
        <v>87.15</v>
      </c>
      <c r="E366" s="4">
        <f t="shared" si="5"/>
        <v>44.795100000000005</v>
      </c>
    </row>
    <row r="367" spans="1:5" x14ac:dyDescent="0.3">
      <c r="A367" s="3" t="s">
        <v>8622</v>
      </c>
      <c r="B367" s="3" t="s">
        <v>8623</v>
      </c>
      <c r="C367" s="3" t="s">
        <v>7894</v>
      </c>
      <c r="D367" s="3">
        <v>113.93</v>
      </c>
      <c r="E367" s="4">
        <f t="shared" si="5"/>
        <v>58.560020000000002</v>
      </c>
    </row>
    <row r="368" spans="1:5" x14ac:dyDescent="0.3">
      <c r="A368" s="3" t="s">
        <v>8624</v>
      </c>
      <c r="B368" s="3" t="s">
        <v>8625</v>
      </c>
      <c r="C368" s="3" t="s">
        <v>7894</v>
      </c>
      <c r="D368" s="3">
        <v>80.7</v>
      </c>
      <c r="E368" s="4">
        <f t="shared" si="5"/>
        <v>41.479800000000004</v>
      </c>
    </row>
    <row r="369" spans="1:5" x14ac:dyDescent="0.3">
      <c r="A369" s="3" t="s">
        <v>8626</v>
      </c>
      <c r="B369" s="3" t="s">
        <v>8627</v>
      </c>
      <c r="C369" s="3" t="s">
        <v>7894</v>
      </c>
      <c r="D369" s="3">
        <v>109.18</v>
      </c>
      <c r="E369" s="4">
        <f t="shared" si="5"/>
        <v>56.118520000000004</v>
      </c>
    </row>
    <row r="370" spans="1:5" x14ac:dyDescent="0.3">
      <c r="A370" s="3" t="s">
        <v>8628</v>
      </c>
      <c r="B370" s="3" t="s">
        <v>8629</v>
      </c>
      <c r="C370" s="3" t="s">
        <v>7894</v>
      </c>
      <c r="D370" s="3">
        <v>85.9</v>
      </c>
      <c r="E370" s="4">
        <f t="shared" si="5"/>
        <v>44.152600000000007</v>
      </c>
    </row>
    <row r="371" spans="1:5" x14ac:dyDescent="0.3">
      <c r="A371" s="3" t="s">
        <v>8630</v>
      </c>
      <c r="B371" s="3" t="s">
        <v>8631</v>
      </c>
      <c r="C371" s="3" t="s">
        <v>7894</v>
      </c>
      <c r="D371" s="3">
        <v>109.15</v>
      </c>
      <c r="E371" s="4">
        <f t="shared" si="5"/>
        <v>56.103100000000005</v>
      </c>
    </row>
    <row r="372" spans="1:5" x14ac:dyDescent="0.3">
      <c r="A372" s="3" t="s">
        <v>8632</v>
      </c>
      <c r="B372" s="3" t="s">
        <v>8633</v>
      </c>
      <c r="C372" s="3" t="s">
        <v>7894</v>
      </c>
      <c r="D372" s="3">
        <v>331.05</v>
      </c>
      <c r="E372" s="4">
        <f t="shared" si="5"/>
        <v>170.15970000000002</v>
      </c>
    </row>
    <row r="373" spans="1:5" x14ac:dyDescent="0.3">
      <c r="A373" s="3" t="s">
        <v>8634</v>
      </c>
      <c r="B373" s="3" t="s">
        <v>8635</v>
      </c>
      <c r="C373" s="3" t="s">
        <v>7894</v>
      </c>
      <c r="D373" s="3">
        <v>331.05</v>
      </c>
      <c r="E373" s="4">
        <f t="shared" si="5"/>
        <v>170.15970000000002</v>
      </c>
    </row>
    <row r="374" spans="1:5" x14ac:dyDescent="0.3">
      <c r="A374" s="3" t="s">
        <v>8636</v>
      </c>
      <c r="B374" s="3" t="s">
        <v>8637</v>
      </c>
      <c r="C374" s="3" t="s">
        <v>7894</v>
      </c>
      <c r="D374" s="3">
        <v>331.05</v>
      </c>
      <c r="E374" s="4">
        <f t="shared" si="5"/>
        <v>170.15970000000002</v>
      </c>
    </row>
    <row r="375" spans="1:5" x14ac:dyDescent="0.3">
      <c r="A375" s="3" t="s">
        <v>8638</v>
      </c>
      <c r="B375" s="3" t="s">
        <v>8639</v>
      </c>
      <c r="C375" s="3" t="s">
        <v>7894</v>
      </c>
      <c r="D375" s="3">
        <v>331.05</v>
      </c>
      <c r="E375" s="4">
        <f t="shared" si="5"/>
        <v>170.15970000000002</v>
      </c>
    </row>
    <row r="376" spans="1:5" x14ac:dyDescent="0.3">
      <c r="A376" s="3" t="s">
        <v>8640</v>
      </c>
      <c r="B376" s="3" t="s">
        <v>8641</v>
      </c>
      <c r="C376" s="3" t="s">
        <v>7894</v>
      </c>
      <c r="D376" s="3">
        <v>331.05</v>
      </c>
      <c r="E376" s="4">
        <f t="shared" si="5"/>
        <v>170.15970000000002</v>
      </c>
    </row>
    <row r="377" spans="1:5" x14ac:dyDescent="0.3">
      <c r="A377" s="3" t="s">
        <v>8642</v>
      </c>
      <c r="B377" s="3" t="s">
        <v>8643</v>
      </c>
      <c r="C377" s="3" t="s">
        <v>7894</v>
      </c>
      <c r="D377" s="3">
        <v>331.05</v>
      </c>
      <c r="E377" s="4">
        <f t="shared" si="5"/>
        <v>170.15970000000002</v>
      </c>
    </row>
    <row r="378" spans="1:5" x14ac:dyDescent="0.3">
      <c r="A378" s="3" t="s">
        <v>8644</v>
      </c>
      <c r="B378" s="3" t="s">
        <v>8645</v>
      </c>
      <c r="C378" s="3" t="s">
        <v>7894</v>
      </c>
      <c r="D378" s="3">
        <v>331.05</v>
      </c>
      <c r="E378" s="4">
        <f t="shared" si="5"/>
        <v>170.15970000000002</v>
      </c>
    </row>
    <row r="379" spans="1:5" x14ac:dyDescent="0.3">
      <c r="A379" s="3" t="s">
        <v>8646</v>
      </c>
      <c r="B379" s="3" t="s">
        <v>8647</v>
      </c>
      <c r="C379" s="3" t="s">
        <v>7894</v>
      </c>
      <c r="D379" s="3">
        <v>331.05</v>
      </c>
      <c r="E379" s="4">
        <f t="shared" si="5"/>
        <v>170.15970000000002</v>
      </c>
    </row>
    <row r="380" spans="1:5" x14ac:dyDescent="0.3">
      <c r="A380" s="3" t="s">
        <v>8648</v>
      </c>
      <c r="B380" s="3" t="s">
        <v>8649</v>
      </c>
      <c r="C380" s="3" t="s">
        <v>7894</v>
      </c>
      <c r="D380" s="3">
        <v>331.05</v>
      </c>
      <c r="E380" s="4">
        <f t="shared" si="5"/>
        <v>170.15970000000002</v>
      </c>
    </row>
    <row r="381" spans="1:5" x14ac:dyDescent="0.3">
      <c r="A381" s="3" t="s">
        <v>8650</v>
      </c>
      <c r="B381" s="3" t="s">
        <v>8651</v>
      </c>
      <c r="C381" s="3" t="s">
        <v>7894</v>
      </c>
      <c r="D381" s="3">
        <v>79.81</v>
      </c>
      <c r="E381" s="4">
        <f t="shared" si="5"/>
        <v>41.02234</v>
      </c>
    </row>
    <row r="382" spans="1:5" x14ac:dyDescent="0.3">
      <c r="A382" s="3" t="s">
        <v>8652</v>
      </c>
      <c r="B382" s="3" t="s">
        <v>8653</v>
      </c>
      <c r="C382" s="3" t="s">
        <v>7894</v>
      </c>
      <c r="D382" s="3">
        <v>14.92</v>
      </c>
      <c r="E382" s="4">
        <f t="shared" si="5"/>
        <v>7.6688800000000006</v>
      </c>
    </row>
    <row r="383" spans="1:5" x14ac:dyDescent="0.3">
      <c r="A383" s="3" t="s">
        <v>8654</v>
      </c>
      <c r="B383" s="3" t="s">
        <v>8655</v>
      </c>
      <c r="C383" s="3" t="s">
        <v>7894</v>
      </c>
      <c r="D383" s="3">
        <v>14.92</v>
      </c>
      <c r="E383" s="4">
        <f t="shared" si="5"/>
        <v>7.6688800000000006</v>
      </c>
    </row>
    <row r="384" spans="1:5" x14ac:dyDescent="0.3">
      <c r="A384" s="3" t="s">
        <v>8656</v>
      </c>
      <c r="B384" s="3" t="s">
        <v>8657</v>
      </c>
      <c r="C384" s="3" t="s">
        <v>7894</v>
      </c>
      <c r="D384" s="3">
        <v>14.92</v>
      </c>
      <c r="E384" s="4">
        <f t="shared" si="5"/>
        <v>7.6688800000000006</v>
      </c>
    </row>
    <row r="385" spans="1:5" x14ac:dyDescent="0.3">
      <c r="A385" s="3" t="s">
        <v>8658</v>
      </c>
      <c r="B385" s="3" t="s">
        <v>8659</v>
      </c>
      <c r="C385" s="3" t="s">
        <v>7894</v>
      </c>
      <c r="D385" s="3">
        <v>14.92</v>
      </c>
      <c r="E385" s="4">
        <f t="shared" si="5"/>
        <v>7.6688800000000006</v>
      </c>
    </row>
    <row r="386" spans="1:5" x14ac:dyDescent="0.3">
      <c r="A386" s="3" t="s">
        <v>8660</v>
      </c>
      <c r="B386" s="3" t="s">
        <v>8661</v>
      </c>
      <c r="C386" s="3" t="s">
        <v>7894</v>
      </c>
      <c r="D386" s="3">
        <v>19.41</v>
      </c>
      <c r="E386" s="4">
        <f t="shared" si="5"/>
        <v>9.9767399999999995</v>
      </c>
    </row>
    <row r="387" spans="1:5" x14ac:dyDescent="0.3">
      <c r="A387" s="3" t="s">
        <v>8662</v>
      </c>
      <c r="B387" s="3" t="s">
        <v>8663</v>
      </c>
      <c r="C387" s="3" t="s">
        <v>7894</v>
      </c>
      <c r="D387" s="3">
        <v>19.41</v>
      </c>
      <c r="E387" s="4">
        <f t="shared" ref="E387:E450" si="6">D387*(1-48.6%)</f>
        <v>9.9767399999999995</v>
      </c>
    </row>
    <row r="388" spans="1:5" x14ac:dyDescent="0.3">
      <c r="A388" s="3" t="s">
        <v>8664</v>
      </c>
      <c r="B388" s="3" t="s">
        <v>8665</v>
      </c>
      <c r="C388" s="3" t="s">
        <v>7894</v>
      </c>
      <c r="D388" s="3">
        <v>19.41</v>
      </c>
      <c r="E388" s="4">
        <f t="shared" si="6"/>
        <v>9.9767399999999995</v>
      </c>
    </row>
    <row r="389" spans="1:5" x14ac:dyDescent="0.3">
      <c r="A389" s="3" t="s">
        <v>8666</v>
      </c>
      <c r="B389" s="3" t="s">
        <v>8667</v>
      </c>
      <c r="C389" s="3" t="s">
        <v>7894</v>
      </c>
      <c r="D389" s="3">
        <v>19.41</v>
      </c>
      <c r="E389" s="4">
        <f t="shared" si="6"/>
        <v>9.9767399999999995</v>
      </c>
    </row>
    <row r="390" spans="1:5" x14ac:dyDescent="0.3">
      <c r="A390" s="3" t="s">
        <v>8668</v>
      </c>
      <c r="B390" s="3" t="s">
        <v>8669</v>
      </c>
      <c r="C390" s="3" t="s">
        <v>7894</v>
      </c>
      <c r="D390" s="3">
        <v>19.41</v>
      </c>
      <c r="E390" s="4">
        <f t="shared" si="6"/>
        <v>9.9767399999999995</v>
      </c>
    </row>
    <row r="391" spans="1:5" x14ac:dyDescent="0.3">
      <c r="A391" s="3" t="s">
        <v>8670</v>
      </c>
      <c r="B391" s="3" t="s">
        <v>8671</v>
      </c>
      <c r="C391" s="3" t="s">
        <v>7894</v>
      </c>
      <c r="D391" s="3">
        <v>27.7</v>
      </c>
      <c r="E391" s="4">
        <f t="shared" si="6"/>
        <v>14.2378</v>
      </c>
    </row>
    <row r="392" spans="1:5" x14ac:dyDescent="0.3">
      <c r="A392" s="3" t="s">
        <v>8672</v>
      </c>
      <c r="B392" s="3" t="s">
        <v>8673</v>
      </c>
      <c r="C392" s="3" t="s">
        <v>7894</v>
      </c>
      <c r="D392" s="3">
        <v>27.7</v>
      </c>
      <c r="E392" s="4">
        <f t="shared" si="6"/>
        <v>14.2378</v>
      </c>
    </row>
    <row r="393" spans="1:5" x14ac:dyDescent="0.3">
      <c r="A393" s="3" t="s">
        <v>8674</v>
      </c>
      <c r="B393" s="3" t="s">
        <v>8675</v>
      </c>
      <c r="C393" s="3" t="s">
        <v>7894</v>
      </c>
      <c r="D393" s="3">
        <v>27.7</v>
      </c>
      <c r="E393" s="4">
        <f t="shared" si="6"/>
        <v>14.2378</v>
      </c>
    </row>
    <row r="394" spans="1:5" x14ac:dyDescent="0.3">
      <c r="A394" s="3" t="s">
        <v>8676</v>
      </c>
      <c r="B394" s="3" t="s">
        <v>8677</v>
      </c>
      <c r="C394" s="3" t="s">
        <v>7894</v>
      </c>
      <c r="D394" s="3">
        <v>27.7</v>
      </c>
      <c r="E394" s="4">
        <f t="shared" si="6"/>
        <v>14.2378</v>
      </c>
    </row>
    <row r="395" spans="1:5" x14ac:dyDescent="0.3">
      <c r="A395" s="3" t="s">
        <v>8678</v>
      </c>
      <c r="B395" s="3" t="s">
        <v>8679</v>
      </c>
      <c r="C395" s="3" t="s">
        <v>7894</v>
      </c>
      <c r="D395" s="3">
        <v>27.7</v>
      </c>
      <c r="E395" s="4">
        <f t="shared" si="6"/>
        <v>14.2378</v>
      </c>
    </row>
    <row r="396" spans="1:5" x14ac:dyDescent="0.3">
      <c r="A396" s="3" t="s">
        <v>8680</v>
      </c>
      <c r="B396" s="3" t="s">
        <v>8681</v>
      </c>
      <c r="C396" s="3" t="s">
        <v>7894</v>
      </c>
      <c r="D396" s="3">
        <v>14.92</v>
      </c>
      <c r="E396" s="4">
        <f t="shared" si="6"/>
        <v>7.6688800000000006</v>
      </c>
    </row>
    <row r="397" spans="1:5" x14ac:dyDescent="0.3">
      <c r="A397" s="3" t="s">
        <v>8682</v>
      </c>
      <c r="B397" s="3" t="s">
        <v>8683</v>
      </c>
      <c r="C397" s="3" t="s">
        <v>7894</v>
      </c>
      <c r="D397" s="3">
        <v>222.2</v>
      </c>
      <c r="E397" s="4">
        <f t="shared" si="6"/>
        <v>114.21079999999999</v>
      </c>
    </row>
    <row r="398" spans="1:5" x14ac:dyDescent="0.3">
      <c r="A398" s="3" t="s">
        <v>8684</v>
      </c>
      <c r="B398" s="3" t="s">
        <v>8685</v>
      </c>
      <c r="C398" s="3" t="s">
        <v>7894</v>
      </c>
      <c r="D398" s="3">
        <v>460.56</v>
      </c>
      <c r="E398" s="4">
        <f t="shared" si="6"/>
        <v>236.72784000000001</v>
      </c>
    </row>
    <row r="399" spans="1:5" x14ac:dyDescent="0.3">
      <c r="A399" s="3" t="s">
        <v>8686</v>
      </c>
      <c r="B399" s="3" t="s">
        <v>8687</v>
      </c>
      <c r="C399" s="3" t="s">
        <v>7894</v>
      </c>
      <c r="D399" s="3">
        <v>222.2</v>
      </c>
      <c r="E399" s="4">
        <f t="shared" si="6"/>
        <v>114.21079999999999</v>
      </c>
    </row>
    <row r="400" spans="1:5" x14ac:dyDescent="0.3">
      <c r="A400" s="3" t="s">
        <v>8688</v>
      </c>
      <c r="B400" s="3" t="s">
        <v>8689</v>
      </c>
      <c r="C400" s="3" t="s">
        <v>7894</v>
      </c>
      <c r="D400" s="3">
        <v>460.56</v>
      </c>
      <c r="E400" s="4">
        <f t="shared" si="6"/>
        <v>236.72784000000001</v>
      </c>
    </row>
    <row r="401" spans="1:5" x14ac:dyDescent="0.3">
      <c r="A401" s="3" t="s">
        <v>8690</v>
      </c>
      <c r="B401" s="3" t="s">
        <v>8691</v>
      </c>
      <c r="C401" s="3" t="s">
        <v>7894</v>
      </c>
      <c r="D401" s="3">
        <v>222.2</v>
      </c>
      <c r="E401" s="4">
        <f t="shared" si="6"/>
        <v>114.21079999999999</v>
      </c>
    </row>
    <row r="402" spans="1:5" x14ac:dyDescent="0.3">
      <c r="A402" s="3" t="s">
        <v>8692</v>
      </c>
      <c r="B402" s="3" t="s">
        <v>8693</v>
      </c>
      <c r="C402" s="3" t="s">
        <v>7894</v>
      </c>
      <c r="D402" s="3">
        <v>460.56</v>
      </c>
      <c r="E402" s="4">
        <f t="shared" si="6"/>
        <v>236.72784000000001</v>
      </c>
    </row>
    <row r="403" spans="1:5" x14ac:dyDescent="0.3">
      <c r="A403" s="3" t="s">
        <v>8694</v>
      </c>
      <c r="B403" s="3" t="s">
        <v>8695</v>
      </c>
      <c r="C403" s="3" t="s">
        <v>7894</v>
      </c>
      <c r="D403" s="3">
        <v>206.04</v>
      </c>
      <c r="E403" s="4">
        <f t="shared" si="6"/>
        <v>105.90456</v>
      </c>
    </row>
    <row r="404" spans="1:5" x14ac:dyDescent="0.3">
      <c r="A404" s="3" t="s">
        <v>8696</v>
      </c>
      <c r="B404" s="3" t="s">
        <v>8697</v>
      </c>
      <c r="C404" s="3" t="s">
        <v>7894</v>
      </c>
      <c r="D404" s="3">
        <v>16.04</v>
      </c>
      <c r="E404" s="4">
        <f t="shared" si="6"/>
        <v>8.2445599999999999</v>
      </c>
    </row>
    <row r="405" spans="1:5" x14ac:dyDescent="0.3">
      <c r="A405" s="3" t="s">
        <v>8698</v>
      </c>
      <c r="B405" s="3" t="s">
        <v>8699</v>
      </c>
      <c r="C405" s="3" t="s">
        <v>7894</v>
      </c>
      <c r="D405" s="3">
        <v>21.62</v>
      </c>
      <c r="E405" s="4">
        <f t="shared" si="6"/>
        <v>11.112680000000001</v>
      </c>
    </row>
    <row r="406" spans="1:5" x14ac:dyDescent="0.3">
      <c r="A406" s="3" t="s">
        <v>8700</v>
      </c>
      <c r="B406" s="3" t="s">
        <v>8701</v>
      </c>
      <c r="C406" s="3" t="s">
        <v>7894</v>
      </c>
      <c r="D406" s="3">
        <v>28.82</v>
      </c>
      <c r="E406" s="4">
        <f t="shared" si="6"/>
        <v>14.81348</v>
      </c>
    </row>
    <row r="407" spans="1:5" x14ac:dyDescent="0.3">
      <c r="A407" s="3" t="s">
        <v>8702</v>
      </c>
      <c r="B407" s="3" t="s">
        <v>8703</v>
      </c>
      <c r="C407" s="3" t="s">
        <v>7894</v>
      </c>
      <c r="D407" s="3">
        <v>105.09</v>
      </c>
      <c r="E407" s="4">
        <f t="shared" si="6"/>
        <v>54.016260000000003</v>
      </c>
    </row>
    <row r="408" spans="1:5" x14ac:dyDescent="0.3">
      <c r="A408" s="3" t="s">
        <v>8704</v>
      </c>
      <c r="B408" s="3" t="s">
        <v>8705</v>
      </c>
      <c r="C408" s="3" t="s">
        <v>7894</v>
      </c>
      <c r="D408" s="3">
        <v>146.69</v>
      </c>
      <c r="E408" s="4">
        <f t="shared" si="6"/>
        <v>75.398660000000007</v>
      </c>
    </row>
    <row r="409" spans="1:5" x14ac:dyDescent="0.3">
      <c r="A409" s="3" t="s">
        <v>8706</v>
      </c>
      <c r="B409" s="3" t="s">
        <v>8707</v>
      </c>
      <c r="C409" s="3" t="s">
        <v>7894</v>
      </c>
      <c r="D409" s="3">
        <v>148.16</v>
      </c>
      <c r="E409" s="4">
        <f t="shared" si="6"/>
        <v>76.154240000000001</v>
      </c>
    </row>
    <row r="410" spans="1:5" x14ac:dyDescent="0.3">
      <c r="A410" s="3" t="s">
        <v>8708</v>
      </c>
      <c r="B410" s="3" t="s">
        <v>8709</v>
      </c>
      <c r="C410" s="3" t="s">
        <v>7894</v>
      </c>
      <c r="D410" s="3">
        <v>146.69</v>
      </c>
      <c r="E410" s="4">
        <f t="shared" si="6"/>
        <v>75.398660000000007</v>
      </c>
    </row>
    <row r="411" spans="1:5" x14ac:dyDescent="0.3">
      <c r="A411" s="3" t="s">
        <v>8710</v>
      </c>
      <c r="B411" s="3" t="s">
        <v>8711</v>
      </c>
      <c r="C411" s="3" t="s">
        <v>7894</v>
      </c>
      <c r="D411" s="3">
        <v>228.66</v>
      </c>
      <c r="E411" s="4">
        <f t="shared" si="6"/>
        <v>117.53124</v>
      </c>
    </row>
    <row r="412" spans="1:5" x14ac:dyDescent="0.3">
      <c r="A412" s="3" t="s">
        <v>8712</v>
      </c>
      <c r="B412" s="3" t="s">
        <v>8713</v>
      </c>
      <c r="C412" s="3" t="s">
        <v>7894</v>
      </c>
      <c r="D412" s="3">
        <v>312.43</v>
      </c>
      <c r="E412" s="4">
        <f t="shared" si="6"/>
        <v>160.58902</v>
      </c>
    </row>
    <row r="413" spans="1:5" x14ac:dyDescent="0.3">
      <c r="A413" s="3" t="s">
        <v>8714</v>
      </c>
      <c r="B413" s="3" t="s">
        <v>8715</v>
      </c>
      <c r="C413" s="3" t="s">
        <v>7894</v>
      </c>
      <c r="D413" s="3">
        <v>297.05</v>
      </c>
      <c r="E413" s="4">
        <f t="shared" si="6"/>
        <v>152.68370000000002</v>
      </c>
    </row>
    <row r="414" spans="1:5" x14ac:dyDescent="0.3">
      <c r="A414" s="3" t="s">
        <v>8716</v>
      </c>
      <c r="B414" s="3" t="s">
        <v>8717</v>
      </c>
      <c r="C414" s="3" t="s">
        <v>7894</v>
      </c>
      <c r="D414" s="3">
        <v>297.05</v>
      </c>
      <c r="E414" s="4">
        <f t="shared" si="6"/>
        <v>152.68370000000002</v>
      </c>
    </row>
    <row r="415" spans="1:5" x14ac:dyDescent="0.3">
      <c r="A415" s="3" t="s">
        <v>8718</v>
      </c>
      <c r="B415" s="3" t="s">
        <v>8719</v>
      </c>
      <c r="C415" s="3" t="s">
        <v>7894</v>
      </c>
      <c r="D415" s="3">
        <v>297.05</v>
      </c>
      <c r="E415" s="4">
        <f t="shared" si="6"/>
        <v>152.68370000000002</v>
      </c>
    </row>
    <row r="416" spans="1:5" x14ac:dyDescent="0.3">
      <c r="A416" s="3" t="s">
        <v>8720</v>
      </c>
      <c r="B416" s="3" t="s">
        <v>8721</v>
      </c>
      <c r="C416" s="3" t="s">
        <v>7894</v>
      </c>
      <c r="D416" s="3">
        <v>25</v>
      </c>
      <c r="E416" s="4">
        <f t="shared" si="6"/>
        <v>12.85</v>
      </c>
    </row>
    <row r="417" spans="1:5" x14ac:dyDescent="0.3">
      <c r="A417" s="3" t="s">
        <v>8722</v>
      </c>
      <c r="B417" s="3" t="s">
        <v>8723</v>
      </c>
      <c r="C417" s="3" t="s">
        <v>7894</v>
      </c>
      <c r="D417" s="3">
        <v>478.58</v>
      </c>
      <c r="E417" s="4">
        <f t="shared" si="6"/>
        <v>245.99011999999999</v>
      </c>
    </row>
    <row r="418" spans="1:5" x14ac:dyDescent="0.3">
      <c r="A418" s="3" t="s">
        <v>8724</v>
      </c>
      <c r="B418" s="3" t="s">
        <v>8725</v>
      </c>
      <c r="C418" s="3" t="s">
        <v>7894</v>
      </c>
      <c r="D418" s="3">
        <v>89.52</v>
      </c>
      <c r="E418" s="4">
        <f t="shared" si="6"/>
        <v>46.013280000000002</v>
      </c>
    </row>
    <row r="419" spans="1:5" x14ac:dyDescent="0.3">
      <c r="A419" s="3" t="s">
        <v>8726</v>
      </c>
      <c r="B419" s="3" t="s">
        <v>8727</v>
      </c>
      <c r="C419" s="3" t="s">
        <v>7894</v>
      </c>
      <c r="D419" s="3">
        <v>89.52</v>
      </c>
      <c r="E419" s="4">
        <f t="shared" si="6"/>
        <v>46.013280000000002</v>
      </c>
    </row>
    <row r="420" spans="1:5" x14ac:dyDescent="0.3">
      <c r="A420" s="3" t="s">
        <v>8728</v>
      </c>
      <c r="B420" s="3" t="s">
        <v>8729</v>
      </c>
      <c r="C420" s="3" t="s">
        <v>7894</v>
      </c>
      <c r="D420" s="3">
        <v>89.52</v>
      </c>
      <c r="E420" s="4">
        <f t="shared" si="6"/>
        <v>46.013280000000002</v>
      </c>
    </row>
    <row r="421" spans="1:5" x14ac:dyDescent="0.3">
      <c r="A421" s="3" t="s">
        <v>8730</v>
      </c>
      <c r="B421" s="3" t="s">
        <v>8731</v>
      </c>
      <c r="C421" s="3" t="s">
        <v>7894</v>
      </c>
      <c r="D421" s="3">
        <v>89.52</v>
      </c>
      <c r="E421" s="4">
        <f t="shared" si="6"/>
        <v>46.013280000000002</v>
      </c>
    </row>
    <row r="422" spans="1:5" x14ac:dyDescent="0.3">
      <c r="A422" s="3" t="s">
        <v>8732</v>
      </c>
      <c r="B422" s="3" t="s">
        <v>8733</v>
      </c>
      <c r="C422" s="3" t="s">
        <v>7894</v>
      </c>
      <c r="D422" s="3">
        <v>89.52</v>
      </c>
      <c r="E422" s="4">
        <f t="shared" si="6"/>
        <v>46.013280000000002</v>
      </c>
    </row>
    <row r="423" spans="1:5" x14ac:dyDescent="0.3">
      <c r="A423" s="3" t="s">
        <v>8734</v>
      </c>
      <c r="B423" s="3" t="s">
        <v>8735</v>
      </c>
      <c r="C423" s="3" t="s">
        <v>7894</v>
      </c>
      <c r="D423" s="3">
        <v>154.15</v>
      </c>
      <c r="E423" s="4">
        <f t="shared" si="6"/>
        <v>79.233100000000007</v>
      </c>
    </row>
    <row r="424" spans="1:5" x14ac:dyDescent="0.3">
      <c r="A424" s="3" t="s">
        <v>8736</v>
      </c>
      <c r="B424" s="3" t="s">
        <v>8737</v>
      </c>
      <c r="C424" s="3" t="s">
        <v>7894</v>
      </c>
      <c r="D424" s="3">
        <v>154.15</v>
      </c>
      <c r="E424" s="4">
        <f t="shared" si="6"/>
        <v>79.233100000000007</v>
      </c>
    </row>
    <row r="425" spans="1:5" x14ac:dyDescent="0.3">
      <c r="A425" s="3" t="s">
        <v>8738</v>
      </c>
      <c r="B425" s="3" t="s">
        <v>8739</v>
      </c>
      <c r="C425" s="3" t="s">
        <v>7894</v>
      </c>
      <c r="D425" s="3">
        <v>154.15</v>
      </c>
      <c r="E425" s="4">
        <f t="shared" si="6"/>
        <v>79.233100000000007</v>
      </c>
    </row>
    <row r="426" spans="1:5" x14ac:dyDescent="0.3">
      <c r="A426" s="3" t="s">
        <v>8740</v>
      </c>
      <c r="B426" s="3" t="s">
        <v>8741</v>
      </c>
      <c r="C426" s="3" t="s">
        <v>7894</v>
      </c>
      <c r="D426" s="3">
        <v>154.15</v>
      </c>
      <c r="E426" s="4">
        <f t="shared" si="6"/>
        <v>79.233100000000007</v>
      </c>
    </row>
    <row r="427" spans="1:5" x14ac:dyDescent="0.3">
      <c r="A427" s="3" t="s">
        <v>8742</v>
      </c>
      <c r="B427" s="3" t="s">
        <v>8743</v>
      </c>
      <c r="C427" s="3" t="s">
        <v>7894</v>
      </c>
      <c r="D427" s="3">
        <v>154.15</v>
      </c>
      <c r="E427" s="4">
        <f t="shared" si="6"/>
        <v>79.233100000000007</v>
      </c>
    </row>
    <row r="428" spans="1:5" x14ac:dyDescent="0.3">
      <c r="A428" s="3" t="s">
        <v>8744</v>
      </c>
      <c r="B428" s="3" t="s">
        <v>8745</v>
      </c>
      <c r="C428" s="3" t="s">
        <v>7894</v>
      </c>
      <c r="D428" s="3">
        <v>286.64</v>
      </c>
      <c r="E428" s="4">
        <f t="shared" si="6"/>
        <v>147.33295999999999</v>
      </c>
    </row>
    <row r="429" spans="1:5" x14ac:dyDescent="0.3">
      <c r="A429" s="3" t="s">
        <v>8746</v>
      </c>
      <c r="B429" s="3" t="s">
        <v>8747</v>
      </c>
      <c r="C429" s="3" t="s">
        <v>7894</v>
      </c>
      <c r="D429" s="3">
        <v>286.64</v>
      </c>
      <c r="E429" s="4">
        <f t="shared" si="6"/>
        <v>147.33295999999999</v>
      </c>
    </row>
    <row r="430" spans="1:5" x14ac:dyDescent="0.3">
      <c r="A430" s="3" t="s">
        <v>8748</v>
      </c>
      <c r="B430" s="3" t="s">
        <v>8749</v>
      </c>
      <c r="C430" s="3" t="s">
        <v>7894</v>
      </c>
      <c r="D430" s="3">
        <v>286.64</v>
      </c>
      <c r="E430" s="4">
        <f t="shared" si="6"/>
        <v>147.33295999999999</v>
      </c>
    </row>
    <row r="431" spans="1:5" x14ac:dyDescent="0.3">
      <c r="A431" s="3" t="s">
        <v>8750</v>
      </c>
      <c r="B431" s="3" t="s">
        <v>8751</v>
      </c>
      <c r="C431" s="3" t="s">
        <v>7894</v>
      </c>
      <c r="D431" s="3">
        <v>286.64</v>
      </c>
      <c r="E431" s="4">
        <f t="shared" si="6"/>
        <v>147.33295999999999</v>
      </c>
    </row>
    <row r="432" spans="1:5" x14ac:dyDescent="0.3">
      <c r="A432" s="3" t="s">
        <v>8752</v>
      </c>
      <c r="B432" s="3" t="s">
        <v>8753</v>
      </c>
      <c r="C432" s="3" t="s">
        <v>7894</v>
      </c>
      <c r="D432" s="3">
        <v>286.64</v>
      </c>
      <c r="E432" s="4">
        <f t="shared" si="6"/>
        <v>147.33295999999999</v>
      </c>
    </row>
    <row r="433" spans="1:5" x14ac:dyDescent="0.3">
      <c r="A433" s="3" t="s">
        <v>8754</v>
      </c>
      <c r="B433" s="3" t="s">
        <v>8755</v>
      </c>
      <c r="C433" s="3" t="s">
        <v>7894</v>
      </c>
      <c r="D433" s="3">
        <v>252.27</v>
      </c>
      <c r="E433" s="4">
        <f t="shared" si="6"/>
        <v>129.66678000000002</v>
      </c>
    </row>
    <row r="434" spans="1:5" x14ac:dyDescent="0.3">
      <c r="A434" s="3" t="s">
        <v>8756</v>
      </c>
      <c r="B434" s="3" t="s">
        <v>8757</v>
      </c>
      <c r="C434" s="3" t="s">
        <v>7894</v>
      </c>
      <c r="D434" s="3">
        <v>145.25</v>
      </c>
      <c r="E434" s="4">
        <f t="shared" si="6"/>
        <v>74.658500000000004</v>
      </c>
    </row>
    <row r="435" spans="1:5" x14ac:dyDescent="0.3">
      <c r="A435" s="3" t="s">
        <v>8758</v>
      </c>
      <c r="B435" s="3" t="s">
        <v>8759</v>
      </c>
      <c r="C435" s="3" t="s">
        <v>7894</v>
      </c>
      <c r="D435" s="3">
        <v>67.319999999999993</v>
      </c>
      <c r="E435" s="4">
        <f t="shared" si="6"/>
        <v>34.60248</v>
      </c>
    </row>
    <row r="436" spans="1:5" x14ac:dyDescent="0.3">
      <c r="A436" s="3" t="s">
        <v>8760</v>
      </c>
      <c r="B436" s="3" t="s">
        <v>8761</v>
      </c>
      <c r="C436" s="3" t="s">
        <v>7894</v>
      </c>
      <c r="D436" s="3">
        <v>67.319999999999993</v>
      </c>
      <c r="E436" s="4">
        <f t="shared" si="6"/>
        <v>34.60248</v>
      </c>
    </row>
    <row r="437" spans="1:5" x14ac:dyDescent="0.3">
      <c r="A437" s="3" t="s">
        <v>8762</v>
      </c>
      <c r="B437" s="3" t="s">
        <v>8763</v>
      </c>
      <c r="C437" s="3" t="s">
        <v>7894</v>
      </c>
      <c r="D437" s="3">
        <v>67.319999999999993</v>
      </c>
      <c r="E437" s="4">
        <f t="shared" si="6"/>
        <v>34.60248</v>
      </c>
    </row>
    <row r="438" spans="1:5" x14ac:dyDescent="0.3">
      <c r="A438" s="3" t="s">
        <v>8764</v>
      </c>
      <c r="B438" s="3" t="s">
        <v>8765</v>
      </c>
      <c r="C438" s="3" t="s">
        <v>7894</v>
      </c>
      <c r="D438" s="3">
        <v>67.319999999999993</v>
      </c>
      <c r="E438" s="4">
        <f t="shared" si="6"/>
        <v>34.60248</v>
      </c>
    </row>
    <row r="439" spans="1:5" x14ac:dyDescent="0.3">
      <c r="A439" s="3" t="s">
        <v>8766</v>
      </c>
      <c r="B439" s="3" t="s">
        <v>8767</v>
      </c>
      <c r="C439" s="3" t="s">
        <v>7894</v>
      </c>
      <c r="D439" s="3">
        <v>67.319999999999993</v>
      </c>
      <c r="E439" s="4">
        <f t="shared" si="6"/>
        <v>34.60248</v>
      </c>
    </row>
    <row r="440" spans="1:5" x14ac:dyDescent="0.3">
      <c r="A440" s="3" t="s">
        <v>8768</v>
      </c>
      <c r="B440" s="3" t="s">
        <v>8769</v>
      </c>
      <c r="C440" s="3" t="s">
        <v>7894</v>
      </c>
      <c r="D440" s="3">
        <v>67.319999999999993</v>
      </c>
      <c r="E440" s="4">
        <f t="shared" si="6"/>
        <v>34.60248</v>
      </c>
    </row>
    <row r="441" spans="1:5" x14ac:dyDescent="0.3">
      <c r="A441" s="3" t="s">
        <v>8770</v>
      </c>
      <c r="B441" s="3" t="s">
        <v>8771</v>
      </c>
      <c r="C441" s="3" t="s">
        <v>7894</v>
      </c>
      <c r="D441" s="3">
        <v>67.319999999999993</v>
      </c>
      <c r="E441" s="4">
        <f t="shared" si="6"/>
        <v>34.60248</v>
      </c>
    </row>
    <row r="442" spans="1:5" x14ac:dyDescent="0.3">
      <c r="A442" s="3" t="s">
        <v>8772</v>
      </c>
      <c r="B442" s="3" t="s">
        <v>8773</v>
      </c>
      <c r="C442" s="3" t="s">
        <v>7894</v>
      </c>
      <c r="D442" s="3">
        <v>67.319999999999993</v>
      </c>
      <c r="E442" s="4">
        <f t="shared" si="6"/>
        <v>34.60248</v>
      </c>
    </row>
    <row r="443" spans="1:5" x14ac:dyDescent="0.3">
      <c r="A443" s="3" t="s">
        <v>8774</v>
      </c>
      <c r="B443" s="3" t="s">
        <v>8775</v>
      </c>
      <c r="C443" s="3" t="s">
        <v>7894</v>
      </c>
      <c r="D443" s="3">
        <v>67.319999999999993</v>
      </c>
      <c r="E443" s="4">
        <f t="shared" si="6"/>
        <v>34.60248</v>
      </c>
    </row>
    <row r="444" spans="1:5" x14ac:dyDescent="0.3">
      <c r="A444" s="3" t="s">
        <v>8776</v>
      </c>
      <c r="B444" s="3" t="s">
        <v>8777</v>
      </c>
      <c r="C444" s="3" t="s">
        <v>7894</v>
      </c>
      <c r="D444" s="3">
        <v>67.319999999999993</v>
      </c>
      <c r="E444" s="4">
        <f t="shared" si="6"/>
        <v>34.60248</v>
      </c>
    </row>
    <row r="445" spans="1:5" x14ac:dyDescent="0.3">
      <c r="A445" s="3" t="s">
        <v>8778</v>
      </c>
      <c r="B445" s="3" t="s">
        <v>8779</v>
      </c>
      <c r="C445" s="3" t="s">
        <v>7894</v>
      </c>
      <c r="D445" s="3">
        <v>67.319999999999993</v>
      </c>
      <c r="E445" s="4">
        <f t="shared" si="6"/>
        <v>34.60248</v>
      </c>
    </row>
    <row r="446" spans="1:5" x14ac:dyDescent="0.3">
      <c r="A446" s="3" t="s">
        <v>8780</v>
      </c>
      <c r="B446" s="3" t="s">
        <v>8781</v>
      </c>
      <c r="C446" s="3" t="s">
        <v>7894</v>
      </c>
      <c r="D446" s="3">
        <v>67.319999999999993</v>
      </c>
      <c r="E446" s="4">
        <f t="shared" si="6"/>
        <v>34.60248</v>
      </c>
    </row>
    <row r="447" spans="1:5" x14ac:dyDescent="0.3">
      <c r="A447" s="3" t="s">
        <v>8782</v>
      </c>
      <c r="B447" s="3" t="s">
        <v>8783</v>
      </c>
      <c r="C447" s="3" t="s">
        <v>7894</v>
      </c>
      <c r="D447" s="3">
        <v>19.97</v>
      </c>
      <c r="E447" s="4">
        <f t="shared" si="6"/>
        <v>10.26458</v>
      </c>
    </row>
    <row r="448" spans="1:5" x14ac:dyDescent="0.3">
      <c r="A448" s="3" t="s">
        <v>8784</v>
      </c>
      <c r="B448" s="3" t="s">
        <v>8785</v>
      </c>
      <c r="C448" s="3" t="s">
        <v>7894</v>
      </c>
      <c r="D448" s="3">
        <v>87.06</v>
      </c>
      <c r="E448" s="4">
        <f t="shared" si="6"/>
        <v>44.748840000000001</v>
      </c>
    </row>
    <row r="449" spans="1:5" x14ac:dyDescent="0.3">
      <c r="A449" s="3" t="s">
        <v>8786</v>
      </c>
      <c r="B449" s="3" t="s">
        <v>8787</v>
      </c>
      <c r="C449" s="3" t="s">
        <v>7894</v>
      </c>
      <c r="D449" s="3">
        <v>212.02</v>
      </c>
      <c r="E449" s="4">
        <f t="shared" si="6"/>
        <v>108.97828000000001</v>
      </c>
    </row>
    <row r="450" spans="1:5" x14ac:dyDescent="0.3">
      <c r="A450" s="3" t="s">
        <v>8788</v>
      </c>
      <c r="B450" s="3" t="s">
        <v>8789</v>
      </c>
      <c r="C450" s="3" t="s">
        <v>7894</v>
      </c>
      <c r="D450" s="3">
        <v>212.02</v>
      </c>
      <c r="E450" s="4">
        <f t="shared" si="6"/>
        <v>108.97828000000001</v>
      </c>
    </row>
    <row r="451" spans="1:5" x14ac:dyDescent="0.3">
      <c r="A451" s="3" t="s">
        <v>8790</v>
      </c>
      <c r="B451" s="3" t="s">
        <v>8791</v>
      </c>
      <c r="C451" s="3" t="s">
        <v>7894</v>
      </c>
      <c r="D451" s="3">
        <v>212.02</v>
      </c>
      <c r="E451" s="4">
        <f t="shared" ref="E451:E514" si="7">D451*(1-48.6%)</f>
        <v>108.97828000000001</v>
      </c>
    </row>
    <row r="452" spans="1:5" x14ac:dyDescent="0.3">
      <c r="A452" s="3" t="s">
        <v>8792</v>
      </c>
      <c r="B452" s="3" t="s">
        <v>8793</v>
      </c>
      <c r="C452" s="3" t="s">
        <v>7894</v>
      </c>
      <c r="D452" s="3">
        <v>172.3</v>
      </c>
      <c r="E452" s="4">
        <f t="shared" si="7"/>
        <v>88.562200000000004</v>
      </c>
    </row>
    <row r="453" spans="1:5" x14ac:dyDescent="0.3">
      <c r="A453" s="3" t="s">
        <v>8794</v>
      </c>
      <c r="B453" s="3" t="s">
        <v>8795</v>
      </c>
      <c r="C453" s="3" t="s">
        <v>7894</v>
      </c>
      <c r="D453" s="3">
        <v>169.48</v>
      </c>
      <c r="E453" s="4">
        <f t="shared" si="7"/>
        <v>87.112719999999996</v>
      </c>
    </row>
    <row r="454" spans="1:5" x14ac:dyDescent="0.3">
      <c r="A454" s="3" t="s">
        <v>8796</v>
      </c>
      <c r="B454" s="3" t="s">
        <v>8797</v>
      </c>
      <c r="C454" s="3" t="s">
        <v>7894</v>
      </c>
      <c r="D454" s="3">
        <v>169.48</v>
      </c>
      <c r="E454" s="4">
        <f t="shared" si="7"/>
        <v>87.112719999999996</v>
      </c>
    </row>
    <row r="455" spans="1:5" x14ac:dyDescent="0.3">
      <c r="A455" s="3" t="s">
        <v>8798</v>
      </c>
      <c r="B455" s="3" t="s">
        <v>8799</v>
      </c>
      <c r="C455" s="3" t="s">
        <v>7894</v>
      </c>
      <c r="D455" s="3">
        <v>169.48</v>
      </c>
      <c r="E455" s="4">
        <f t="shared" si="7"/>
        <v>87.112719999999996</v>
      </c>
    </row>
    <row r="456" spans="1:5" x14ac:dyDescent="0.3">
      <c r="A456" s="3" t="s">
        <v>8800</v>
      </c>
      <c r="B456" s="3" t="s">
        <v>8801</v>
      </c>
      <c r="C456" s="3" t="s">
        <v>7894</v>
      </c>
      <c r="D456" s="3">
        <v>57.35</v>
      </c>
      <c r="E456" s="4">
        <f t="shared" si="7"/>
        <v>29.477900000000002</v>
      </c>
    </row>
    <row r="457" spans="1:5" x14ac:dyDescent="0.3">
      <c r="A457" s="3" t="s">
        <v>8802</v>
      </c>
      <c r="B457" s="3" t="s">
        <v>8803</v>
      </c>
      <c r="C457" s="3" t="s">
        <v>7894</v>
      </c>
      <c r="D457" s="3">
        <v>111.3</v>
      </c>
      <c r="E457" s="4">
        <f t="shared" si="7"/>
        <v>57.208199999999998</v>
      </c>
    </row>
    <row r="458" spans="1:5" x14ac:dyDescent="0.3">
      <c r="A458" s="3" t="s">
        <v>8804</v>
      </c>
      <c r="B458" s="3" t="s">
        <v>8805</v>
      </c>
      <c r="C458" s="3" t="s">
        <v>7894</v>
      </c>
      <c r="D458" s="3">
        <v>111.3</v>
      </c>
      <c r="E458" s="4">
        <f t="shared" si="7"/>
        <v>57.208199999999998</v>
      </c>
    </row>
    <row r="459" spans="1:5" x14ac:dyDescent="0.3">
      <c r="A459" s="3" t="s">
        <v>8806</v>
      </c>
      <c r="B459" s="3" t="s">
        <v>8807</v>
      </c>
      <c r="C459" s="3" t="s">
        <v>7894</v>
      </c>
      <c r="D459" s="3">
        <v>111.3</v>
      </c>
      <c r="E459" s="4">
        <f t="shared" si="7"/>
        <v>57.208199999999998</v>
      </c>
    </row>
    <row r="460" spans="1:5" x14ac:dyDescent="0.3">
      <c r="A460" s="3" t="s">
        <v>8808</v>
      </c>
      <c r="B460" s="3" t="s">
        <v>8809</v>
      </c>
      <c r="C460" s="3" t="s">
        <v>7894</v>
      </c>
      <c r="D460" s="3">
        <v>77.599999999999994</v>
      </c>
      <c r="E460" s="4">
        <f t="shared" si="7"/>
        <v>39.886399999999995</v>
      </c>
    </row>
    <row r="461" spans="1:5" x14ac:dyDescent="0.3">
      <c r="A461" s="3" t="s">
        <v>8810</v>
      </c>
      <c r="B461" s="3" t="s">
        <v>8811</v>
      </c>
      <c r="C461" s="3" t="s">
        <v>7894</v>
      </c>
      <c r="D461" s="3">
        <v>161.04</v>
      </c>
      <c r="E461" s="4">
        <f t="shared" si="7"/>
        <v>82.774559999999994</v>
      </c>
    </row>
    <row r="462" spans="1:5" x14ac:dyDescent="0.3">
      <c r="A462" s="3" t="s">
        <v>8812</v>
      </c>
      <c r="B462" s="3" t="s">
        <v>8813</v>
      </c>
      <c r="C462" s="3" t="s">
        <v>7894</v>
      </c>
      <c r="D462" s="3">
        <v>161.04</v>
      </c>
      <c r="E462" s="4">
        <f t="shared" si="7"/>
        <v>82.774559999999994</v>
      </c>
    </row>
    <row r="463" spans="1:5" x14ac:dyDescent="0.3">
      <c r="A463" s="3" t="s">
        <v>8814</v>
      </c>
      <c r="B463" s="3" t="s">
        <v>8815</v>
      </c>
      <c r="C463" s="3" t="s">
        <v>7894</v>
      </c>
      <c r="D463" s="3">
        <v>161.04</v>
      </c>
      <c r="E463" s="4">
        <f t="shared" si="7"/>
        <v>82.774559999999994</v>
      </c>
    </row>
    <row r="464" spans="1:5" x14ac:dyDescent="0.3">
      <c r="A464" s="3" t="s">
        <v>8816</v>
      </c>
      <c r="B464" s="3" t="s">
        <v>8817</v>
      </c>
      <c r="C464" s="3" t="s">
        <v>7894</v>
      </c>
      <c r="D464" s="3">
        <v>79.44</v>
      </c>
      <c r="E464" s="4">
        <f t="shared" si="7"/>
        <v>40.832160000000002</v>
      </c>
    </row>
    <row r="465" spans="1:5" x14ac:dyDescent="0.3">
      <c r="A465" s="3" t="s">
        <v>8818</v>
      </c>
      <c r="B465" s="3" t="s">
        <v>8819</v>
      </c>
      <c r="C465" s="3" t="s">
        <v>7894</v>
      </c>
      <c r="D465" s="3">
        <v>76.47</v>
      </c>
      <c r="E465" s="4">
        <f t="shared" si="7"/>
        <v>39.305579999999999</v>
      </c>
    </row>
    <row r="466" spans="1:5" x14ac:dyDescent="0.3">
      <c r="A466" s="3" t="s">
        <v>8820</v>
      </c>
      <c r="B466" s="3" t="s">
        <v>8821</v>
      </c>
      <c r="C466" s="3" t="s">
        <v>7894</v>
      </c>
      <c r="D466" s="3">
        <v>76.47</v>
      </c>
      <c r="E466" s="4">
        <f t="shared" si="7"/>
        <v>39.305579999999999</v>
      </c>
    </row>
    <row r="467" spans="1:5" x14ac:dyDescent="0.3">
      <c r="A467" s="3" t="s">
        <v>8822</v>
      </c>
      <c r="B467" s="3" t="s">
        <v>8823</v>
      </c>
      <c r="C467" s="3" t="s">
        <v>7894</v>
      </c>
      <c r="D467" s="3">
        <v>143.94</v>
      </c>
      <c r="E467" s="4">
        <f t="shared" si="7"/>
        <v>73.985160000000008</v>
      </c>
    </row>
    <row r="468" spans="1:5" x14ac:dyDescent="0.3">
      <c r="A468" s="3" t="s">
        <v>8824</v>
      </c>
      <c r="B468" s="3" t="s">
        <v>8825</v>
      </c>
      <c r="C468" s="3" t="s">
        <v>7894</v>
      </c>
      <c r="D468" s="3">
        <v>76.47</v>
      </c>
      <c r="E468" s="4">
        <f t="shared" si="7"/>
        <v>39.305579999999999</v>
      </c>
    </row>
    <row r="469" spans="1:5" x14ac:dyDescent="0.3">
      <c r="A469" s="3" t="s">
        <v>8826</v>
      </c>
      <c r="B469" s="3" t="s">
        <v>8827</v>
      </c>
      <c r="C469" s="3" t="s">
        <v>7894</v>
      </c>
      <c r="D469" s="3">
        <v>143.94</v>
      </c>
      <c r="E469" s="4">
        <f t="shared" si="7"/>
        <v>73.985160000000008</v>
      </c>
    </row>
    <row r="470" spans="1:5" x14ac:dyDescent="0.3">
      <c r="A470" s="3" t="s">
        <v>8828</v>
      </c>
      <c r="B470" s="3" t="s">
        <v>8829</v>
      </c>
      <c r="C470" s="3" t="s">
        <v>7894</v>
      </c>
      <c r="D470" s="3">
        <v>76.47</v>
      </c>
      <c r="E470" s="4">
        <f t="shared" si="7"/>
        <v>39.305579999999999</v>
      </c>
    </row>
    <row r="471" spans="1:5" x14ac:dyDescent="0.3">
      <c r="A471" s="3" t="s">
        <v>8830</v>
      </c>
      <c r="B471" s="3" t="s">
        <v>8831</v>
      </c>
      <c r="C471" s="3" t="s">
        <v>7894</v>
      </c>
      <c r="D471" s="3">
        <v>143.94</v>
      </c>
      <c r="E471" s="4">
        <f t="shared" si="7"/>
        <v>73.985160000000008</v>
      </c>
    </row>
    <row r="472" spans="1:5" x14ac:dyDescent="0.3">
      <c r="A472" s="3" t="s">
        <v>8832</v>
      </c>
      <c r="B472" s="3" t="s">
        <v>8833</v>
      </c>
      <c r="C472" s="3" t="s">
        <v>7894</v>
      </c>
      <c r="D472" s="3">
        <v>143.94</v>
      </c>
      <c r="E472" s="4">
        <f t="shared" si="7"/>
        <v>73.985160000000008</v>
      </c>
    </row>
    <row r="473" spans="1:5" x14ac:dyDescent="0.3">
      <c r="A473" s="3" t="s">
        <v>8834</v>
      </c>
      <c r="B473" s="3" t="s">
        <v>8835</v>
      </c>
      <c r="C473" s="3" t="s">
        <v>7894</v>
      </c>
      <c r="D473" s="3">
        <v>143.94</v>
      </c>
      <c r="E473" s="4">
        <f t="shared" si="7"/>
        <v>73.985160000000008</v>
      </c>
    </row>
    <row r="474" spans="1:5" x14ac:dyDescent="0.3">
      <c r="A474" s="3" t="s">
        <v>8836</v>
      </c>
      <c r="B474" s="3" t="s">
        <v>8837</v>
      </c>
      <c r="C474" s="3" t="s">
        <v>7894</v>
      </c>
      <c r="D474" s="3">
        <v>76.47</v>
      </c>
      <c r="E474" s="4">
        <f t="shared" si="7"/>
        <v>39.305579999999999</v>
      </c>
    </row>
    <row r="475" spans="1:5" x14ac:dyDescent="0.3">
      <c r="A475" s="3" t="s">
        <v>8838</v>
      </c>
      <c r="B475" s="3" t="s">
        <v>8839</v>
      </c>
      <c r="C475" s="3" t="s">
        <v>7894</v>
      </c>
      <c r="D475" s="3">
        <v>81.12</v>
      </c>
      <c r="E475" s="4">
        <f t="shared" si="7"/>
        <v>41.695680000000003</v>
      </c>
    </row>
    <row r="476" spans="1:5" x14ac:dyDescent="0.3">
      <c r="A476" s="3" t="s">
        <v>8840</v>
      </c>
      <c r="B476" s="3" t="s">
        <v>8841</v>
      </c>
      <c r="C476" s="3" t="s">
        <v>7894</v>
      </c>
      <c r="D476" s="3">
        <v>96.83</v>
      </c>
      <c r="E476" s="4">
        <f t="shared" si="7"/>
        <v>49.770620000000001</v>
      </c>
    </row>
    <row r="477" spans="1:5" x14ac:dyDescent="0.3">
      <c r="A477" s="3" t="s">
        <v>8842</v>
      </c>
      <c r="B477" s="3" t="s">
        <v>8843</v>
      </c>
      <c r="C477" s="3" t="s">
        <v>7894</v>
      </c>
      <c r="D477" s="3">
        <v>182.28</v>
      </c>
      <c r="E477" s="4">
        <f t="shared" si="7"/>
        <v>93.691919999999996</v>
      </c>
    </row>
    <row r="478" spans="1:5" x14ac:dyDescent="0.3">
      <c r="A478" s="3" t="s">
        <v>8844</v>
      </c>
      <c r="B478" s="3" t="s">
        <v>8845</v>
      </c>
      <c r="C478" s="3" t="s">
        <v>7894</v>
      </c>
      <c r="D478" s="3">
        <v>116.4</v>
      </c>
      <c r="E478" s="4">
        <f t="shared" si="7"/>
        <v>59.829600000000006</v>
      </c>
    </row>
    <row r="479" spans="1:5" x14ac:dyDescent="0.3">
      <c r="A479" s="3" t="s">
        <v>8846</v>
      </c>
      <c r="B479" s="3" t="s">
        <v>8847</v>
      </c>
      <c r="C479" s="3" t="s">
        <v>7894</v>
      </c>
      <c r="D479" s="3">
        <v>250.63</v>
      </c>
      <c r="E479" s="4">
        <f t="shared" si="7"/>
        <v>128.82382000000001</v>
      </c>
    </row>
    <row r="480" spans="1:5" x14ac:dyDescent="0.3">
      <c r="A480" s="3" t="s">
        <v>8848</v>
      </c>
      <c r="B480" s="3" t="s">
        <v>8849</v>
      </c>
      <c r="C480" s="3" t="s">
        <v>7894</v>
      </c>
      <c r="D480" s="3">
        <v>116.4</v>
      </c>
      <c r="E480" s="4">
        <f t="shared" si="7"/>
        <v>59.829600000000006</v>
      </c>
    </row>
    <row r="481" spans="1:5" x14ac:dyDescent="0.3">
      <c r="A481" s="3" t="s">
        <v>8850</v>
      </c>
      <c r="B481" s="3" t="s">
        <v>8851</v>
      </c>
      <c r="C481" s="3" t="s">
        <v>7894</v>
      </c>
      <c r="D481" s="3">
        <v>250.63</v>
      </c>
      <c r="E481" s="4">
        <f t="shared" si="7"/>
        <v>128.82382000000001</v>
      </c>
    </row>
    <row r="482" spans="1:5" x14ac:dyDescent="0.3">
      <c r="A482" s="3" t="s">
        <v>8852</v>
      </c>
      <c r="B482" s="3" t="s">
        <v>8853</v>
      </c>
      <c r="C482" s="3" t="s">
        <v>7894</v>
      </c>
      <c r="D482" s="3">
        <v>116.4</v>
      </c>
      <c r="E482" s="4">
        <f t="shared" si="7"/>
        <v>59.829600000000006</v>
      </c>
    </row>
    <row r="483" spans="1:5" x14ac:dyDescent="0.3">
      <c r="A483" s="3" t="s">
        <v>8854</v>
      </c>
      <c r="B483" s="3" t="s">
        <v>8855</v>
      </c>
      <c r="C483" s="3" t="s">
        <v>7894</v>
      </c>
      <c r="D483" s="3">
        <v>250.63</v>
      </c>
      <c r="E483" s="4">
        <f t="shared" si="7"/>
        <v>128.82382000000001</v>
      </c>
    </row>
    <row r="484" spans="1:5" x14ac:dyDescent="0.3">
      <c r="A484" s="3" t="s">
        <v>8856</v>
      </c>
      <c r="B484" s="3" t="s">
        <v>8857</v>
      </c>
      <c r="C484" s="3" t="s">
        <v>7894</v>
      </c>
      <c r="D484" s="3">
        <v>85.43</v>
      </c>
      <c r="E484" s="4">
        <f t="shared" si="7"/>
        <v>43.911020000000008</v>
      </c>
    </row>
    <row r="485" spans="1:5" x14ac:dyDescent="0.3">
      <c r="A485" s="3" t="s">
        <v>8858</v>
      </c>
      <c r="B485" s="3" t="s">
        <v>8859</v>
      </c>
      <c r="C485" s="3" t="s">
        <v>7894</v>
      </c>
      <c r="D485" s="3">
        <v>115.82</v>
      </c>
      <c r="E485" s="4">
        <f t="shared" si="7"/>
        <v>59.531479999999995</v>
      </c>
    </row>
    <row r="486" spans="1:5" x14ac:dyDescent="0.3">
      <c r="A486" s="3" t="s">
        <v>8860</v>
      </c>
      <c r="B486" s="3" t="s">
        <v>8861</v>
      </c>
      <c r="C486" s="3" t="s">
        <v>7894</v>
      </c>
      <c r="D486" s="3">
        <v>80.3</v>
      </c>
      <c r="E486" s="4">
        <f t="shared" si="7"/>
        <v>41.2742</v>
      </c>
    </row>
    <row r="487" spans="1:5" x14ac:dyDescent="0.3">
      <c r="A487" s="3" t="s">
        <v>8862</v>
      </c>
      <c r="B487" s="3" t="s">
        <v>8863</v>
      </c>
      <c r="C487" s="3" t="s">
        <v>7894</v>
      </c>
      <c r="D487" s="3">
        <v>115.82</v>
      </c>
      <c r="E487" s="4">
        <f t="shared" si="7"/>
        <v>59.531479999999995</v>
      </c>
    </row>
    <row r="488" spans="1:5" x14ac:dyDescent="0.3">
      <c r="A488" s="3" t="s">
        <v>8864</v>
      </c>
      <c r="B488" s="3" t="s">
        <v>8865</v>
      </c>
      <c r="C488" s="3" t="s">
        <v>7894</v>
      </c>
      <c r="D488" s="3">
        <v>80.3</v>
      </c>
      <c r="E488" s="4">
        <f t="shared" si="7"/>
        <v>41.2742</v>
      </c>
    </row>
    <row r="489" spans="1:5" x14ac:dyDescent="0.3">
      <c r="A489" s="3" t="s">
        <v>8866</v>
      </c>
      <c r="B489" s="3" t="s">
        <v>8867</v>
      </c>
      <c r="C489" s="3" t="s">
        <v>7894</v>
      </c>
      <c r="D489" s="3">
        <v>115.82</v>
      </c>
      <c r="E489" s="4">
        <f t="shared" si="7"/>
        <v>59.531479999999995</v>
      </c>
    </row>
    <row r="490" spans="1:5" x14ac:dyDescent="0.3">
      <c r="A490" s="3" t="s">
        <v>8868</v>
      </c>
      <c r="B490" s="3" t="s">
        <v>8869</v>
      </c>
      <c r="C490" s="3" t="s">
        <v>7894</v>
      </c>
      <c r="D490" s="3">
        <v>80.3</v>
      </c>
      <c r="E490" s="4">
        <f t="shared" si="7"/>
        <v>41.2742</v>
      </c>
    </row>
    <row r="491" spans="1:5" x14ac:dyDescent="0.3">
      <c r="A491" s="3" t="s">
        <v>8870</v>
      </c>
      <c r="B491" s="3" t="s">
        <v>8871</v>
      </c>
      <c r="C491" s="3" t="s">
        <v>7894</v>
      </c>
      <c r="D491" s="3">
        <v>115.82</v>
      </c>
      <c r="E491" s="4">
        <f t="shared" si="7"/>
        <v>59.531479999999995</v>
      </c>
    </row>
    <row r="492" spans="1:5" x14ac:dyDescent="0.3">
      <c r="A492" s="3" t="s">
        <v>8872</v>
      </c>
      <c r="B492" s="3" t="s">
        <v>8873</v>
      </c>
      <c r="C492" s="3" t="s">
        <v>7894</v>
      </c>
      <c r="D492" s="3">
        <v>189.67</v>
      </c>
      <c r="E492" s="4">
        <f t="shared" si="7"/>
        <v>97.490380000000002</v>
      </c>
    </row>
    <row r="493" spans="1:5" x14ac:dyDescent="0.3">
      <c r="A493" s="3" t="s">
        <v>8874</v>
      </c>
      <c r="B493" s="3" t="s">
        <v>8875</v>
      </c>
      <c r="C493" s="3" t="s">
        <v>7894</v>
      </c>
      <c r="D493" s="3">
        <v>189.67</v>
      </c>
      <c r="E493" s="4">
        <f t="shared" si="7"/>
        <v>97.490380000000002</v>
      </c>
    </row>
    <row r="494" spans="1:5" x14ac:dyDescent="0.3">
      <c r="A494" s="3" t="s">
        <v>8876</v>
      </c>
      <c r="B494" s="3" t="s">
        <v>8877</v>
      </c>
      <c r="C494" s="3" t="s">
        <v>7894</v>
      </c>
      <c r="D494" s="3">
        <v>189.67</v>
      </c>
      <c r="E494" s="4">
        <f t="shared" si="7"/>
        <v>97.490380000000002</v>
      </c>
    </row>
    <row r="495" spans="1:5" x14ac:dyDescent="0.3">
      <c r="A495" s="3" t="s">
        <v>8878</v>
      </c>
      <c r="B495" s="3" t="s">
        <v>8879</v>
      </c>
      <c r="C495" s="3" t="s">
        <v>7894</v>
      </c>
      <c r="D495" s="3">
        <v>189.67</v>
      </c>
      <c r="E495" s="4">
        <f t="shared" si="7"/>
        <v>97.490380000000002</v>
      </c>
    </row>
    <row r="496" spans="1:5" x14ac:dyDescent="0.3">
      <c r="A496" s="3" t="s">
        <v>8880</v>
      </c>
      <c r="B496" s="3" t="s">
        <v>8881</v>
      </c>
      <c r="C496" s="3" t="s">
        <v>7894</v>
      </c>
      <c r="D496" s="3">
        <v>189.67</v>
      </c>
      <c r="E496" s="4">
        <f t="shared" si="7"/>
        <v>97.490380000000002</v>
      </c>
    </row>
    <row r="497" spans="1:5" x14ac:dyDescent="0.3">
      <c r="A497" s="3" t="s">
        <v>8882</v>
      </c>
      <c r="B497" s="3" t="s">
        <v>8883</v>
      </c>
      <c r="C497" s="3" t="s">
        <v>7894</v>
      </c>
      <c r="D497" s="3">
        <v>189.67</v>
      </c>
      <c r="E497" s="4">
        <f t="shared" si="7"/>
        <v>97.490380000000002</v>
      </c>
    </row>
    <row r="498" spans="1:5" x14ac:dyDescent="0.3">
      <c r="A498" s="3" t="s">
        <v>8884</v>
      </c>
      <c r="B498" s="3" t="s">
        <v>8885</v>
      </c>
      <c r="C498" s="3" t="s">
        <v>7894</v>
      </c>
      <c r="D498" s="3">
        <v>189.67</v>
      </c>
      <c r="E498" s="4">
        <f t="shared" si="7"/>
        <v>97.490380000000002</v>
      </c>
    </row>
    <row r="499" spans="1:5" x14ac:dyDescent="0.3">
      <c r="A499" s="3" t="s">
        <v>8886</v>
      </c>
      <c r="B499" s="3" t="s">
        <v>8887</v>
      </c>
      <c r="C499" s="3" t="s">
        <v>7894</v>
      </c>
      <c r="D499" s="3">
        <v>189.67</v>
      </c>
      <c r="E499" s="4">
        <f t="shared" si="7"/>
        <v>97.490380000000002</v>
      </c>
    </row>
    <row r="500" spans="1:5" x14ac:dyDescent="0.3">
      <c r="A500" s="3" t="s">
        <v>8888</v>
      </c>
      <c r="B500" s="3" t="s">
        <v>8889</v>
      </c>
      <c r="C500" s="3" t="s">
        <v>7894</v>
      </c>
      <c r="D500" s="3">
        <v>189.67</v>
      </c>
      <c r="E500" s="4">
        <f t="shared" si="7"/>
        <v>97.490380000000002</v>
      </c>
    </row>
    <row r="501" spans="1:5" x14ac:dyDescent="0.3">
      <c r="A501" s="3" t="s">
        <v>8890</v>
      </c>
      <c r="B501" s="3" t="s">
        <v>8891</v>
      </c>
      <c r="C501" s="3" t="s">
        <v>7894</v>
      </c>
      <c r="D501" s="3">
        <v>189.67</v>
      </c>
      <c r="E501" s="4">
        <f t="shared" si="7"/>
        <v>97.490380000000002</v>
      </c>
    </row>
    <row r="502" spans="1:5" x14ac:dyDescent="0.3">
      <c r="A502" s="3" t="s">
        <v>8892</v>
      </c>
      <c r="B502" s="3" t="s">
        <v>8893</v>
      </c>
      <c r="C502" s="3" t="s">
        <v>7894</v>
      </c>
      <c r="D502" s="3">
        <v>189.67</v>
      </c>
      <c r="E502" s="4">
        <f t="shared" si="7"/>
        <v>97.490380000000002</v>
      </c>
    </row>
    <row r="503" spans="1:5" x14ac:dyDescent="0.3">
      <c r="A503" s="3" t="s">
        <v>8894</v>
      </c>
      <c r="B503" s="3" t="s">
        <v>8895</v>
      </c>
      <c r="C503" s="3" t="s">
        <v>7894</v>
      </c>
      <c r="D503" s="3">
        <v>189.67</v>
      </c>
      <c r="E503" s="4">
        <f t="shared" si="7"/>
        <v>97.490380000000002</v>
      </c>
    </row>
    <row r="504" spans="1:5" x14ac:dyDescent="0.3">
      <c r="A504" s="3" t="s">
        <v>8896</v>
      </c>
      <c r="B504" s="3" t="s">
        <v>8897</v>
      </c>
      <c r="C504" s="3" t="s">
        <v>7894</v>
      </c>
      <c r="D504" s="3">
        <v>91.27</v>
      </c>
      <c r="E504" s="4">
        <f t="shared" si="7"/>
        <v>46.912779999999998</v>
      </c>
    </row>
    <row r="505" spans="1:5" x14ac:dyDescent="0.3">
      <c r="A505" s="3" t="s">
        <v>8898</v>
      </c>
      <c r="B505" s="3" t="s">
        <v>8899</v>
      </c>
      <c r="C505" s="3" t="s">
        <v>7894</v>
      </c>
      <c r="D505" s="3">
        <v>81.12</v>
      </c>
      <c r="E505" s="4">
        <f t="shared" si="7"/>
        <v>41.695680000000003</v>
      </c>
    </row>
    <row r="506" spans="1:5" x14ac:dyDescent="0.3">
      <c r="A506" s="3" t="s">
        <v>8900</v>
      </c>
      <c r="B506" s="3" t="s">
        <v>8901</v>
      </c>
      <c r="C506" s="3" t="s">
        <v>7894</v>
      </c>
      <c r="D506" s="3">
        <v>84.08</v>
      </c>
      <c r="E506" s="4">
        <f t="shared" si="7"/>
        <v>43.217120000000001</v>
      </c>
    </row>
    <row r="507" spans="1:5" x14ac:dyDescent="0.3">
      <c r="A507" s="3" t="s">
        <v>8902</v>
      </c>
      <c r="B507" s="3" t="s">
        <v>8903</v>
      </c>
      <c r="C507" s="3" t="s">
        <v>7894</v>
      </c>
      <c r="D507" s="3">
        <v>126.13</v>
      </c>
      <c r="E507" s="4">
        <f t="shared" si="7"/>
        <v>64.830820000000003</v>
      </c>
    </row>
    <row r="508" spans="1:5" x14ac:dyDescent="0.3">
      <c r="A508" s="3" t="s">
        <v>8904</v>
      </c>
      <c r="B508" s="3" t="s">
        <v>8905</v>
      </c>
      <c r="C508" s="3" t="s">
        <v>7894</v>
      </c>
      <c r="D508" s="3">
        <v>107.03</v>
      </c>
      <c r="E508" s="4">
        <f t="shared" si="7"/>
        <v>55.013420000000004</v>
      </c>
    </row>
    <row r="509" spans="1:5" x14ac:dyDescent="0.3">
      <c r="A509" s="3" t="s">
        <v>8906</v>
      </c>
      <c r="B509" s="3" t="s">
        <v>8907</v>
      </c>
      <c r="C509" s="3" t="s">
        <v>7894</v>
      </c>
      <c r="D509" s="3">
        <v>162.44999999999999</v>
      </c>
      <c r="E509" s="4">
        <f t="shared" si="7"/>
        <v>83.499299999999991</v>
      </c>
    </row>
    <row r="510" spans="1:5" x14ac:dyDescent="0.3">
      <c r="A510" s="3" t="s">
        <v>8908</v>
      </c>
      <c r="B510" s="3" t="s">
        <v>8909</v>
      </c>
      <c r="C510" s="3" t="s">
        <v>7894</v>
      </c>
      <c r="D510" s="3">
        <v>252.27</v>
      </c>
      <c r="E510" s="4">
        <f t="shared" si="7"/>
        <v>129.66678000000002</v>
      </c>
    </row>
    <row r="511" spans="1:5" x14ac:dyDescent="0.3">
      <c r="A511" s="3" t="s">
        <v>8910</v>
      </c>
      <c r="B511" s="3" t="s">
        <v>8911</v>
      </c>
      <c r="C511" s="3" t="s">
        <v>7894</v>
      </c>
      <c r="D511" s="3">
        <v>353.57</v>
      </c>
      <c r="E511" s="4">
        <f t="shared" si="7"/>
        <v>181.73498000000001</v>
      </c>
    </row>
    <row r="512" spans="1:5" x14ac:dyDescent="0.3">
      <c r="A512" s="3" t="s">
        <v>8912</v>
      </c>
      <c r="B512" s="3" t="s">
        <v>8913</v>
      </c>
      <c r="C512" s="3" t="s">
        <v>7894</v>
      </c>
      <c r="D512" s="3">
        <v>133.78</v>
      </c>
      <c r="E512" s="4">
        <f t="shared" si="7"/>
        <v>68.762920000000008</v>
      </c>
    </row>
    <row r="513" spans="1:5" x14ac:dyDescent="0.3">
      <c r="A513" s="3" t="s">
        <v>8914</v>
      </c>
      <c r="B513" s="3" t="s">
        <v>8915</v>
      </c>
      <c r="C513" s="3" t="s">
        <v>7894</v>
      </c>
      <c r="D513" s="3">
        <v>252.27</v>
      </c>
      <c r="E513" s="4">
        <f t="shared" si="7"/>
        <v>129.66678000000002</v>
      </c>
    </row>
    <row r="514" spans="1:5" x14ac:dyDescent="0.3">
      <c r="A514" s="3" t="s">
        <v>8916</v>
      </c>
      <c r="B514" s="3" t="s">
        <v>8917</v>
      </c>
      <c r="C514" s="3" t="s">
        <v>7894</v>
      </c>
      <c r="D514" s="3">
        <v>331.05</v>
      </c>
      <c r="E514" s="4">
        <f t="shared" si="7"/>
        <v>170.15970000000002</v>
      </c>
    </row>
    <row r="515" spans="1:5" x14ac:dyDescent="0.3">
      <c r="A515" s="3" t="s">
        <v>8918</v>
      </c>
      <c r="B515" s="3" t="s">
        <v>8919</v>
      </c>
      <c r="C515" s="3" t="s">
        <v>7894</v>
      </c>
      <c r="D515" s="3">
        <v>331.05</v>
      </c>
      <c r="E515" s="4">
        <f t="shared" ref="E515:E578" si="8">D515*(1-48.6%)</f>
        <v>170.15970000000002</v>
      </c>
    </row>
    <row r="516" spans="1:5" x14ac:dyDescent="0.3">
      <c r="A516" s="3" t="s">
        <v>8920</v>
      </c>
      <c r="B516" s="3" t="s">
        <v>8921</v>
      </c>
      <c r="C516" s="3" t="s">
        <v>7894</v>
      </c>
      <c r="D516" s="3">
        <v>331.05</v>
      </c>
      <c r="E516" s="4">
        <f t="shared" si="8"/>
        <v>170.15970000000002</v>
      </c>
    </row>
    <row r="517" spans="1:5" x14ac:dyDescent="0.3">
      <c r="A517" s="3" t="s">
        <v>8922</v>
      </c>
      <c r="B517" s="3" t="s">
        <v>8923</v>
      </c>
      <c r="C517" s="3" t="s">
        <v>7894</v>
      </c>
      <c r="D517" s="3">
        <v>14.58</v>
      </c>
      <c r="E517" s="4">
        <f t="shared" si="8"/>
        <v>7.4941200000000006</v>
      </c>
    </row>
    <row r="518" spans="1:5" x14ac:dyDescent="0.3">
      <c r="A518" s="3" t="s">
        <v>8924</v>
      </c>
      <c r="B518" s="3" t="s">
        <v>8925</v>
      </c>
      <c r="C518" s="3" t="s">
        <v>7894</v>
      </c>
      <c r="D518" s="3">
        <v>10.42</v>
      </c>
      <c r="E518" s="4">
        <f t="shared" si="8"/>
        <v>5.35588</v>
      </c>
    </row>
    <row r="519" spans="1:5" x14ac:dyDescent="0.3">
      <c r="A519" s="3" t="s">
        <v>8926</v>
      </c>
      <c r="B519" s="3" t="s">
        <v>8927</v>
      </c>
      <c r="C519" s="3" t="s">
        <v>7894</v>
      </c>
      <c r="D519" s="3">
        <v>10.42</v>
      </c>
      <c r="E519" s="4">
        <f t="shared" si="8"/>
        <v>5.35588</v>
      </c>
    </row>
    <row r="520" spans="1:5" x14ac:dyDescent="0.3">
      <c r="A520" s="3" t="s">
        <v>8928</v>
      </c>
      <c r="B520" s="3" t="s">
        <v>8929</v>
      </c>
      <c r="C520" s="3" t="s">
        <v>7894</v>
      </c>
      <c r="D520" s="3">
        <v>10.42</v>
      </c>
      <c r="E520" s="4">
        <f t="shared" si="8"/>
        <v>5.35588</v>
      </c>
    </row>
    <row r="521" spans="1:5" x14ac:dyDescent="0.3">
      <c r="A521" s="3" t="s">
        <v>8930</v>
      </c>
      <c r="B521" s="3" t="s">
        <v>8931</v>
      </c>
      <c r="C521" s="3" t="s">
        <v>7894</v>
      </c>
      <c r="D521" s="3">
        <v>14.58</v>
      </c>
      <c r="E521" s="4">
        <f t="shared" si="8"/>
        <v>7.4941200000000006</v>
      </c>
    </row>
    <row r="522" spans="1:5" x14ac:dyDescent="0.3">
      <c r="A522" s="3" t="s">
        <v>8932</v>
      </c>
      <c r="B522" s="3" t="s">
        <v>8933</v>
      </c>
      <c r="C522" s="3" t="s">
        <v>7894</v>
      </c>
      <c r="D522" s="3">
        <v>10.42</v>
      </c>
      <c r="E522" s="4">
        <f t="shared" si="8"/>
        <v>5.35588</v>
      </c>
    </row>
    <row r="523" spans="1:5" x14ac:dyDescent="0.3">
      <c r="A523" s="3" t="s">
        <v>8934</v>
      </c>
      <c r="B523" s="3" t="s">
        <v>8935</v>
      </c>
      <c r="C523" s="3" t="s">
        <v>7894</v>
      </c>
      <c r="D523" s="3">
        <v>10.42</v>
      </c>
      <c r="E523" s="4">
        <f t="shared" si="8"/>
        <v>5.35588</v>
      </c>
    </row>
    <row r="524" spans="1:5" x14ac:dyDescent="0.3">
      <c r="A524" s="3" t="s">
        <v>8936</v>
      </c>
      <c r="B524" s="3" t="s">
        <v>8937</v>
      </c>
      <c r="C524" s="3" t="s">
        <v>7894</v>
      </c>
      <c r="D524" s="3">
        <v>10.42</v>
      </c>
      <c r="E524" s="4">
        <f t="shared" si="8"/>
        <v>5.35588</v>
      </c>
    </row>
    <row r="525" spans="1:5" x14ac:dyDescent="0.3">
      <c r="A525" s="3" t="s">
        <v>8938</v>
      </c>
      <c r="B525" s="3" t="s">
        <v>8939</v>
      </c>
      <c r="C525" s="3" t="s">
        <v>7894</v>
      </c>
      <c r="D525" s="3">
        <v>56.23</v>
      </c>
      <c r="E525" s="4">
        <f t="shared" si="8"/>
        <v>28.90222</v>
      </c>
    </row>
    <row r="526" spans="1:5" x14ac:dyDescent="0.3">
      <c r="A526" s="3" t="s">
        <v>8940</v>
      </c>
      <c r="B526" s="3" t="s">
        <v>8941</v>
      </c>
      <c r="C526" s="3" t="s">
        <v>7894</v>
      </c>
      <c r="D526" s="3">
        <v>56.23</v>
      </c>
      <c r="E526" s="4">
        <f t="shared" si="8"/>
        <v>28.90222</v>
      </c>
    </row>
    <row r="527" spans="1:5" x14ac:dyDescent="0.3">
      <c r="A527" s="3" t="s">
        <v>8942</v>
      </c>
      <c r="B527" s="3" t="s">
        <v>8943</v>
      </c>
      <c r="C527" s="3" t="s">
        <v>7894</v>
      </c>
      <c r="D527" s="3">
        <v>56.23</v>
      </c>
      <c r="E527" s="4">
        <f t="shared" si="8"/>
        <v>28.90222</v>
      </c>
    </row>
    <row r="528" spans="1:5" x14ac:dyDescent="0.3">
      <c r="A528" s="3" t="s">
        <v>8944</v>
      </c>
      <c r="B528" s="3" t="s">
        <v>8945</v>
      </c>
      <c r="C528" s="3" t="s">
        <v>7894</v>
      </c>
      <c r="D528" s="3">
        <v>56.23</v>
      </c>
      <c r="E528" s="4">
        <f t="shared" si="8"/>
        <v>28.90222</v>
      </c>
    </row>
    <row r="529" spans="1:5" x14ac:dyDescent="0.3">
      <c r="A529" s="3" t="s">
        <v>8946</v>
      </c>
      <c r="B529" s="3" t="s">
        <v>8947</v>
      </c>
      <c r="C529" s="3" t="s">
        <v>7894</v>
      </c>
      <c r="D529" s="3">
        <v>56.23</v>
      </c>
      <c r="E529" s="4">
        <f t="shared" si="8"/>
        <v>28.90222</v>
      </c>
    </row>
    <row r="530" spans="1:5" x14ac:dyDescent="0.3">
      <c r="A530" s="3" t="s">
        <v>8948</v>
      </c>
      <c r="B530" s="3" t="s">
        <v>8949</v>
      </c>
      <c r="C530" s="3" t="s">
        <v>7894</v>
      </c>
      <c r="D530" s="3">
        <v>32.44</v>
      </c>
      <c r="E530" s="4">
        <f t="shared" si="8"/>
        <v>16.674160000000001</v>
      </c>
    </row>
    <row r="531" spans="1:5" x14ac:dyDescent="0.3">
      <c r="A531" s="3" t="s">
        <v>8950</v>
      </c>
      <c r="B531" s="3" t="s">
        <v>8951</v>
      </c>
      <c r="C531" s="3" t="s">
        <v>7894</v>
      </c>
      <c r="D531" s="3">
        <v>23.79</v>
      </c>
      <c r="E531" s="4">
        <f t="shared" si="8"/>
        <v>12.228059999999999</v>
      </c>
    </row>
    <row r="532" spans="1:5" x14ac:dyDescent="0.3">
      <c r="A532" s="3" t="s">
        <v>8952</v>
      </c>
      <c r="B532" s="3" t="s">
        <v>8953</v>
      </c>
      <c r="C532" s="3" t="s">
        <v>7894</v>
      </c>
      <c r="D532" s="3">
        <v>31.37</v>
      </c>
      <c r="E532" s="4">
        <f t="shared" si="8"/>
        <v>16.124180000000003</v>
      </c>
    </row>
    <row r="533" spans="1:5" x14ac:dyDescent="0.3">
      <c r="A533" s="3" t="s">
        <v>8954</v>
      </c>
      <c r="B533" s="3" t="s">
        <v>8955</v>
      </c>
      <c r="C533" s="3" t="s">
        <v>7894</v>
      </c>
      <c r="D533" s="3">
        <v>28.13</v>
      </c>
      <c r="E533" s="4">
        <f t="shared" si="8"/>
        <v>14.458819999999999</v>
      </c>
    </row>
    <row r="534" spans="1:5" x14ac:dyDescent="0.3">
      <c r="A534" s="3" t="s">
        <v>8956</v>
      </c>
      <c r="B534" s="3" t="s">
        <v>8957</v>
      </c>
      <c r="C534" s="3" t="s">
        <v>7894</v>
      </c>
      <c r="D534" s="3">
        <v>199.95</v>
      </c>
      <c r="E534" s="4">
        <f t="shared" si="8"/>
        <v>102.7743</v>
      </c>
    </row>
    <row r="535" spans="1:5" x14ac:dyDescent="0.3">
      <c r="A535" s="3" t="s">
        <v>8958</v>
      </c>
      <c r="B535" s="3" t="s">
        <v>8959</v>
      </c>
      <c r="C535" s="3" t="s">
        <v>7894</v>
      </c>
      <c r="D535" s="3">
        <v>101.52</v>
      </c>
      <c r="E535" s="4">
        <f t="shared" si="8"/>
        <v>52.181280000000001</v>
      </c>
    </row>
    <row r="536" spans="1:5" x14ac:dyDescent="0.3">
      <c r="A536" s="3" t="s">
        <v>8960</v>
      </c>
      <c r="B536" s="3" t="s">
        <v>8961</v>
      </c>
      <c r="C536" s="3" t="s">
        <v>7894</v>
      </c>
      <c r="D536" s="3">
        <v>101.52</v>
      </c>
      <c r="E536" s="4">
        <f t="shared" si="8"/>
        <v>52.181280000000001</v>
      </c>
    </row>
    <row r="537" spans="1:5" x14ac:dyDescent="0.3">
      <c r="A537" s="3" t="s">
        <v>8962</v>
      </c>
      <c r="B537" s="3" t="s">
        <v>8963</v>
      </c>
      <c r="C537" s="3" t="s">
        <v>7894</v>
      </c>
      <c r="D537" s="3">
        <v>101.52</v>
      </c>
      <c r="E537" s="4">
        <f t="shared" si="8"/>
        <v>52.181280000000001</v>
      </c>
    </row>
    <row r="538" spans="1:5" x14ac:dyDescent="0.3">
      <c r="A538" s="3" t="s">
        <v>8964</v>
      </c>
      <c r="B538" s="3" t="s">
        <v>8965</v>
      </c>
      <c r="C538" s="3" t="s">
        <v>7894</v>
      </c>
      <c r="D538" s="3">
        <v>101.52</v>
      </c>
      <c r="E538" s="4">
        <f t="shared" si="8"/>
        <v>52.181280000000001</v>
      </c>
    </row>
    <row r="539" spans="1:5" x14ac:dyDescent="0.3">
      <c r="A539" s="3" t="s">
        <v>8966</v>
      </c>
      <c r="B539" s="3" t="s">
        <v>8967</v>
      </c>
      <c r="C539" s="3" t="s">
        <v>7894</v>
      </c>
      <c r="D539" s="3">
        <v>101.52</v>
      </c>
      <c r="E539" s="4">
        <f t="shared" si="8"/>
        <v>52.181280000000001</v>
      </c>
    </row>
    <row r="540" spans="1:5" x14ac:dyDescent="0.3">
      <c r="A540" s="3" t="s">
        <v>8968</v>
      </c>
      <c r="B540" s="3" t="s">
        <v>8969</v>
      </c>
      <c r="C540" s="3" t="s">
        <v>7894</v>
      </c>
      <c r="D540" s="3">
        <v>101.52</v>
      </c>
      <c r="E540" s="4">
        <f t="shared" si="8"/>
        <v>52.181280000000001</v>
      </c>
    </row>
    <row r="541" spans="1:5" x14ac:dyDescent="0.3">
      <c r="A541" s="3" t="s">
        <v>8970</v>
      </c>
      <c r="B541" s="3" t="s">
        <v>8971</v>
      </c>
      <c r="C541" s="3" t="s">
        <v>7894</v>
      </c>
      <c r="D541" s="3">
        <v>101.52</v>
      </c>
      <c r="E541" s="4">
        <f t="shared" si="8"/>
        <v>52.181280000000001</v>
      </c>
    </row>
    <row r="542" spans="1:5" x14ac:dyDescent="0.3">
      <c r="A542" s="3" t="s">
        <v>8972</v>
      </c>
      <c r="B542" s="3" t="s">
        <v>8973</v>
      </c>
      <c r="C542" s="3" t="s">
        <v>7894</v>
      </c>
      <c r="D542" s="3">
        <v>101.52</v>
      </c>
      <c r="E542" s="4">
        <f t="shared" si="8"/>
        <v>52.181280000000001</v>
      </c>
    </row>
    <row r="543" spans="1:5" x14ac:dyDescent="0.3">
      <c r="A543" s="3" t="s">
        <v>8974</v>
      </c>
      <c r="B543" s="3" t="s">
        <v>8975</v>
      </c>
      <c r="C543" s="3" t="s">
        <v>7894</v>
      </c>
      <c r="D543" s="3">
        <v>237.28</v>
      </c>
      <c r="E543" s="4">
        <f t="shared" si="8"/>
        <v>121.96192000000001</v>
      </c>
    </row>
    <row r="544" spans="1:5" x14ac:dyDescent="0.3">
      <c r="A544" s="3" t="s">
        <v>8976</v>
      </c>
      <c r="B544" s="3" t="s">
        <v>8977</v>
      </c>
      <c r="C544" s="3" t="s">
        <v>7894</v>
      </c>
      <c r="D544" s="3">
        <v>115.39</v>
      </c>
      <c r="E544" s="4">
        <f t="shared" si="8"/>
        <v>59.310459999999999</v>
      </c>
    </row>
    <row r="545" spans="1:5" x14ac:dyDescent="0.3">
      <c r="A545" s="3" t="s">
        <v>8978</v>
      </c>
      <c r="B545" s="3" t="s">
        <v>8979</v>
      </c>
      <c r="C545" s="3" t="s">
        <v>7894</v>
      </c>
      <c r="D545" s="3">
        <v>159.80000000000001</v>
      </c>
      <c r="E545" s="4">
        <f t="shared" si="8"/>
        <v>82.137200000000007</v>
      </c>
    </row>
    <row r="546" spans="1:5" x14ac:dyDescent="0.3">
      <c r="A546" s="3" t="s">
        <v>8980</v>
      </c>
      <c r="B546" s="3" t="s">
        <v>8981</v>
      </c>
      <c r="C546" s="3" t="s">
        <v>7894</v>
      </c>
      <c r="D546" s="3">
        <v>173.33</v>
      </c>
      <c r="E546" s="4">
        <f t="shared" si="8"/>
        <v>89.091620000000006</v>
      </c>
    </row>
    <row r="547" spans="1:5" x14ac:dyDescent="0.3">
      <c r="A547" s="3" t="s">
        <v>8982</v>
      </c>
      <c r="B547" s="3" t="s">
        <v>8983</v>
      </c>
      <c r="C547" s="3" t="s">
        <v>7894</v>
      </c>
      <c r="D547" s="3">
        <v>237.5</v>
      </c>
      <c r="E547" s="4">
        <f t="shared" si="8"/>
        <v>122.075</v>
      </c>
    </row>
    <row r="548" spans="1:5" x14ac:dyDescent="0.3">
      <c r="A548" s="3" t="s">
        <v>8984</v>
      </c>
      <c r="B548" s="3" t="s">
        <v>8985</v>
      </c>
      <c r="C548" s="3" t="s">
        <v>7894</v>
      </c>
      <c r="D548" s="3">
        <v>237.5</v>
      </c>
      <c r="E548" s="4">
        <f t="shared" si="8"/>
        <v>122.075</v>
      </c>
    </row>
    <row r="549" spans="1:5" x14ac:dyDescent="0.3">
      <c r="A549" s="3" t="s">
        <v>8986</v>
      </c>
      <c r="B549" s="3" t="s">
        <v>8987</v>
      </c>
      <c r="C549" s="3" t="s">
        <v>7894</v>
      </c>
      <c r="D549" s="3">
        <v>237.5</v>
      </c>
      <c r="E549" s="4">
        <f t="shared" si="8"/>
        <v>122.075</v>
      </c>
    </row>
    <row r="550" spans="1:5" x14ac:dyDescent="0.3">
      <c r="A550" s="3" t="s">
        <v>8988</v>
      </c>
      <c r="B550" s="3" t="s">
        <v>8989</v>
      </c>
      <c r="C550" s="3" t="s">
        <v>7894</v>
      </c>
      <c r="D550" s="3">
        <v>59.51</v>
      </c>
      <c r="E550" s="4">
        <f t="shared" si="8"/>
        <v>30.588139999999999</v>
      </c>
    </row>
    <row r="551" spans="1:5" x14ac:dyDescent="0.3">
      <c r="A551" s="3" t="s">
        <v>8990</v>
      </c>
      <c r="B551" s="3" t="s">
        <v>8991</v>
      </c>
      <c r="C551" s="3" t="s">
        <v>7894</v>
      </c>
      <c r="D551" s="3">
        <v>172.05</v>
      </c>
      <c r="E551" s="4">
        <f t="shared" si="8"/>
        <v>88.433700000000002</v>
      </c>
    </row>
    <row r="552" spans="1:5" x14ac:dyDescent="0.3">
      <c r="A552" s="3" t="s">
        <v>8992</v>
      </c>
      <c r="B552" s="3" t="s">
        <v>8993</v>
      </c>
      <c r="C552" s="3" t="s">
        <v>7894</v>
      </c>
      <c r="D552" s="3">
        <v>143.53</v>
      </c>
      <c r="E552" s="4">
        <f t="shared" si="8"/>
        <v>73.774420000000006</v>
      </c>
    </row>
    <row r="553" spans="1:5" x14ac:dyDescent="0.3">
      <c r="A553" s="3" t="s">
        <v>8994</v>
      </c>
      <c r="B553" s="3" t="s">
        <v>8995</v>
      </c>
      <c r="C553" s="3" t="s">
        <v>7894</v>
      </c>
      <c r="D553" s="3">
        <v>143.53</v>
      </c>
      <c r="E553" s="4">
        <f t="shared" si="8"/>
        <v>73.774420000000006</v>
      </c>
    </row>
    <row r="554" spans="1:5" x14ac:dyDescent="0.3">
      <c r="A554" s="3" t="s">
        <v>8996</v>
      </c>
      <c r="B554" s="3" t="s">
        <v>8997</v>
      </c>
      <c r="C554" s="3" t="s">
        <v>7894</v>
      </c>
      <c r="D554" s="3">
        <v>143.53</v>
      </c>
      <c r="E554" s="4">
        <f t="shared" si="8"/>
        <v>73.774420000000006</v>
      </c>
    </row>
    <row r="555" spans="1:5" x14ac:dyDescent="0.3">
      <c r="A555" s="3" t="s">
        <v>8998</v>
      </c>
      <c r="B555" s="3" t="s">
        <v>8999</v>
      </c>
      <c r="C555" s="3" t="s">
        <v>7894</v>
      </c>
      <c r="D555" s="3">
        <v>11.29</v>
      </c>
      <c r="E555" s="4">
        <f t="shared" si="8"/>
        <v>5.8030599999999994</v>
      </c>
    </row>
    <row r="556" spans="1:5" x14ac:dyDescent="0.3">
      <c r="A556" s="3" t="s">
        <v>9000</v>
      </c>
      <c r="B556" s="3" t="s">
        <v>9001</v>
      </c>
      <c r="C556" s="3" t="s">
        <v>7894</v>
      </c>
      <c r="D556" s="3">
        <v>11.29</v>
      </c>
      <c r="E556" s="4">
        <f t="shared" si="8"/>
        <v>5.8030599999999994</v>
      </c>
    </row>
    <row r="557" spans="1:5" x14ac:dyDescent="0.3">
      <c r="A557" s="3" t="s">
        <v>9002</v>
      </c>
      <c r="B557" s="3" t="s">
        <v>9003</v>
      </c>
      <c r="C557" s="3" t="s">
        <v>7894</v>
      </c>
      <c r="D557" s="3">
        <v>11.29</v>
      </c>
      <c r="E557" s="4">
        <f t="shared" si="8"/>
        <v>5.8030599999999994</v>
      </c>
    </row>
    <row r="558" spans="1:5" x14ac:dyDescent="0.3">
      <c r="A558" s="3" t="s">
        <v>9004</v>
      </c>
      <c r="B558" s="3" t="s">
        <v>9005</v>
      </c>
      <c r="C558" s="3" t="s">
        <v>7894</v>
      </c>
      <c r="D558" s="3">
        <v>16.93</v>
      </c>
      <c r="E558" s="4">
        <f t="shared" si="8"/>
        <v>8.7020199999999992</v>
      </c>
    </row>
    <row r="559" spans="1:5" x14ac:dyDescent="0.3">
      <c r="A559" s="3" t="s">
        <v>9006</v>
      </c>
      <c r="B559" s="3" t="s">
        <v>9007</v>
      </c>
      <c r="C559" s="3" t="s">
        <v>7894</v>
      </c>
      <c r="D559" s="3">
        <v>21.45</v>
      </c>
      <c r="E559" s="4">
        <f t="shared" si="8"/>
        <v>11.0253</v>
      </c>
    </row>
    <row r="560" spans="1:5" x14ac:dyDescent="0.3">
      <c r="A560" s="3" t="s">
        <v>9008</v>
      </c>
      <c r="B560" s="3" t="s">
        <v>9009</v>
      </c>
      <c r="C560" s="3" t="s">
        <v>7894</v>
      </c>
      <c r="D560" s="3">
        <v>21.45</v>
      </c>
      <c r="E560" s="4">
        <f t="shared" si="8"/>
        <v>11.0253</v>
      </c>
    </row>
    <row r="561" spans="1:5" x14ac:dyDescent="0.3">
      <c r="A561" s="3" t="s">
        <v>9010</v>
      </c>
      <c r="B561" s="3" t="s">
        <v>9011</v>
      </c>
      <c r="C561" s="3" t="s">
        <v>7894</v>
      </c>
      <c r="D561" s="3">
        <v>21.45</v>
      </c>
      <c r="E561" s="4">
        <f t="shared" si="8"/>
        <v>11.0253</v>
      </c>
    </row>
    <row r="562" spans="1:5" x14ac:dyDescent="0.3">
      <c r="A562" s="3" t="s">
        <v>9012</v>
      </c>
      <c r="B562" s="3" t="s">
        <v>9013</v>
      </c>
      <c r="C562" s="3" t="s">
        <v>7894</v>
      </c>
      <c r="D562" s="3">
        <v>21.45</v>
      </c>
      <c r="E562" s="4">
        <f t="shared" si="8"/>
        <v>11.0253</v>
      </c>
    </row>
    <row r="563" spans="1:5" x14ac:dyDescent="0.3">
      <c r="A563" s="3" t="s">
        <v>9014</v>
      </c>
      <c r="B563" s="3" t="s">
        <v>9015</v>
      </c>
      <c r="C563" s="3" t="s">
        <v>7894</v>
      </c>
      <c r="D563" s="3">
        <v>21.45</v>
      </c>
      <c r="E563" s="4">
        <f t="shared" si="8"/>
        <v>11.0253</v>
      </c>
    </row>
    <row r="564" spans="1:5" x14ac:dyDescent="0.3">
      <c r="A564" s="3" t="s">
        <v>9016</v>
      </c>
      <c r="B564" s="3" t="s">
        <v>9017</v>
      </c>
      <c r="C564" s="3" t="s">
        <v>7894</v>
      </c>
      <c r="D564" s="3">
        <v>21.45</v>
      </c>
      <c r="E564" s="4">
        <f t="shared" si="8"/>
        <v>11.0253</v>
      </c>
    </row>
    <row r="565" spans="1:5" x14ac:dyDescent="0.3">
      <c r="A565" s="3" t="s">
        <v>9018</v>
      </c>
      <c r="B565" s="3" t="s">
        <v>9019</v>
      </c>
      <c r="C565" s="3" t="s">
        <v>7894</v>
      </c>
      <c r="D565" s="3">
        <v>21.45</v>
      </c>
      <c r="E565" s="4">
        <f t="shared" si="8"/>
        <v>11.0253</v>
      </c>
    </row>
    <row r="566" spans="1:5" x14ac:dyDescent="0.3">
      <c r="A566" s="3" t="s">
        <v>9020</v>
      </c>
      <c r="B566" s="3" t="s">
        <v>9021</v>
      </c>
      <c r="C566" s="3" t="s">
        <v>7894</v>
      </c>
      <c r="D566" s="3">
        <v>21.45</v>
      </c>
      <c r="E566" s="4">
        <f t="shared" si="8"/>
        <v>11.0253</v>
      </c>
    </row>
    <row r="567" spans="1:5" x14ac:dyDescent="0.3">
      <c r="A567" s="3" t="s">
        <v>9022</v>
      </c>
      <c r="B567" s="3" t="s">
        <v>9023</v>
      </c>
      <c r="C567" s="3" t="s">
        <v>7894</v>
      </c>
      <c r="D567" s="3">
        <v>21.45</v>
      </c>
      <c r="E567" s="4">
        <f t="shared" si="8"/>
        <v>11.0253</v>
      </c>
    </row>
    <row r="568" spans="1:5" x14ac:dyDescent="0.3">
      <c r="A568" s="3" t="s">
        <v>9024</v>
      </c>
      <c r="B568" s="3" t="s">
        <v>9025</v>
      </c>
      <c r="C568" s="3" t="s">
        <v>7894</v>
      </c>
      <c r="D568" s="3">
        <v>21.45</v>
      </c>
      <c r="E568" s="4">
        <f t="shared" si="8"/>
        <v>11.0253</v>
      </c>
    </row>
    <row r="569" spans="1:5" x14ac:dyDescent="0.3">
      <c r="A569" s="3" t="s">
        <v>9026</v>
      </c>
      <c r="B569" s="3" t="s">
        <v>9027</v>
      </c>
      <c r="C569" s="3" t="s">
        <v>7894</v>
      </c>
      <c r="D569" s="3">
        <v>16.93</v>
      </c>
      <c r="E569" s="4">
        <f t="shared" si="8"/>
        <v>8.7020199999999992</v>
      </c>
    </row>
    <row r="570" spans="1:5" x14ac:dyDescent="0.3">
      <c r="A570" s="3" t="s">
        <v>9028</v>
      </c>
      <c r="B570" s="3" t="s">
        <v>9029</v>
      </c>
      <c r="C570" s="3" t="s">
        <v>7894</v>
      </c>
      <c r="D570" s="3">
        <v>28.23</v>
      </c>
      <c r="E570" s="4">
        <f t="shared" si="8"/>
        <v>14.51022</v>
      </c>
    </row>
    <row r="571" spans="1:5" x14ac:dyDescent="0.3">
      <c r="A571" s="3" t="s">
        <v>9030</v>
      </c>
      <c r="B571" s="3" t="s">
        <v>9031</v>
      </c>
      <c r="C571" s="3" t="s">
        <v>7894</v>
      </c>
      <c r="D571" s="3">
        <v>28.23</v>
      </c>
      <c r="E571" s="4">
        <f t="shared" si="8"/>
        <v>14.51022</v>
      </c>
    </row>
    <row r="572" spans="1:5" x14ac:dyDescent="0.3">
      <c r="A572" s="3" t="s">
        <v>9032</v>
      </c>
      <c r="B572" s="3" t="s">
        <v>9033</v>
      </c>
      <c r="C572" s="3" t="s">
        <v>7894</v>
      </c>
      <c r="D572" s="3">
        <v>28.23</v>
      </c>
      <c r="E572" s="4">
        <f t="shared" si="8"/>
        <v>14.51022</v>
      </c>
    </row>
    <row r="573" spans="1:5" x14ac:dyDescent="0.3">
      <c r="A573" s="3" t="s">
        <v>9034</v>
      </c>
      <c r="B573" s="3" t="s">
        <v>9035</v>
      </c>
      <c r="C573" s="3" t="s">
        <v>7894</v>
      </c>
      <c r="D573" s="3">
        <v>22.58</v>
      </c>
      <c r="E573" s="4">
        <f t="shared" si="8"/>
        <v>11.606119999999999</v>
      </c>
    </row>
    <row r="574" spans="1:5" x14ac:dyDescent="0.3">
      <c r="A574" s="3" t="s">
        <v>9036</v>
      </c>
      <c r="B574" s="3" t="s">
        <v>9037</v>
      </c>
      <c r="C574" s="3" t="s">
        <v>7894</v>
      </c>
      <c r="D574" s="3">
        <v>22.58</v>
      </c>
      <c r="E574" s="4">
        <f t="shared" si="8"/>
        <v>11.606119999999999</v>
      </c>
    </row>
    <row r="575" spans="1:5" x14ac:dyDescent="0.3">
      <c r="A575" s="3" t="s">
        <v>9038</v>
      </c>
      <c r="B575" s="3" t="s">
        <v>9039</v>
      </c>
      <c r="C575" s="3" t="s">
        <v>7894</v>
      </c>
      <c r="D575" s="3">
        <v>22.58</v>
      </c>
      <c r="E575" s="4">
        <f t="shared" si="8"/>
        <v>11.606119999999999</v>
      </c>
    </row>
    <row r="576" spans="1:5" x14ac:dyDescent="0.3">
      <c r="A576" s="3" t="s">
        <v>9040</v>
      </c>
      <c r="B576" s="3" t="s">
        <v>9041</v>
      </c>
      <c r="C576" s="3" t="s">
        <v>7894</v>
      </c>
      <c r="D576" s="3">
        <v>22.58</v>
      </c>
      <c r="E576" s="4">
        <f t="shared" si="8"/>
        <v>11.606119999999999</v>
      </c>
    </row>
    <row r="577" spans="1:5" x14ac:dyDescent="0.3">
      <c r="A577" s="3" t="s">
        <v>9042</v>
      </c>
      <c r="B577" s="3" t="s">
        <v>9043</v>
      </c>
      <c r="C577" s="3" t="s">
        <v>7894</v>
      </c>
      <c r="D577" s="3">
        <v>22.58</v>
      </c>
      <c r="E577" s="4">
        <f t="shared" si="8"/>
        <v>11.606119999999999</v>
      </c>
    </row>
    <row r="578" spans="1:5" x14ac:dyDescent="0.3">
      <c r="A578" s="3" t="s">
        <v>9044</v>
      </c>
      <c r="B578" s="3" t="s">
        <v>9045</v>
      </c>
      <c r="C578" s="3" t="s">
        <v>7894</v>
      </c>
      <c r="D578" s="3">
        <v>22.58</v>
      </c>
      <c r="E578" s="4">
        <f t="shared" si="8"/>
        <v>11.606119999999999</v>
      </c>
    </row>
    <row r="579" spans="1:5" x14ac:dyDescent="0.3">
      <c r="A579" s="3" t="s">
        <v>9046</v>
      </c>
      <c r="B579" s="3" t="s">
        <v>9047</v>
      </c>
      <c r="C579" s="3" t="s">
        <v>7894</v>
      </c>
      <c r="D579" s="3">
        <v>22.58</v>
      </c>
      <c r="E579" s="4">
        <f t="shared" ref="E579:E640" si="9">D579*(1-48.6%)</f>
        <v>11.606119999999999</v>
      </c>
    </row>
    <row r="580" spans="1:5" x14ac:dyDescent="0.3">
      <c r="A580" s="3" t="s">
        <v>9048</v>
      </c>
      <c r="B580" s="3" t="s">
        <v>9049</v>
      </c>
      <c r="C580" s="3" t="s">
        <v>7894</v>
      </c>
      <c r="D580" s="3">
        <v>22.58</v>
      </c>
      <c r="E580" s="4">
        <f t="shared" si="9"/>
        <v>11.606119999999999</v>
      </c>
    </row>
    <row r="581" spans="1:5" x14ac:dyDescent="0.3">
      <c r="A581" s="3" t="s">
        <v>9050</v>
      </c>
      <c r="B581" s="3" t="s">
        <v>9051</v>
      </c>
      <c r="C581" s="3" t="s">
        <v>7894</v>
      </c>
      <c r="D581" s="3">
        <v>117</v>
      </c>
      <c r="E581" s="4">
        <f t="shared" si="9"/>
        <v>60.137999999999998</v>
      </c>
    </row>
    <row r="582" spans="1:5" x14ac:dyDescent="0.3">
      <c r="A582" s="3" t="s">
        <v>9052</v>
      </c>
      <c r="B582" s="3" t="s">
        <v>9053</v>
      </c>
      <c r="C582" s="3" t="s">
        <v>7894</v>
      </c>
      <c r="D582" s="3">
        <v>117</v>
      </c>
      <c r="E582" s="4">
        <f t="shared" si="9"/>
        <v>60.137999999999998</v>
      </c>
    </row>
    <row r="583" spans="1:5" x14ac:dyDescent="0.3">
      <c r="A583" s="3" t="s">
        <v>9054</v>
      </c>
      <c r="B583" s="3" t="s">
        <v>9055</v>
      </c>
      <c r="C583" s="3" t="s">
        <v>7894</v>
      </c>
      <c r="D583" s="3">
        <v>117</v>
      </c>
      <c r="E583" s="4">
        <f t="shared" si="9"/>
        <v>60.137999999999998</v>
      </c>
    </row>
    <row r="584" spans="1:5" x14ac:dyDescent="0.3">
      <c r="A584" s="3" t="s">
        <v>9056</v>
      </c>
      <c r="B584" s="3" t="s">
        <v>9057</v>
      </c>
      <c r="C584" s="3" t="s">
        <v>7894</v>
      </c>
      <c r="D584" s="3">
        <v>77.209999999999994</v>
      </c>
      <c r="E584" s="4">
        <f t="shared" si="9"/>
        <v>39.685939999999995</v>
      </c>
    </row>
    <row r="585" spans="1:5" x14ac:dyDescent="0.3">
      <c r="A585" s="3" t="s">
        <v>9058</v>
      </c>
      <c r="B585" s="3" t="s">
        <v>9059</v>
      </c>
      <c r="C585" s="3" t="s">
        <v>7894</v>
      </c>
      <c r="D585" s="3">
        <v>222.98</v>
      </c>
      <c r="E585" s="4">
        <f t="shared" si="9"/>
        <v>114.61171999999999</v>
      </c>
    </row>
    <row r="586" spans="1:5" x14ac:dyDescent="0.3">
      <c r="A586" s="3" t="s">
        <v>9060</v>
      </c>
      <c r="B586" s="3" t="s">
        <v>9061</v>
      </c>
      <c r="C586" s="3" t="s">
        <v>7894</v>
      </c>
      <c r="D586" s="3">
        <v>222.98</v>
      </c>
      <c r="E586" s="4">
        <f t="shared" si="9"/>
        <v>114.61171999999999</v>
      </c>
    </row>
    <row r="587" spans="1:5" x14ac:dyDescent="0.3">
      <c r="A587" s="3" t="s">
        <v>9062</v>
      </c>
      <c r="B587" s="3" t="s">
        <v>9063</v>
      </c>
      <c r="C587" s="3" t="s">
        <v>7894</v>
      </c>
      <c r="D587" s="3">
        <v>177.87</v>
      </c>
      <c r="E587" s="4">
        <f t="shared" si="9"/>
        <v>91.425179999999997</v>
      </c>
    </row>
    <row r="588" spans="1:5" x14ac:dyDescent="0.3">
      <c r="A588" s="3" t="s">
        <v>9064</v>
      </c>
      <c r="B588" s="3" t="s">
        <v>9065</v>
      </c>
      <c r="C588" s="3" t="s">
        <v>7894</v>
      </c>
      <c r="D588" s="3">
        <v>222.98</v>
      </c>
      <c r="E588" s="4">
        <f t="shared" si="9"/>
        <v>114.61171999999999</v>
      </c>
    </row>
    <row r="589" spans="1:5" x14ac:dyDescent="0.3">
      <c r="A589" s="3" t="s">
        <v>9066</v>
      </c>
      <c r="B589" s="3" t="s">
        <v>9067</v>
      </c>
      <c r="C589" s="3" t="s">
        <v>7894</v>
      </c>
      <c r="D589" s="3">
        <v>53.21</v>
      </c>
      <c r="E589" s="4">
        <f t="shared" si="9"/>
        <v>27.34994</v>
      </c>
    </row>
    <row r="590" spans="1:5" x14ac:dyDescent="0.3">
      <c r="A590" s="3" t="s">
        <v>9068</v>
      </c>
      <c r="B590" s="3" t="s">
        <v>9069</v>
      </c>
      <c r="C590" s="3" t="s">
        <v>7894</v>
      </c>
      <c r="D590" s="3">
        <v>101.32</v>
      </c>
      <c r="E590" s="4">
        <f t="shared" si="9"/>
        <v>52.078479999999999</v>
      </c>
    </row>
    <row r="591" spans="1:5" x14ac:dyDescent="0.3">
      <c r="A591" s="3" t="s">
        <v>9070</v>
      </c>
      <c r="B591" s="3" t="s">
        <v>9071</v>
      </c>
      <c r="C591" s="3" t="s">
        <v>7894</v>
      </c>
      <c r="D591" s="3">
        <v>49.02</v>
      </c>
      <c r="E591" s="4">
        <f t="shared" si="9"/>
        <v>25.196280000000002</v>
      </c>
    </row>
    <row r="592" spans="1:5" x14ac:dyDescent="0.3">
      <c r="A592" s="3" t="s">
        <v>9072</v>
      </c>
      <c r="B592" s="3" t="s">
        <v>9073</v>
      </c>
      <c r="C592" s="3" t="s">
        <v>7894</v>
      </c>
      <c r="D592" s="3">
        <v>75.36</v>
      </c>
      <c r="E592" s="4">
        <f t="shared" si="9"/>
        <v>38.735039999999998</v>
      </c>
    </row>
    <row r="593" spans="1:5" x14ac:dyDescent="0.3">
      <c r="A593" s="3" t="s">
        <v>9074</v>
      </c>
      <c r="B593" s="3" t="s">
        <v>9075</v>
      </c>
      <c r="C593" s="3" t="s">
        <v>7894</v>
      </c>
      <c r="D593" s="3">
        <v>66.599999999999994</v>
      </c>
      <c r="E593" s="4">
        <f t="shared" si="9"/>
        <v>34.232399999999998</v>
      </c>
    </row>
    <row r="594" spans="1:5" x14ac:dyDescent="0.3">
      <c r="A594" s="3" t="s">
        <v>9076</v>
      </c>
      <c r="B594" s="3" t="s">
        <v>9077</v>
      </c>
      <c r="C594" s="3" t="s">
        <v>7894</v>
      </c>
      <c r="D594" s="3">
        <v>91.02</v>
      </c>
      <c r="E594" s="4">
        <f t="shared" si="9"/>
        <v>46.784280000000003</v>
      </c>
    </row>
    <row r="595" spans="1:5" x14ac:dyDescent="0.3">
      <c r="A595" s="3" t="s">
        <v>9078</v>
      </c>
      <c r="B595" s="3" t="s">
        <v>9079</v>
      </c>
      <c r="C595" s="3" t="s">
        <v>7894</v>
      </c>
      <c r="D595" s="3">
        <v>137.16</v>
      </c>
      <c r="E595" s="4">
        <f t="shared" si="9"/>
        <v>70.500240000000005</v>
      </c>
    </row>
    <row r="596" spans="1:5" x14ac:dyDescent="0.3">
      <c r="A596" s="3" t="s">
        <v>9080</v>
      </c>
      <c r="B596" s="3" t="s">
        <v>9081</v>
      </c>
      <c r="C596" s="3" t="s">
        <v>7894</v>
      </c>
      <c r="D596" s="3">
        <v>137.16</v>
      </c>
      <c r="E596" s="4">
        <f t="shared" si="9"/>
        <v>70.500240000000005</v>
      </c>
    </row>
    <row r="597" spans="1:5" x14ac:dyDescent="0.3">
      <c r="A597" s="3" t="s">
        <v>9082</v>
      </c>
      <c r="B597" s="3" t="s">
        <v>9083</v>
      </c>
      <c r="C597" s="3" t="s">
        <v>7894</v>
      </c>
      <c r="D597" s="3">
        <v>137.16</v>
      </c>
      <c r="E597" s="4">
        <f t="shared" si="9"/>
        <v>70.500240000000005</v>
      </c>
    </row>
    <row r="598" spans="1:5" x14ac:dyDescent="0.3">
      <c r="A598" s="3" t="s">
        <v>9084</v>
      </c>
      <c r="B598" s="3" t="s">
        <v>9085</v>
      </c>
      <c r="C598" s="3" t="s">
        <v>7894</v>
      </c>
      <c r="D598" s="3">
        <v>59.3</v>
      </c>
      <c r="E598" s="4">
        <f t="shared" si="9"/>
        <v>30.4802</v>
      </c>
    </row>
    <row r="599" spans="1:5" x14ac:dyDescent="0.3">
      <c r="A599" s="3" t="s">
        <v>9086</v>
      </c>
      <c r="B599" s="3" t="s">
        <v>9087</v>
      </c>
      <c r="C599" s="3" t="s">
        <v>7894</v>
      </c>
      <c r="D599" s="3">
        <v>86.77</v>
      </c>
      <c r="E599" s="4">
        <f t="shared" si="9"/>
        <v>44.599779999999996</v>
      </c>
    </row>
    <row r="600" spans="1:5" x14ac:dyDescent="0.3">
      <c r="A600" s="3" t="s">
        <v>9088</v>
      </c>
      <c r="B600" s="3" t="s">
        <v>9089</v>
      </c>
      <c r="C600" s="3" t="s">
        <v>7894</v>
      </c>
      <c r="D600" s="3">
        <v>86.77</v>
      </c>
      <c r="E600" s="4">
        <f t="shared" si="9"/>
        <v>44.599779999999996</v>
      </c>
    </row>
    <row r="601" spans="1:5" x14ac:dyDescent="0.3">
      <c r="A601" s="3" t="s">
        <v>9090</v>
      </c>
      <c r="B601" s="3" t="s">
        <v>9091</v>
      </c>
      <c r="C601" s="3" t="s">
        <v>7894</v>
      </c>
      <c r="D601" s="3">
        <v>86.77</v>
      </c>
      <c r="E601" s="4">
        <f t="shared" si="9"/>
        <v>44.599779999999996</v>
      </c>
    </row>
    <row r="602" spans="1:5" x14ac:dyDescent="0.3">
      <c r="A602" s="3" t="s">
        <v>9092</v>
      </c>
      <c r="B602" s="3" t="s">
        <v>9093</v>
      </c>
      <c r="C602" s="3" t="s">
        <v>7894</v>
      </c>
      <c r="D602" s="3">
        <v>16.93</v>
      </c>
      <c r="E602" s="4">
        <f t="shared" si="9"/>
        <v>8.7020199999999992</v>
      </c>
    </row>
    <row r="603" spans="1:5" x14ac:dyDescent="0.3">
      <c r="A603" s="3" t="s">
        <v>9094</v>
      </c>
      <c r="B603" s="3" t="s">
        <v>9095</v>
      </c>
      <c r="C603" s="3" t="s">
        <v>7894</v>
      </c>
      <c r="D603" s="3">
        <v>16.93</v>
      </c>
      <c r="E603" s="4">
        <f t="shared" si="9"/>
        <v>8.7020199999999992</v>
      </c>
    </row>
    <row r="604" spans="1:5" x14ac:dyDescent="0.3">
      <c r="A604" s="3" t="s">
        <v>9096</v>
      </c>
      <c r="B604" s="3" t="s">
        <v>9097</v>
      </c>
      <c r="C604" s="3" t="s">
        <v>7894</v>
      </c>
      <c r="D604" s="3">
        <v>16.93</v>
      </c>
      <c r="E604" s="4">
        <f t="shared" si="9"/>
        <v>8.7020199999999992</v>
      </c>
    </row>
    <row r="605" spans="1:5" x14ac:dyDescent="0.3">
      <c r="A605" s="3" t="s">
        <v>9098</v>
      </c>
      <c r="B605" s="3" t="s">
        <v>9099</v>
      </c>
      <c r="C605" s="3" t="s">
        <v>7894</v>
      </c>
      <c r="D605" s="3">
        <v>16.93</v>
      </c>
      <c r="E605" s="4">
        <f t="shared" si="9"/>
        <v>8.7020199999999992</v>
      </c>
    </row>
    <row r="606" spans="1:5" x14ac:dyDescent="0.3">
      <c r="A606" s="3" t="s">
        <v>9100</v>
      </c>
      <c r="B606" s="3" t="s">
        <v>9101</v>
      </c>
      <c r="C606" s="3" t="s">
        <v>7894</v>
      </c>
      <c r="D606" s="3">
        <v>16.93</v>
      </c>
      <c r="E606" s="4">
        <f t="shared" si="9"/>
        <v>8.7020199999999992</v>
      </c>
    </row>
    <row r="607" spans="1:5" x14ac:dyDescent="0.3">
      <c r="A607" s="3" t="s">
        <v>9102</v>
      </c>
      <c r="B607" s="3" t="s">
        <v>9103</v>
      </c>
      <c r="C607" s="3" t="s">
        <v>7894</v>
      </c>
      <c r="D607" s="3">
        <v>16.93</v>
      </c>
      <c r="E607" s="4">
        <f t="shared" si="9"/>
        <v>8.7020199999999992</v>
      </c>
    </row>
    <row r="608" spans="1:5" x14ac:dyDescent="0.3">
      <c r="A608" s="3" t="s">
        <v>9104</v>
      </c>
      <c r="B608" s="3" t="s">
        <v>9105</v>
      </c>
      <c r="C608" s="3" t="s">
        <v>7894</v>
      </c>
      <c r="D608" s="3">
        <v>99.17</v>
      </c>
      <c r="E608" s="4">
        <f t="shared" si="9"/>
        <v>50.973379999999999</v>
      </c>
    </row>
    <row r="609" spans="1:5" x14ac:dyDescent="0.3">
      <c r="A609" s="3" t="s">
        <v>9106</v>
      </c>
      <c r="B609" s="3" t="s">
        <v>9107</v>
      </c>
      <c r="C609" s="3" t="s">
        <v>7894</v>
      </c>
      <c r="D609" s="3">
        <v>118</v>
      </c>
      <c r="E609" s="4">
        <f t="shared" si="9"/>
        <v>60.652000000000001</v>
      </c>
    </row>
    <row r="610" spans="1:5" x14ac:dyDescent="0.3">
      <c r="A610" s="3" t="s">
        <v>9108</v>
      </c>
      <c r="B610" s="3" t="s">
        <v>9109</v>
      </c>
      <c r="C610" s="3" t="s">
        <v>7894</v>
      </c>
      <c r="D610" s="3">
        <v>118</v>
      </c>
      <c r="E610" s="4">
        <f t="shared" si="9"/>
        <v>60.652000000000001</v>
      </c>
    </row>
    <row r="611" spans="1:5" x14ac:dyDescent="0.3">
      <c r="A611" s="3" t="s">
        <v>9110</v>
      </c>
      <c r="B611" s="3" t="s">
        <v>9111</v>
      </c>
      <c r="C611" s="3" t="s">
        <v>7894</v>
      </c>
      <c r="D611" s="3">
        <v>118</v>
      </c>
      <c r="E611" s="4">
        <f t="shared" si="9"/>
        <v>60.652000000000001</v>
      </c>
    </row>
    <row r="612" spans="1:5" x14ac:dyDescent="0.3">
      <c r="A612" s="3" t="s">
        <v>9112</v>
      </c>
      <c r="B612" s="3" t="s">
        <v>9113</v>
      </c>
      <c r="C612" s="3" t="s">
        <v>7894</v>
      </c>
      <c r="D612" s="3">
        <v>209.67</v>
      </c>
      <c r="E612" s="4">
        <f t="shared" si="9"/>
        <v>107.77038</v>
      </c>
    </row>
    <row r="613" spans="1:5" x14ac:dyDescent="0.3">
      <c r="A613" s="3" t="s">
        <v>9114</v>
      </c>
      <c r="B613" s="3" t="s">
        <v>9115</v>
      </c>
      <c r="C613" s="3" t="s">
        <v>7894</v>
      </c>
      <c r="D613" s="3">
        <v>261.83</v>
      </c>
      <c r="E613" s="4">
        <f t="shared" si="9"/>
        <v>134.58061999999998</v>
      </c>
    </row>
    <row r="614" spans="1:5" x14ac:dyDescent="0.3">
      <c r="A614" s="3" t="s">
        <v>9116</v>
      </c>
      <c r="B614" s="3" t="s">
        <v>9117</v>
      </c>
      <c r="C614" s="3" t="s">
        <v>7894</v>
      </c>
      <c r="D614" s="3">
        <v>261.83</v>
      </c>
      <c r="E614" s="4">
        <f t="shared" si="9"/>
        <v>134.58061999999998</v>
      </c>
    </row>
    <row r="615" spans="1:5" x14ac:dyDescent="0.3">
      <c r="A615" s="3" t="s">
        <v>9118</v>
      </c>
      <c r="B615" s="3" t="s">
        <v>9119</v>
      </c>
      <c r="C615" s="3" t="s">
        <v>7894</v>
      </c>
      <c r="D615" s="3">
        <v>261.83</v>
      </c>
      <c r="E615" s="4">
        <f t="shared" si="9"/>
        <v>134.58061999999998</v>
      </c>
    </row>
    <row r="616" spans="1:5" x14ac:dyDescent="0.3">
      <c r="A616" s="3" t="s">
        <v>9120</v>
      </c>
      <c r="B616" s="3" t="s">
        <v>9121</v>
      </c>
      <c r="C616" s="3" t="s">
        <v>7894</v>
      </c>
      <c r="D616" s="3">
        <v>220.63</v>
      </c>
      <c r="E616" s="4">
        <f t="shared" si="9"/>
        <v>113.40382</v>
      </c>
    </row>
    <row r="617" spans="1:5" x14ac:dyDescent="0.3">
      <c r="A617" s="3" t="s">
        <v>9122</v>
      </c>
      <c r="B617" s="3" t="s">
        <v>9123</v>
      </c>
      <c r="C617" s="3" t="s">
        <v>7894</v>
      </c>
      <c r="D617" s="3">
        <v>479.27</v>
      </c>
      <c r="E617" s="4">
        <f t="shared" si="9"/>
        <v>246.34477999999999</v>
      </c>
    </row>
    <row r="618" spans="1:5" x14ac:dyDescent="0.3">
      <c r="A618" s="3" t="s">
        <v>9124</v>
      </c>
      <c r="B618" s="3" t="s">
        <v>9125</v>
      </c>
      <c r="C618" s="3" t="s">
        <v>7894</v>
      </c>
      <c r="D618" s="3">
        <v>479.27</v>
      </c>
      <c r="E618" s="4">
        <f t="shared" si="9"/>
        <v>246.34477999999999</v>
      </c>
    </row>
    <row r="619" spans="1:5" x14ac:dyDescent="0.3">
      <c r="A619" s="3" t="s">
        <v>9126</v>
      </c>
      <c r="B619" s="3" t="s">
        <v>9127</v>
      </c>
      <c r="C619" s="3" t="s">
        <v>7894</v>
      </c>
      <c r="D619" s="3">
        <v>479.27</v>
      </c>
      <c r="E619" s="4">
        <f t="shared" si="9"/>
        <v>246.34477999999999</v>
      </c>
    </row>
    <row r="620" spans="1:5" x14ac:dyDescent="0.3">
      <c r="A620" s="3" t="s">
        <v>9128</v>
      </c>
      <c r="B620" s="3" t="s">
        <v>9129</v>
      </c>
      <c r="C620" s="3" t="s">
        <v>7894</v>
      </c>
      <c r="D620" s="3">
        <v>474.68</v>
      </c>
      <c r="E620" s="4">
        <f t="shared" si="9"/>
        <v>243.98552000000001</v>
      </c>
    </row>
    <row r="621" spans="1:5" x14ac:dyDescent="0.3">
      <c r="A621" s="3" t="s">
        <v>9130</v>
      </c>
      <c r="B621" s="3" t="s">
        <v>9131</v>
      </c>
      <c r="C621" s="3" t="s">
        <v>7894</v>
      </c>
      <c r="D621" s="3">
        <v>474.68</v>
      </c>
      <c r="E621" s="4">
        <f t="shared" si="9"/>
        <v>243.98552000000001</v>
      </c>
    </row>
    <row r="622" spans="1:5" x14ac:dyDescent="0.3">
      <c r="A622" s="3" t="s">
        <v>9132</v>
      </c>
      <c r="B622" s="3" t="s">
        <v>9133</v>
      </c>
      <c r="C622" s="3" t="s">
        <v>7894</v>
      </c>
      <c r="D622" s="3">
        <v>474.68</v>
      </c>
      <c r="E622" s="4">
        <f t="shared" si="9"/>
        <v>243.98552000000001</v>
      </c>
    </row>
    <row r="623" spans="1:5" x14ac:dyDescent="0.3">
      <c r="A623" s="3" t="s">
        <v>9134</v>
      </c>
      <c r="B623" s="3" t="s">
        <v>9135</v>
      </c>
      <c r="C623" s="3" t="s">
        <v>7894</v>
      </c>
      <c r="D623" s="3">
        <v>281.02</v>
      </c>
      <c r="E623" s="4">
        <f t="shared" si="9"/>
        <v>144.44427999999999</v>
      </c>
    </row>
    <row r="624" spans="1:5" x14ac:dyDescent="0.3">
      <c r="A624" s="3" t="s">
        <v>9136</v>
      </c>
      <c r="B624" s="3" t="s">
        <v>9137</v>
      </c>
      <c r="C624" s="3" t="s">
        <v>7894</v>
      </c>
      <c r="D624" s="3">
        <v>305</v>
      </c>
      <c r="E624" s="4">
        <f t="shared" si="9"/>
        <v>156.77000000000001</v>
      </c>
    </row>
    <row r="625" spans="1:5" x14ac:dyDescent="0.3">
      <c r="A625" s="3" t="s">
        <v>9138</v>
      </c>
      <c r="B625" s="3" t="s">
        <v>9139</v>
      </c>
      <c r="C625" s="3" t="s">
        <v>7894</v>
      </c>
      <c r="D625" s="3">
        <v>239.02</v>
      </c>
      <c r="E625" s="4">
        <f t="shared" si="9"/>
        <v>122.85628000000001</v>
      </c>
    </row>
    <row r="626" spans="1:5" x14ac:dyDescent="0.3">
      <c r="A626" s="3" t="s">
        <v>9140</v>
      </c>
      <c r="B626" s="3" t="s">
        <v>9141</v>
      </c>
      <c r="C626" s="3" t="s">
        <v>7894</v>
      </c>
      <c r="D626" s="3">
        <v>115.28</v>
      </c>
      <c r="E626" s="4">
        <f t="shared" si="9"/>
        <v>59.253920000000001</v>
      </c>
    </row>
    <row r="627" spans="1:5" x14ac:dyDescent="0.3">
      <c r="A627" s="3" t="s">
        <v>10055</v>
      </c>
      <c r="B627" s="3" t="s">
        <v>10056</v>
      </c>
      <c r="C627" s="3" t="s">
        <v>7894</v>
      </c>
      <c r="D627" s="3">
        <v>39.35</v>
      </c>
      <c r="E627" s="4">
        <f t="shared" si="9"/>
        <v>20.225900000000003</v>
      </c>
    </row>
    <row r="628" spans="1:5" x14ac:dyDescent="0.3">
      <c r="A628" s="3" t="s">
        <v>10057</v>
      </c>
      <c r="B628" s="3" t="s">
        <v>10058</v>
      </c>
      <c r="C628" s="3" t="s">
        <v>7894</v>
      </c>
      <c r="D628" s="3">
        <v>27.32</v>
      </c>
      <c r="E628" s="4">
        <f t="shared" si="9"/>
        <v>14.042480000000001</v>
      </c>
    </row>
    <row r="629" spans="1:5" x14ac:dyDescent="0.3">
      <c r="A629" s="3" t="s">
        <v>10059</v>
      </c>
      <c r="B629" s="3" t="s">
        <v>10060</v>
      </c>
      <c r="C629" s="3" t="s">
        <v>7894</v>
      </c>
      <c r="D629" s="3">
        <v>27.32</v>
      </c>
      <c r="E629" s="4">
        <f t="shared" si="9"/>
        <v>14.042480000000001</v>
      </c>
    </row>
    <row r="630" spans="1:5" x14ac:dyDescent="0.3">
      <c r="A630" s="3" t="s">
        <v>10061</v>
      </c>
      <c r="B630" s="3" t="s">
        <v>10062</v>
      </c>
      <c r="C630" s="3" t="s">
        <v>7894</v>
      </c>
      <c r="D630" s="3">
        <v>27.32</v>
      </c>
      <c r="E630" s="4">
        <f t="shared" si="9"/>
        <v>14.042480000000001</v>
      </c>
    </row>
    <row r="631" spans="1:5" x14ac:dyDescent="0.3">
      <c r="A631" s="3" t="s">
        <v>10063</v>
      </c>
      <c r="B631" s="3" t="s">
        <v>10064</v>
      </c>
      <c r="C631" s="3" t="s">
        <v>7894</v>
      </c>
      <c r="D631" s="3">
        <v>10.73</v>
      </c>
      <c r="E631" s="4">
        <f t="shared" si="9"/>
        <v>5.5152200000000002</v>
      </c>
    </row>
    <row r="632" spans="1:5" x14ac:dyDescent="0.3">
      <c r="A632" s="3" t="s">
        <v>10065</v>
      </c>
      <c r="B632" s="3" t="s">
        <v>10066</v>
      </c>
      <c r="C632" s="3" t="s">
        <v>7894</v>
      </c>
      <c r="D632" s="3">
        <v>24.03</v>
      </c>
      <c r="E632" s="4">
        <f t="shared" si="9"/>
        <v>12.351420000000001</v>
      </c>
    </row>
    <row r="633" spans="1:5" x14ac:dyDescent="0.3">
      <c r="A633" s="3" t="s">
        <v>10069</v>
      </c>
      <c r="B633" s="3" t="s">
        <v>10070</v>
      </c>
      <c r="C633" s="3" t="s">
        <v>7894</v>
      </c>
      <c r="D633" s="3">
        <v>80.83</v>
      </c>
      <c r="E633" s="4">
        <f t="shared" si="9"/>
        <v>41.546619999999997</v>
      </c>
    </row>
    <row r="634" spans="1:5" x14ac:dyDescent="0.3">
      <c r="A634" s="3" t="s">
        <v>10071</v>
      </c>
      <c r="B634" s="3" t="s">
        <v>10072</v>
      </c>
      <c r="C634" s="3" t="s">
        <v>7894</v>
      </c>
      <c r="D634" s="3">
        <v>91.33</v>
      </c>
      <c r="E634" s="4">
        <f t="shared" si="9"/>
        <v>46.943620000000003</v>
      </c>
    </row>
    <row r="635" spans="1:5" x14ac:dyDescent="0.3">
      <c r="A635" s="3" t="s">
        <v>10073</v>
      </c>
      <c r="B635" s="3" t="s">
        <v>10074</v>
      </c>
      <c r="C635" s="3" t="s">
        <v>7894</v>
      </c>
      <c r="D635" s="3">
        <v>91.33</v>
      </c>
      <c r="E635" s="4">
        <f t="shared" si="9"/>
        <v>46.943620000000003</v>
      </c>
    </row>
    <row r="636" spans="1:5" x14ac:dyDescent="0.3">
      <c r="A636" s="3" t="s">
        <v>10075</v>
      </c>
      <c r="B636" s="3" t="s">
        <v>10076</v>
      </c>
      <c r="C636" s="3" t="s">
        <v>7894</v>
      </c>
      <c r="D636" s="3">
        <v>91.33</v>
      </c>
      <c r="E636" s="4">
        <f t="shared" si="9"/>
        <v>46.943620000000003</v>
      </c>
    </row>
    <row r="637" spans="1:5" x14ac:dyDescent="0.3">
      <c r="A637" s="3" t="s">
        <v>10077</v>
      </c>
      <c r="B637" s="3" t="s">
        <v>10078</v>
      </c>
      <c r="C637" s="3" t="s">
        <v>7894</v>
      </c>
      <c r="D637" s="3">
        <v>122.83</v>
      </c>
      <c r="E637" s="4">
        <f t="shared" si="9"/>
        <v>63.134619999999998</v>
      </c>
    </row>
    <row r="638" spans="1:5" x14ac:dyDescent="0.3">
      <c r="A638" s="3" t="s">
        <v>10079</v>
      </c>
      <c r="B638" s="3" t="s">
        <v>10080</v>
      </c>
      <c r="C638" s="3" t="s">
        <v>7894</v>
      </c>
      <c r="D638" s="3">
        <v>126.67</v>
      </c>
      <c r="E638" s="4">
        <f t="shared" si="9"/>
        <v>65.108379999999997</v>
      </c>
    </row>
    <row r="639" spans="1:5" x14ac:dyDescent="0.3">
      <c r="A639" s="3" t="s">
        <v>10081</v>
      </c>
      <c r="B639" s="3" t="s">
        <v>10082</v>
      </c>
      <c r="C639" s="3" t="s">
        <v>7894</v>
      </c>
      <c r="D639" s="3">
        <v>126.67</v>
      </c>
      <c r="E639" s="4">
        <f t="shared" si="9"/>
        <v>65.108379999999997</v>
      </c>
    </row>
    <row r="640" spans="1:5" x14ac:dyDescent="0.3">
      <c r="A640" s="3" t="s">
        <v>10083</v>
      </c>
      <c r="B640" s="3" t="s">
        <v>10084</v>
      </c>
      <c r="C640" s="3" t="s">
        <v>7894</v>
      </c>
      <c r="D640" s="3">
        <v>126.67</v>
      </c>
      <c r="E640" s="4">
        <f t="shared" si="9"/>
        <v>65.108379999999997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290"/>
  <sheetViews>
    <sheetView workbookViewId="0">
      <selection activeCell="E236" sqref="E236"/>
    </sheetView>
  </sheetViews>
  <sheetFormatPr defaultRowHeight="14.4" x14ac:dyDescent="0.3"/>
  <cols>
    <col min="1" max="1" width="27" customWidth="1"/>
    <col min="2" max="2" width="67.88671875" customWidth="1"/>
    <col min="3" max="3" width="14.6640625" customWidth="1"/>
    <col min="4" max="4" width="12.6640625" customWidth="1"/>
    <col min="5" max="5" width="9.109375" style="1"/>
  </cols>
  <sheetData>
    <row r="1" spans="1:5" ht="43.2" x14ac:dyDescent="0.3">
      <c r="A1" s="2" t="s">
        <v>0</v>
      </c>
      <c r="B1" s="2" t="s">
        <v>9708</v>
      </c>
      <c r="C1" s="2" t="s">
        <v>9709</v>
      </c>
      <c r="D1" s="2" t="s">
        <v>10286</v>
      </c>
      <c r="E1" s="2" t="s">
        <v>10285</v>
      </c>
    </row>
    <row r="2" spans="1:5" x14ac:dyDescent="0.3">
      <c r="A2" s="3" t="s">
        <v>9142</v>
      </c>
      <c r="B2" s="3" t="s">
        <v>9143</v>
      </c>
      <c r="C2" s="3" t="s">
        <v>341</v>
      </c>
      <c r="D2" s="3">
        <v>25.41</v>
      </c>
      <c r="E2" s="4">
        <f>D2*(1-48.8%)</f>
        <v>13.009920000000001</v>
      </c>
    </row>
    <row r="3" spans="1:5" x14ac:dyDescent="0.3">
      <c r="A3" s="3" t="s">
        <v>9144</v>
      </c>
      <c r="B3" s="3" t="s">
        <v>9145</v>
      </c>
      <c r="C3" s="3" t="s">
        <v>341</v>
      </c>
      <c r="D3" s="3">
        <v>14</v>
      </c>
      <c r="E3" s="4">
        <f t="shared" ref="E3:E66" si="0">D3*(1-48.8%)</f>
        <v>7.1680000000000001</v>
      </c>
    </row>
    <row r="4" spans="1:5" x14ac:dyDescent="0.3">
      <c r="A4" s="3" t="s">
        <v>9146</v>
      </c>
      <c r="B4" s="3" t="s">
        <v>9147</v>
      </c>
      <c r="C4" s="3" t="s">
        <v>341</v>
      </c>
      <c r="D4" s="3">
        <v>14</v>
      </c>
      <c r="E4" s="4">
        <f t="shared" si="0"/>
        <v>7.1680000000000001</v>
      </c>
    </row>
    <row r="5" spans="1:5" x14ac:dyDescent="0.3">
      <c r="A5" s="3" t="s">
        <v>9148</v>
      </c>
      <c r="B5" s="3" t="s">
        <v>9149</v>
      </c>
      <c r="C5" s="3" t="s">
        <v>341</v>
      </c>
      <c r="D5" s="3">
        <v>14</v>
      </c>
      <c r="E5" s="4">
        <f t="shared" si="0"/>
        <v>7.1680000000000001</v>
      </c>
    </row>
    <row r="6" spans="1:5" x14ac:dyDescent="0.3">
      <c r="A6" s="3" t="s">
        <v>9150</v>
      </c>
      <c r="B6" s="3" t="s">
        <v>9151</v>
      </c>
      <c r="C6" s="3" t="s">
        <v>341</v>
      </c>
      <c r="D6" s="3">
        <v>20.079999999999998</v>
      </c>
      <c r="E6" s="4">
        <f t="shared" si="0"/>
        <v>10.280959999999999</v>
      </c>
    </row>
    <row r="7" spans="1:5" x14ac:dyDescent="0.3">
      <c r="A7" s="3" t="s">
        <v>9152</v>
      </c>
      <c r="B7" s="3" t="s">
        <v>9153</v>
      </c>
      <c r="C7" s="3" t="s">
        <v>341</v>
      </c>
      <c r="D7" s="3">
        <v>11.97</v>
      </c>
      <c r="E7" s="4">
        <f t="shared" si="0"/>
        <v>6.1286400000000008</v>
      </c>
    </row>
    <row r="8" spans="1:5" x14ac:dyDescent="0.3">
      <c r="A8" s="3" t="s">
        <v>9154</v>
      </c>
      <c r="B8" s="3" t="s">
        <v>9155</v>
      </c>
      <c r="C8" s="3" t="s">
        <v>341</v>
      </c>
      <c r="D8" s="3">
        <v>11.97</v>
      </c>
      <c r="E8" s="4">
        <f t="shared" si="0"/>
        <v>6.1286400000000008</v>
      </c>
    </row>
    <row r="9" spans="1:5" x14ac:dyDescent="0.3">
      <c r="A9" s="3" t="s">
        <v>9156</v>
      </c>
      <c r="B9" s="3" t="s">
        <v>9157</v>
      </c>
      <c r="C9" s="3" t="s">
        <v>341</v>
      </c>
      <c r="D9" s="3">
        <v>11.97</v>
      </c>
      <c r="E9" s="4">
        <f t="shared" si="0"/>
        <v>6.1286400000000008</v>
      </c>
    </row>
    <row r="10" spans="1:5" x14ac:dyDescent="0.3">
      <c r="A10" s="3" t="s">
        <v>9158</v>
      </c>
      <c r="B10" s="3" t="s">
        <v>9159</v>
      </c>
      <c r="C10" s="3" t="s">
        <v>341</v>
      </c>
      <c r="D10" s="3">
        <v>50.7</v>
      </c>
      <c r="E10" s="4">
        <f t="shared" si="0"/>
        <v>25.958400000000001</v>
      </c>
    </row>
    <row r="11" spans="1:5" x14ac:dyDescent="0.3">
      <c r="A11" s="3" t="s">
        <v>9160</v>
      </c>
      <c r="B11" s="3" t="s">
        <v>9161</v>
      </c>
      <c r="C11" s="3" t="s">
        <v>341</v>
      </c>
      <c r="D11" s="3">
        <v>57.06</v>
      </c>
      <c r="E11" s="4">
        <f t="shared" si="0"/>
        <v>29.214720000000003</v>
      </c>
    </row>
    <row r="12" spans="1:5" x14ac:dyDescent="0.3">
      <c r="A12" s="3" t="s">
        <v>9162</v>
      </c>
      <c r="B12" s="3" t="s">
        <v>9163</v>
      </c>
      <c r="C12" s="3" t="s">
        <v>341</v>
      </c>
      <c r="D12" s="3">
        <v>22.68</v>
      </c>
      <c r="E12" s="4">
        <f t="shared" si="0"/>
        <v>11.612159999999999</v>
      </c>
    </row>
    <row r="13" spans="1:5" x14ac:dyDescent="0.3">
      <c r="A13" s="3" t="s">
        <v>9164</v>
      </c>
      <c r="B13" s="3" t="s">
        <v>9165</v>
      </c>
      <c r="C13" s="3" t="s">
        <v>341</v>
      </c>
      <c r="D13" s="3">
        <v>11.96</v>
      </c>
      <c r="E13" s="4">
        <f t="shared" si="0"/>
        <v>6.123520000000001</v>
      </c>
    </row>
    <row r="14" spans="1:5" x14ac:dyDescent="0.3">
      <c r="A14" s="3" t="s">
        <v>9166</v>
      </c>
      <c r="B14" s="3" t="s">
        <v>9167</v>
      </c>
      <c r="C14" s="3" t="s">
        <v>341</v>
      </c>
      <c r="D14" s="3">
        <v>11.96</v>
      </c>
      <c r="E14" s="4">
        <f t="shared" si="0"/>
        <v>6.123520000000001</v>
      </c>
    </row>
    <row r="15" spans="1:5" x14ac:dyDescent="0.3">
      <c r="A15" s="3" t="s">
        <v>9168</v>
      </c>
      <c r="B15" s="3" t="s">
        <v>9169</v>
      </c>
      <c r="C15" s="3" t="s">
        <v>341</v>
      </c>
      <c r="D15" s="3">
        <v>11.96</v>
      </c>
      <c r="E15" s="4">
        <f t="shared" si="0"/>
        <v>6.123520000000001</v>
      </c>
    </row>
    <row r="16" spans="1:5" x14ac:dyDescent="0.3">
      <c r="A16" s="3" t="s">
        <v>9170</v>
      </c>
      <c r="B16" s="3" t="s">
        <v>9171</v>
      </c>
      <c r="C16" s="3" t="s">
        <v>341</v>
      </c>
      <c r="D16" s="3">
        <v>19.7</v>
      </c>
      <c r="E16" s="4">
        <f t="shared" si="0"/>
        <v>10.086399999999999</v>
      </c>
    </row>
    <row r="17" spans="1:5" x14ac:dyDescent="0.3">
      <c r="A17" s="3" t="s">
        <v>9172</v>
      </c>
      <c r="B17" s="3" t="s">
        <v>9173</v>
      </c>
      <c r="C17" s="3" t="s">
        <v>341</v>
      </c>
      <c r="D17" s="3">
        <v>10.76</v>
      </c>
      <c r="E17" s="4">
        <f t="shared" si="0"/>
        <v>5.5091200000000002</v>
      </c>
    </row>
    <row r="18" spans="1:5" x14ac:dyDescent="0.3">
      <c r="A18" s="3" t="s">
        <v>9174</v>
      </c>
      <c r="B18" s="3" t="s">
        <v>9175</v>
      </c>
      <c r="C18" s="3" t="s">
        <v>341</v>
      </c>
      <c r="D18" s="3">
        <v>10.76</v>
      </c>
      <c r="E18" s="4">
        <f t="shared" si="0"/>
        <v>5.5091200000000002</v>
      </c>
    </row>
    <row r="19" spans="1:5" x14ac:dyDescent="0.3">
      <c r="A19" s="3" t="s">
        <v>9176</v>
      </c>
      <c r="B19" s="3" t="s">
        <v>9177</v>
      </c>
      <c r="C19" s="3" t="s">
        <v>341</v>
      </c>
      <c r="D19" s="3">
        <v>10.76</v>
      </c>
      <c r="E19" s="4">
        <f t="shared" si="0"/>
        <v>5.5091200000000002</v>
      </c>
    </row>
    <row r="20" spans="1:5" x14ac:dyDescent="0.3">
      <c r="A20" s="3" t="s">
        <v>9178</v>
      </c>
      <c r="B20" s="3" t="s">
        <v>9179</v>
      </c>
      <c r="C20" s="3" t="s">
        <v>341</v>
      </c>
      <c r="D20" s="3">
        <v>30.42</v>
      </c>
      <c r="E20" s="4">
        <f t="shared" si="0"/>
        <v>15.575040000000001</v>
      </c>
    </row>
    <row r="21" spans="1:5" x14ac:dyDescent="0.3">
      <c r="A21" s="3" t="s">
        <v>9180</v>
      </c>
      <c r="B21" s="3" t="s">
        <v>9181</v>
      </c>
      <c r="C21" s="3" t="s">
        <v>341</v>
      </c>
      <c r="D21" s="3">
        <v>16.13</v>
      </c>
      <c r="E21" s="4">
        <f t="shared" si="0"/>
        <v>8.2585599999999992</v>
      </c>
    </row>
    <row r="22" spans="1:5" x14ac:dyDescent="0.3">
      <c r="A22" s="3" t="s">
        <v>9182</v>
      </c>
      <c r="B22" s="3" t="s">
        <v>9183</v>
      </c>
      <c r="C22" s="3" t="s">
        <v>341</v>
      </c>
      <c r="D22" s="3">
        <v>16.13</v>
      </c>
      <c r="E22" s="4">
        <f t="shared" si="0"/>
        <v>8.2585599999999992</v>
      </c>
    </row>
    <row r="23" spans="1:5" x14ac:dyDescent="0.3">
      <c r="A23" s="3" t="s">
        <v>9184</v>
      </c>
      <c r="B23" s="3" t="s">
        <v>9185</v>
      </c>
      <c r="C23" s="3" t="s">
        <v>341</v>
      </c>
      <c r="D23" s="3">
        <v>16.13</v>
      </c>
      <c r="E23" s="4">
        <f t="shared" si="0"/>
        <v>8.2585599999999992</v>
      </c>
    </row>
    <row r="24" spans="1:5" x14ac:dyDescent="0.3">
      <c r="A24" s="3" t="s">
        <v>9186</v>
      </c>
      <c r="B24" s="3" t="s">
        <v>9187</v>
      </c>
      <c r="C24" s="3" t="s">
        <v>341</v>
      </c>
      <c r="D24" s="3">
        <v>47.29</v>
      </c>
      <c r="E24" s="4">
        <f t="shared" si="0"/>
        <v>24.212479999999999</v>
      </c>
    </row>
    <row r="25" spans="1:5" x14ac:dyDescent="0.3">
      <c r="A25" s="3" t="s">
        <v>9188</v>
      </c>
      <c r="B25" s="3" t="s">
        <v>9189</v>
      </c>
      <c r="C25" s="3" t="s">
        <v>341</v>
      </c>
      <c r="D25" s="3">
        <v>53.68</v>
      </c>
      <c r="E25" s="4">
        <f t="shared" si="0"/>
        <v>27.484159999999999</v>
      </c>
    </row>
    <row r="26" spans="1:5" x14ac:dyDescent="0.3">
      <c r="A26" s="3" t="s">
        <v>9190</v>
      </c>
      <c r="B26" s="3" t="s">
        <v>9191</v>
      </c>
      <c r="C26" s="3" t="s">
        <v>341</v>
      </c>
      <c r="D26" s="3">
        <v>61.37</v>
      </c>
      <c r="E26" s="4">
        <f t="shared" si="0"/>
        <v>31.42144</v>
      </c>
    </row>
    <row r="27" spans="1:5" x14ac:dyDescent="0.3">
      <c r="A27" s="3" t="s">
        <v>9192</v>
      </c>
      <c r="B27" s="3" t="s">
        <v>9193</v>
      </c>
      <c r="C27" s="3" t="s">
        <v>341</v>
      </c>
      <c r="D27" s="3">
        <v>19.87</v>
      </c>
      <c r="E27" s="4">
        <f t="shared" si="0"/>
        <v>10.173440000000001</v>
      </c>
    </row>
    <row r="28" spans="1:5" x14ac:dyDescent="0.3">
      <c r="A28" s="3" t="s">
        <v>9194</v>
      </c>
      <c r="B28" s="3" t="s">
        <v>9195</v>
      </c>
      <c r="C28" s="3" t="s">
        <v>341</v>
      </c>
      <c r="D28" s="3">
        <v>10.79</v>
      </c>
      <c r="E28" s="4">
        <f t="shared" si="0"/>
        <v>5.5244799999999996</v>
      </c>
    </row>
    <row r="29" spans="1:5" x14ac:dyDescent="0.3">
      <c r="A29" s="3" t="s">
        <v>9196</v>
      </c>
      <c r="B29" s="3" t="s">
        <v>9197</v>
      </c>
      <c r="C29" s="3" t="s">
        <v>341</v>
      </c>
      <c r="D29" s="3">
        <v>10.79</v>
      </c>
      <c r="E29" s="4">
        <f t="shared" si="0"/>
        <v>5.5244799999999996</v>
      </c>
    </row>
    <row r="30" spans="1:5" x14ac:dyDescent="0.3">
      <c r="A30" s="3" t="s">
        <v>9198</v>
      </c>
      <c r="B30" s="3" t="s">
        <v>9199</v>
      </c>
      <c r="C30" s="3" t="s">
        <v>341</v>
      </c>
      <c r="D30" s="3">
        <v>10.79</v>
      </c>
      <c r="E30" s="4">
        <f t="shared" si="0"/>
        <v>5.5244799999999996</v>
      </c>
    </row>
    <row r="31" spans="1:5" x14ac:dyDescent="0.3">
      <c r="A31" s="3" t="s">
        <v>9200</v>
      </c>
      <c r="B31" s="3" t="s">
        <v>9201</v>
      </c>
      <c r="C31" s="3" t="s">
        <v>341</v>
      </c>
      <c r="D31" s="3">
        <v>47.39</v>
      </c>
      <c r="E31" s="4">
        <f t="shared" si="0"/>
        <v>24.263680000000001</v>
      </c>
    </row>
    <row r="32" spans="1:5" x14ac:dyDescent="0.3">
      <c r="A32" s="3" t="s">
        <v>9202</v>
      </c>
      <c r="B32" s="3" t="s">
        <v>9203</v>
      </c>
      <c r="C32" s="3" t="s">
        <v>341</v>
      </c>
      <c r="D32" s="3">
        <v>26.38</v>
      </c>
      <c r="E32" s="4">
        <f t="shared" si="0"/>
        <v>13.50656</v>
      </c>
    </row>
    <row r="33" spans="1:5" x14ac:dyDescent="0.3">
      <c r="A33" s="3" t="s">
        <v>9204</v>
      </c>
      <c r="B33" s="3" t="s">
        <v>9205</v>
      </c>
      <c r="C33" s="3" t="s">
        <v>341</v>
      </c>
      <c r="D33" s="3">
        <v>16.87</v>
      </c>
      <c r="E33" s="4">
        <f t="shared" si="0"/>
        <v>8.6374400000000016</v>
      </c>
    </row>
    <row r="34" spans="1:5" x14ac:dyDescent="0.3">
      <c r="A34" s="3" t="s">
        <v>9206</v>
      </c>
      <c r="B34" s="3" t="s">
        <v>9207</v>
      </c>
      <c r="C34" s="3" t="s">
        <v>341</v>
      </c>
      <c r="D34" s="3">
        <v>16.87</v>
      </c>
      <c r="E34" s="4">
        <f t="shared" si="0"/>
        <v>8.6374400000000016</v>
      </c>
    </row>
    <row r="35" spans="1:5" x14ac:dyDescent="0.3">
      <c r="A35" s="3" t="s">
        <v>9208</v>
      </c>
      <c r="B35" s="3" t="s">
        <v>9209</v>
      </c>
      <c r="C35" s="3" t="s">
        <v>341</v>
      </c>
      <c r="D35" s="3">
        <v>16.87</v>
      </c>
      <c r="E35" s="4">
        <f t="shared" si="0"/>
        <v>8.6374400000000016</v>
      </c>
    </row>
    <row r="36" spans="1:5" x14ac:dyDescent="0.3">
      <c r="A36" s="3" t="s">
        <v>9210</v>
      </c>
      <c r="B36" s="3" t="s">
        <v>9211</v>
      </c>
      <c r="C36" s="3" t="s">
        <v>341</v>
      </c>
      <c r="D36" s="3">
        <v>75.569999999999993</v>
      </c>
      <c r="E36" s="4">
        <f t="shared" si="0"/>
        <v>38.691839999999999</v>
      </c>
    </row>
    <row r="37" spans="1:5" x14ac:dyDescent="0.3">
      <c r="A37" s="3" t="s">
        <v>9212</v>
      </c>
      <c r="B37" s="3" t="s">
        <v>9213</v>
      </c>
      <c r="C37" s="3" t="s">
        <v>341</v>
      </c>
      <c r="D37" s="3">
        <v>37.979999999999997</v>
      </c>
      <c r="E37" s="4">
        <f t="shared" si="0"/>
        <v>19.44576</v>
      </c>
    </row>
    <row r="38" spans="1:5" x14ac:dyDescent="0.3">
      <c r="A38" s="3" t="s">
        <v>9214</v>
      </c>
      <c r="B38" s="3" t="s">
        <v>9215</v>
      </c>
      <c r="C38" s="3" t="s">
        <v>341</v>
      </c>
      <c r="D38" s="3">
        <v>23.22</v>
      </c>
      <c r="E38" s="4">
        <f t="shared" si="0"/>
        <v>11.888640000000001</v>
      </c>
    </row>
    <row r="39" spans="1:5" x14ac:dyDescent="0.3">
      <c r="A39" s="3" t="s">
        <v>9216</v>
      </c>
      <c r="B39" s="3" t="s">
        <v>9217</v>
      </c>
      <c r="C39" s="3" t="s">
        <v>341</v>
      </c>
      <c r="D39" s="3">
        <v>23.22</v>
      </c>
      <c r="E39" s="4">
        <f t="shared" si="0"/>
        <v>11.888640000000001</v>
      </c>
    </row>
    <row r="40" spans="1:5" x14ac:dyDescent="0.3">
      <c r="A40" s="3" t="s">
        <v>9218</v>
      </c>
      <c r="B40" s="3" t="s">
        <v>9219</v>
      </c>
      <c r="C40" s="3" t="s">
        <v>341</v>
      </c>
      <c r="D40" s="3">
        <v>23.22</v>
      </c>
      <c r="E40" s="4">
        <f t="shared" si="0"/>
        <v>11.888640000000001</v>
      </c>
    </row>
    <row r="41" spans="1:5" x14ac:dyDescent="0.3">
      <c r="A41" s="3" t="s">
        <v>9220</v>
      </c>
      <c r="B41" s="3" t="s">
        <v>9221</v>
      </c>
      <c r="C41" s="3" t="s">
        <v>341</v>
      </c>
      <c r="D41" s="3">
        <v>105.09</v>
      </c>
      <c r="E41" s="4">
        <f t="shared" si="0"/>
        <v>53.806080000000001</v>
      </c>
    </row>
    <row r="42" spans="1:5" x14ac:dyDescent="0.3">
      <c r="A42" s="3" t="s">
        <v>9222</v>
      </c>
      <c r="B42" s="3" t="s">
        <v>9223</v>
      </c>
      <c r="C42" s="3" t="s">
        <v>341</v>
      </c>
      <c r="D42" s="3">
        <v>19.52</v>
      </c>
      <c r="E42" s="4">
        <f t="shared" si="0"/>
        <v>9.9942399999999996</v>
      </c>
    </row>
    <row r="43" spans="1:5" x14ac:dyDescent="0.3">
      <c r="A43" s="3" t="s">
        <v>9224</v>
      </c>
      <c r="B43" s="3" t="s">
        <v>9225</v>
      </c>
      <c r="C43" s="3" t="s">
        <v>341</v>
      </c>
      <c r="D43" s="3">
        <v>11.58</v>
      </c>
      <c r="E43" s="4">
        <f t="shared" si="0"/>
        <v>5.92896</v>
      </c>
    </row>
    <row r="44" spans="1:5" x14ac:dyDescent="0.3">
      <c r="A44" s="3" t="s">
        <v>9226</v>
      </c>
      <c r="B44" s="3" t="s">
        <v>9227</v>
      </c>
      <c r="C44" s="3" t="s">
        <v>341</v>
      </c>
      <c r="D44" s="3">
        <v>11.58</v>
      </c>
      <c r="E44" s="4">
        <f t="shared" si="0"/>
        <v>5.92896</v>
      </c>
    </row>
    <row r="45" spans="1:5" x14ac:dyDescent="0.3">
      <c r="A45" s="3" t="s">
        <v>9228</v>
      </c>
      <c r="B45" s="3" t="s">
        <v>9229</v>
      </c>
      <c r="C45" s="3" t="s">
        <v>341</v>
      </c>
      <c r="D45" s="3">
        <v>11.58</v>
      </c>
      <c r="E45" s="4">
        <f t="shared" si="0"/>
        <v>5.92896</v>
      </c>
    </row>
    <row r="46" spans="1:5" x14ac:dyDescent="0.3">
      <c r="A46" s="3" t="s">
        <v>9230</v>
      </c>
      <c r="B46" s="3" t="s">
        <v>9231</v>
      </c>
      <c r="C46" s="3" t="s">
        <v>341</v>
      </c>
      <c r="D46" s="3">
        <v>53.39</v>
      </c>
      <c r="E46" s="4">
        <f t="shared" si="0"/>
        <v>27.33568</v>
      </c>
    </row>
    <row r="47" spans="1:5" x14ac:dyDescent="0.3">
      <c r="A47" s="3" t="s">
        <v>9232</v>
      </c>
      <c r="B47" s="3" t="s">
        <v>9233</v>
      </c>
      <c r="C47" s="3" t="s">
        <v>341</v>
      </c>
      <c r="D47" s="3">
        <v>25.65</v>
      </c>
      <c r="E47" s="4">
        <f t="shared" si="0"/>
        <v>13.1328</v>
      </c>
    </row>
    <row r="48" spans="1:5" x14ac:dyDescent="0.3">
      <c r="A48" s="3" t="s">
        <v>9234</v>
      </c>
      <c r="B48" s="3" t="s">
        <v>9235</v>
      </c>
      <c r="C48" s="3" t="s">
        <v>341</v>
      </c>
      <c r="D48" s="3">
        <v>16.420000000000002</v>
      </c>
      <c r="E48" s="4">
        <f t="shared" si="0"/>
        <v>8.4070400000000003</v>
      </c>
    </row>
    <row r="49" spans="1:5" x14ac:dyDescent="0.3">
      <c r="A49" s="3" t="s">
        <v>9236</v>
      </c>
      <c r="B49" s="3" t="s">
        <v>9237</v>
      </c>
      <c r="C49" s="3" t="s">
        <v>341</v>
      </c>
      <c r="D49" s="3">
        <v>16.420000000000002</v>
      </c>
      <c r="E49" s="4">
        <f t="shared" si="0"/>
        <v>8.4070400000000003</v>
      </c>
    </row>
    <row r="50" spans="1:5" x14ac:dyDescent="0.3">
      <c r="A50" s="3" t="s">
        <v>9238</v>
      </c>
      <c r="B50" s="3" t="s">
        <v>9239</v>
      </c>
      <c r="C50" s="3" t="s">
        <v>341</v>
      </c>
      <c r="D50" s="3">
        <v>16.420000000000002</v>
      </c>
      <c r="E50" s="4">
        <f t="shared" si="0"/>
        <v>8.4070400000000003</v>
      </c>
    </row>
    <row r="51" spans="1:5" x14ac:dyDescent="0.3">
      <c r="A51" s="3" t="s">
        <v>9240</v>
      </c>
      <c r="B51" s="3" t="s">
        <v>9241</v>
      </c>
      <c r="C51" s="3" t="s">
        <v>341</v>
      </c>
      <c r="D51" s="3">
        <v>73.459999999999994</v>
      </c>
      <c r="E51" s="4">
        <f t="shared" si="0"/>
        <v>37.611519999999999</v>
      </c>
    </row>
    <row r="52" spans="1:5" x14ac:dyDescent="0.3">
      <c r="A52" s="3" t="s">
        <v>9242</v>
      </c>
      <c r="B52" s="3" t="s">
        <v>9243</v>
      </c>
      <c r="C52" s="3" t="s">
        <v>341</v>
      </c>
      <c r="D52" s="3">
        <v>34.36</v>
      </c>
      <c r="E52" s="4">
        <f t="shared" si="0"/>
        <v>17.592320000000001</v>
      </c>
    </row>
    <row r="53" spans="1:5" x14ac:dyDescent="0.3">
      <c r="A53" s="3" t="s">
        <v>9244</v>
      </c>
      <c r="B53" s="3" t="s">
        <v>9245</v>
      </c>
      <c r="C53" s="3" t="s">
        <v>341</v>
      </c>
      <c r="D53" s="3">
        <v>22.57</v>
      </c>
      <c r="E53" s="4">
        <f t="shared" si="0"/>
        <v>11.55584</v>
      </c>
    </row>
    <row r="54" spans="1:5" x14ac:dyDescent="0.3">
      <c r="A54" s="3" t="s">
        <v>9246</v>
      </c>
      <c r="B54" s="3" t="s">
        <v>9247</v>
      </c>
      <c r="C54" s="3" t="s">
        <v>341</v>
      </c>
      <c r="D54" s="3">
        <v>22.57</v>
      </c>
      <c r="E54" s="4">
        <f t="shared" si="0"/>
        <v>11.55584</v>
      </c>
    </row>
    <row r="55" spans="1:5" x14ac:dyDescent="0.3">
      <c r="A55" s="3" t="s">
        <v>9248</v>
      </c>
      <c r="B55" s="3" t="s">
        <v>9249</v>
      </c>
      <c r="C55" s="3" t="s">
        <v>341</v>
      </c>
      <c r="D55" s="3">
        <v>22.57</v>
      </c>
      <c r="E55" s="4">
        <f t="shared" si="0"/>
        <v>11.55584</v>
      </c>
    </row>
    <row r="56" spans="1:5" x14ac:dyDescent="0.3">
      <c r="A56" s="3" t="s">
        <v>9250</v>
      </c>
      <c r="B56" s="3" t="s">
        <v>9251</v>
      </c>
      <c r="C56" s="3" t="s">
        <v>341</v>
      </c>
      <c r="D56" s="3">
        <v>101.09</v>
      </c>
      <c r="E56" s="4">
        <f t="shared" si="0"/>
        <v>51.75808</v>
      </c>
    </row>
    <row r="57" spans="1:5" x14ac:dyDescent="0.3">
      <c r="A57" s="3" t="s">
        <v>9252</v>
      </c>
      <c r="B57" s="3" t="s">
        <v>9253</v>
      </c>
      <c r="C57" s="3" t="s">
        <v>341</v>
      </c>
      <c r="D57" s="3">
        <v>11.29</v>
      </c>
      <c r="E57" s="4">
        <f t="shared" si="0"/>
        <v>5.7804799999999998</v>
      </c>
    </row>
    <row r="58" spans="1:5" x14ac:dyDescent="0.3">
      <c r="A58" s="3" t="s">
        <v>9254</v>
      </c>
      <c r="B58" s="3" t="s">
        <v>9255</v>
      </c>
      <c r="C58" s="3" t="s">
        <v>341</v>
      </c>
      <c r="D58" s="3">
        <v>11.29</v>
      </c>
      <c r="E58" s="4">
        <f t="shared" si="0"/>
        <v>5.7804799999999998</v>
      </c>
    </row>
    <row r="59" spans="1:5" x14ac:dyDescent="0.3">
      <c r="A59" s="3" t="s">
        <v>9256</v>
      </c>
      <c r="B59" s="3" t="s">
        <v>9257</v>
      </c>
      <c r="C59" s="3" t="s">
        <v>341</v>
      </c>
      <c r="D59" s="3">
        <v>11.29</v>
      </c>
      <c r="E59" s="4">
        <f t="shared" si="0"/>
        <v>5.7804799999999998</v>
      </c>
    </row>
    <row r="60" spans="1:5" x14ac:dyDescent="0.3">
      <c r="A60" s="3" t="s">
        <v>9258</v>
      </c>
      <c r="B60" s="3" t="s">
        <v>9259</v>
      </c>
      <c r="C60" s="3" t="s">
        <v>341</v>
      </c>
      <c r="D60" s="3">
        <v>51.91</v>
      </c>
      <c r="E60" s="4">
        <f t="shared" si="0"/>
        <v>26.577919999999999</v>
      </c>
    </row>
    <row r="61" spans="1:5" x14ac:dyDescent="0.3">
      <c r="A61" s="3" t="s">
        <v>9260</v>
      </c>
      <c r="B61" s="3" t="s">
        <v>9261</v>
      </c>
      <c r="C61" s="3" t="s">
        <v>341</v>
      </c>
      <c r="D61" s="3">
        <v>18.96</v>
      </c>
      <c r="E61" s="4">
        <f t="shared" si="0"/>
        <v>9.7075200000000006</v>
      </c>
    </row>
    <row r="62" spans="1:5" x14ac:dyDescent="0.3">
      <c r="A62" s="3" t="s">
        <v>9262</v>
      </c>
      <c r="B62" s="3" t="s">
        <v>9263</v>
      </c>
      <c r="C62" s="3" t="s">
        <v>341</v>
      </c>
      <c r="D62" s="3">
        <v>35.9</v>
      </c>
      <c r="E62" s="4">
        <f t="shared" si="0"/>
        <v>18.380800000000001</v>
      </c>
    </row>
    <row r="63" spans="1:5" x14ac:dyDescent="0.3">
      <c r="A63" s="3" t="s">
        <v>9264</v>
      </c>
      <c r="B63" s="3" t="s">
        <v>9265</v>
      </c>
      <c r="C63" s="3" t="s">
        <v>341</v>
      </c>
      <c r="D63" s="3">
        <v>100.54</v>
      </c>
      <c r="E63" s="4">
        <f t="shared" si="0"/>
        <v>51.476480000000002</v>
      </c>
    </row>
    <row r="64" spans="1:5" x14ac:dyDescent="0.3">
      <c r="A64" s="3" t="s">
        <v>9266</v>
      </c>
      <c r="B64" s="3" t="s">
        <v>9267</v>
      </c>
      <c r="C64" s="3" t="s">
        <v>341</v>
      </c>
      <c r="D64" s="3">
        <v>23.6</v>
      </c>
      <c r="E64" s="4">
        <f t="shared" si="0"/>
        <v>12.083200000000001</v>
      </c>
    </row>
    <row r="65" spans="1:5" x14ac:dyDescent="0.3">
      <c r="A65" s="3" t="s">
        <v>9268</v>
      </c>
      <c r="B65" s="3" t="s">
        <v>9269</v>
      </c>
      <c r="C65" s="3" t="s">
        <v>341</v>
      </c>
      <c r="D65" s="3">
        <v>15.4</v>
      </c>
      <c r="E65" s="4">
        <f t="shared" si="0"/>
        <v>7.8848000000000003</v>
      </c>
    </row>
    <row r="66" spans="1:5" x14ac:dyDescent="0.3">
      <c r="A66" s="3" t="s">
        <v>9270</v>
      </c>
      <c r="B66" s="3" t="s">
        <v>9271</v>
      </c>
      <c r="C66" s="3" t="s">
        <v>341</v>
      </c>
      <c r="D66" s="3">
        <v>15.4</v>
      </c>
      <c r="E66" s="4">
        <f t="shared" si="0"/>
        <v>7.8848000000000003</v>
      </c>
    </row>
    <row r="67" spans="1:5" x14ac:dyDescent="0.3">
      <c r="A67" s="3" t="s">
        <v>9272</v>
      </c>
      <c r="B67" s="3" t="s">
        <v>9273</v>
      </c>
      <c r="C67" s="3" t="s">
        <v>341</v>
      </c>
      <c r="D67" s="3">
        <v>68.459999999999994</v>
      </c>
      <c r="E67" s="4">
        <f t="shared" ref="E67:E130" si="1">D67*(1-48.8%)</f>
        <v>35.051519999999996</v>
      </c>
    </row>
    <row r="68" spans="1:5" x14ac:dyDescent="0.3">
      <c r="A68" s="3" t="s">
        <v>9274</v>
      </c>
      <c r="B68" s="3" t="s">
        <v>9275</v>
      </c>
      <c r="C68" s="3" t="s">
        <v>341</v>
      </c>
      <c r="D68" s="3">
        <v>15.4</v>
      </c>
      <c r="E68" s="4">
        <f t="shared" si="1"/>
        <v>7.8848000000000003</v>
      </c>
    </row>
    <row r="69" spans="1:5" x14ac:dyDescent="0.3">
      <c r="A69" s="3" t="s">
        <v>9276</v>
      </c>
      <c r="B69" s="3" t="s">
        <v>9277</v>
      </c>
      <c r="C69" s="3" t="s">
        <v>341</v>
      </c>
      <c r="D69" s="3">
        <v>20.52</v>
      </c>
      <c r="E69" s="4">
        <f t="shared" si="1"/>
        <v>10.50624</v>
      </c>
    </row>
    <row r="70" spans="1:5" x14ac:dyDescent="0.3">
      <c r="A70" s="3" t="s">
        <v>9278</v>
      </c>
      <c r="B70" s="3" t="s">
        <v>9279</v>
      </c>
      <c r="C70" s="3" t="s">
        <v>341</v>
      </c>
      <c r="D70" s="3">
        <v>20.52</v>
      </c>
      <c r="E70" s="4">
        <f t="shared" si="1"/>
        <v>10.50624</v>
      </c>
    </row>
    <row r="71" spans="1:5" x14ac:dyDescent="0.3">
      <c r="A71" s="3" t="s">
        <v>9280</v>
      </c>
      <c r="B71" s="3" t="s">
        <v>9281</v>
      </c>
      <c r="C71" s="3" t="s">
        <v>341</v>
      </c>
      <c r="D71" s="3">
        <v>20.52</v>
      </c>
      <c r="E71" s="4">
        <f t="shared" si="1"/>
        <v>10.50624</v>
      </c>
    </row>
    <row r="72" spans="1:5" x14ac:dyDescent="0.3">
      <c r="A72" s="3" t="s">
        <v>9282</v>
      </c>
      <c r="B72" s="3" t="s">
        <v>9283</v>
      </c>
      <c r="C72" s="3" t="s">
        <v>341</v>
      </c>
      <c r="D72" s="3">
        <v>33.340000000000003</v>
      </c>
      <c r="E72" s="4">
        <f t="shared" si="1"/>
        <v>17.070080000000001</v>
      </c>
    </row>
    <row r="73" spans="1:5" x14ac:dyDescent="0.3">
      <c r="A73" s="3" t="s">
        <v>9284</v>
      </c>
      <c r="B73" s="3" t="s">
        <v>9285</v>
      </c>
      <c r="C73" s="3" t="s">
        <v>341</v>
      </c>
      <c r="D73" s="3">
        <v>92.8</v>
      </c>
      <c r="E73" s="4">
        <f t="shared" si="1"/>
        <v>47.513599999999997</v>
      </c>
    </row>
    <row r="74" spans="1:5" x14ac:dyDescent="0.3">
      <c r="A74" s="3" t="s">
        <v>9286</v>
      </c>
      <c r="B74" s="3" t="s">
        <v>9287</v>
      </c>
      <c r="C74" s="3" t="s">
        <v>341</v>
      </c>
      <c r="D74" s="3">
        <v>34.9</v>
      </c>
      <c r="E74" s="4">
        <f t="shared" si="1"/>
        <v>17.8688</v>
      </c>
    </row>
    <row r="75" spans="1:5" x14ac:dyDescent="0.3">
      <c r="A75" s="3" t="s">
        <v>9288</v>
      </c>
      <c r="B75" s="3" t="s">
        <v>9289</v>
      </c>
      <c r="C75" s="3" t="s">
        <v>341</v>
      </c>
      <c r="D75" s="3">
        <v>93.88</v>
      </c>
      <c r="E75" s="4">
        <f t="shared" si="1"/>
        <v>48.066559999999996</v>
      </c>
    </row>
    <row r="76" spans="1:5" x14ac:dyDescent="0.3">
      <c r="A76" s="3" t="s">
        <v>9290</v>
      </c>
      <c r="B76" s="3" t="s">
        <v>9291</v>
      </c>
      <c r="C76" s="3" t="s">
        <v>341</v>
      </c>
      <c r="D76" s="3">
        <v>99.37</v>
      </c>
      <c r="E76" s="4">
        <f t="shared" si="1"/>
        <v>50.87744</v>
      </c>
    </row>
    <row r="77" spans="1:5" x14ac:dyDescent="0.3">
      <c r="A77" s="3" t="s">
        <v>9292</v>
      </c>
      <c r="B77" s="3" t="s">
        <v>9293</v>
      </c>
      <c r="C77" s="3" t="s">
        <v>341</v>
      </c>
      <c r="D77" s="3">
        <v>139.07</v>
      </c>
      <c r="E77" s="4">
        <f t="shared" si="1"/>
        <v>71.20384</v>
      </c>
    </row>
    <row r="78" spans="1:5" x14ac:dyDescent="0.3">
      <c r="A78" s="3" t="s">
        <v>9294</v>
      </c>
      <c r="B78" s="3" t="s">
        <v>9295</v>
      </c>
      <c r="C78" s="3" t="s">
        <v>341</v>
      </c>
      <c r="D78" s="3">
        <v>228.15</v>
      </c>
      <c r="E78" s="4">
        <f t="shared" si="1"/>
        <v>116.81280000000001</v>
      </c>
    </row>
    <row r="79" spans="1:5" x14ac:dyDescent="0.3">
      <c r="A79" s="3" t="s">
        <v>9296</v>
      </c>
      <c r="B79" s="3" t="s">
        <v>9297</v>
      </c>
      <c r="C79" s="3" t="s">
        <v>341</v>
      </c>
      <c r="D79" s="3">
        <v>48.8</v>
      </c>
      <c r="E79" s="4">
        <f t="shared" si="1"/>
        <v>24.985599999999998</v>
      </c>
    </row>
    <row r="80" spans="1:5" x14ac:dyDescent="0.3">
      <c r="A80" s="3" t="s">
        <v>9298</v>
      </c>
      <c r="B80" s="3" t="s">
        <v>9299</v>
      </c>
      <c r="C80" s="3" t="s">
        <v>341</v>
      </c>
      <c r="D80" s="3">
        <v>243.81</v>
      </c>
      <c r="E80" s="4">
        <f t="shared" si="1"/>
        <v>124.83072</v>
      </c>
    </row>
    <row r="81" spans="1:5" x14ac:dyDescent="0.3">
      <c r="A81" s="3" t="s">
        <v>9300</v>
      </c>
      <c r="B81" s="3" t="s">
        <v>9301</v>
      </c>
      <c r="C81" s="3" t="s">
        <v>341</v>
      </c>
      <c r="D81" s="3">
        <v>90.75</v>
      </c>
      <c r="E81" s="4">
        <f t="shared" si="1"/>
        <v>46.463999999999999</v>
      </c>
    </row>
    <row r="82" spans="1:5" x14ac:dyDescent="0.3">
      <c r="A82" s="3" t="s">
        <v>9302</v>
      </c>
      <c r="B82" s="3" t="s">
        <v>9303</v>
      </c>
      <c r="C82" s="3" t="s">
        <v>341</v>
      </c>
      <c r="D82" s="3">
        <v>101.38</v>
      </c>
      <c r="E82" s="4">
        <f t="shared" si="1"/>
        <v>51.906559999999999</v>
      </c>
    </row>
    <row r="83" spans="1:5" x14ac:dyDescent="0.3">
      <c r="A83" s="3" t="s">
        <v>9304</v>
      </c>
      <c r="B83" s="3" t="s">
        <v>9305</v>
      </c>
      <c r="C83" s="3" t="s">
        <v>341</v>
      </c>
      <c r="D83" s="3">
        <v>130.91999999999999</v>
      </c>
      <c r="E83" s="4">
        <f t="shared" si="1"/>
        <v>67.03103999999999</v>
      </c>
    </row>
    <row r="84" spans="1:5" x14ac:dyDescent="0.3">
      <c r="A84" s="3" t="s">
        <v>9306</v>
      </c>
      <c r="B84" s="3" t="s">
        <v>9307</v>
      </c>
      <c r="C84" s="3" t="s">
        <v>341</v>
      </c>
      <c r="D84" s="3">
        <v>217.76</v>
      </c>
      <c r="E84" s="4">
        <f t="shared" si="1"/>
        <v>111.49312</v>
      </c>
    </row>
    <row r="85" spans="1:5" x14ac:dyDescent="0.3">
      <c r="A85" s="3" t="s">
        <v>9308</v>
      </c>
      <c r="B85" s="3" t="s">
        <v>9309</v>
      </c>
      <c r="C85" s="3" t="s">
        <v>341</v>
      </c>
      <c r="D85" s="3">
        <v>110.58</v>
      </c>
      <c r="E85" s="4">
        <f t="shared" si="1"/>
        <v>56.616959999999999</v>
      </c>
    </row>
    <row r="86" spans="1:5" x14ac:dyDescent="0.3">
      <c r="A86" s="3" t="s">
        <v>9310</v>
      </c>
      <c r="B86" s="3" t="s">
        <v>9311</v>
      </c>
      <c r="C86" s="3" t="s">
        <v>341</v>
      </c>
      <c r="D86" s="3">
        <v>46.95</v>
      </c>
      <c r="E86" s="4">
        <f t="shared" si="1"/>
        <v>24.038400000000003</v>
      </c>
    </row>
    <row r="87" spans="1:5" x14ac:dyDescent="0.3">
      <c r="A87" s="3" t="s">
        <v>9312</v>
      </c>
      <c r="B87" s="3" t="s">
        <v>9313</v>
      </c>
      <c r="C87" s="3" t="s">
        <v>341</v>
      </c>
      <c r="D87" s="3">
        <v>72.62</v>
      </c>
      <c r="E87" s="4">
        <f t="shared" si="1"/>
        <v>37.181440000000002</v>
      </c>
    </row>
    <row r="88" spans="1:5" x14ac:dyDescent="0.3">
      <c r="A88" s="3" t="s">
        <v>9314</v>
      </c>
      <c r="B88" s="3" t="s">
        <v>9315</v>
      </c>
      <c r="C88" s="3" t="s">
        <v>341</v>
      </c>
      <c r="D88" s="3">
        <v>147.96</v>
      </c>
      <c r="E88" s="4">
        <f t="shared" si="1"/>
        <v>75.755520000000004</v>
      </c>
    </row>
    <row r="89" spans="1:5" x14ac:dyDescent="0.3">
      <c r="A89" s="3" t="s">
        <v>9316</v>
      </c>
      <c r="B89" s="3" t="s">
        <v>9317</v>
      </c>
      <c r="C89" s="3" t="s">
        <v>341</v>
      </c>
      <c r="D89" s="3">
        <v>219.11</v>
      </c>
      <c r="E89" s="4">
        <f t="shared" si="1"/>
        <v>112.18432000000001</v>
      </c>
    </row>
    <row r="90" spans="1:5" x14ac:dyDescent="0.3">
      <c r="A90" s="3" t="s">
        <v>9318</v>
      </c>
      <c r="B90" s="3" t="s">
        <v>9319</v>
      </c>
      <c r="C90" s="3" t="s">
        <v>341</v>
      </c>
      <c r="D90" s="3">
        <v>106.94</v>
      </c>
      <c r="E90" s="4">
        <f t="shared" si="1"/>
        <v>54.753279999999997</v>
      </c>
    </row>
    <row r="91" spans="1:5" x14ac:dyDescent="0.3">
      <c r="A91" s="3" t="s">
        <v>9320</v>
      </c>
      <c r="B91" s="3" t="s">
        <v>9321</v>
      </c>
      <c r="C91" s="3" t="s">
        <v>341</v>
      </c>
      <c r="D91" s="3">
        <v>140.97999999999999</v>
      </c>
      <c r="E91" s="4">
        <f t="shared" si="1"/>
        <v>72.181759999999997</v>
      </c>
    </row>
    <row r="92" spans="1:5" x14ac:dyDescent="0.3">
      <c r="A92" s="3" t="s">
        <v>9322</v>
      </c>
      <c r="B92" s="3" t="s">
        <v>9323</v>
      </c>
      <c r="C92" s="3" t="s">
        <v>341</v>
      </c>
      <c r="D92" s="3">
        <v>74.400000000000006</v>
      </c>
      <c r="E92" s="4">
        <f t="shared" si="1"/>
        <v>38.092800000000004</v>
      </c>
    </row>
    <row r="93" spans="1:5" x14ac:dyDescent="0.3">
      <c r="A93" s="3" t="s">
        <v>9324</v>
      </c>
      <c r="B93" s="3" t="s">
        <v>9325</v>
      </c>
      <c r="C93" s="3" t="s">
        <v>341</v>
      </c>
      <c r="D93" s="3">
        <v>97.52</v>
      </c>
      <c r="E93" s="4">
        <f t="shared" si="1"/>
        <v>49.930239999999998</v>
      </c>
    </row>
    <row r="94" spans="1:5" x14ac:dyDescent="0.3">
      <c r="A94" s="3" t="s">
        <v>9326</v>
      </c>
      <c r="B94" s="3" t="s">
        <v>9327</v>
      </c>
      <c r="C94" s="3" t="s">
        <v>341</v>
      </c>
      <c r="D94" s="3">
        <v>97.52</v>
      </c>
      <c r="E94" s="4">
        <f t="shared" si="1"/>
        <v>49.930239999999998</v>
      </c>
    </row>
    <row r="95" spans="1:5" x14ac:dyDescent="0.3">
      <c r="A95" s="3" t="s">
        <v>9328</v>
      </c>
      <c r="B95" s="3" t="s">
        <v>9329</v>
      </c>
      <c r="C95" s="3" t="s">
        <v>341</v>
      </c>
      <c r="D95" s="3">
        <v>97.52</v>
      </c>
      <c r="E95" s="4">
        <f t="shared" si="1"/>
        <v>49.930239999999998</v>
      </c>
    </row>
    <row r="96" spans="1:5" x14ac:dyDescent="0.3">
      <c r="A96" s="3" t="s">
        <v>9330</v>
      </c>
      <c r="B96" s="3" t="s">
        <v>9331</v>
      </c>
      <c r="C96" s="3" t="s">
        <v>341</v>
      </c>
      <c r="D96" s="3">
        <v>102.4</v>
      </c>
      <c r="E96" s="4">
        <f t="shared" si="1"/>
        <v>52.428800000000003</v>
      </c>
    </row>
    <row r="97" spans="1:5" x14ac:dyDescent="0.3">
      <c r="A97" s="3" t="s">
        <v>9332</v>
      </c>
      <c r="B97" s="3" t="s">
        <v>9333</v>
      </c>
      <c r="C97" s="3" t="s">
        <v>341</v>
      </c>
      <c r="D97" s="3">
        <v>182.27</v>
      </c>
      <c r="E97" s="4">
        <f t="shared" si="1"/>
        <v>93.322240000000008</v>
      </c>
    </row>
    <row r="98" spans="1:5" x14ac:dyDescent="0.3">
      <c r="A98" s="3" t="s">
        <v>9334</v>
      </c>
      <c r="B98" s="3" t="s">
        <v>9335</v>
      </c>
      <c r="C98" s="3" t="s">
        <v>341</v>
      </c>
      <c r="D98" s="3">
        <v>182.27</v>
      </c>
      <c r="E98" s="4">
        <f t="shared" si="1"/>
        <v>93.322240000000008</v>
      </c>
    </row>
    <row r="99" spans="1:5" x14ac:dyDescent="0.3">
      <c r="A99" s="3" t="s">
        <v>9336</v>
      </c>
      <c r="B99" s="3" t="s">
        <v>9337</v>
      </c>
      <c r="C99" s="3" t="s">
        <v>341</v>
      </c>
      <c r="D99" s="3">
        <v>182.27</v>
      </c>
      <c r="E99" s="4">
        <f t="shared" si="1"/>
        <v>93.322240000000008</v>
      </c>
    </row>
    <row r="100" spans="1:5" x14ac:dyDescent="0.3">
      <c r="A100" s="3" t="s">
        <v>9338</v>
      </c>
      <c r="B100" s="3" t="s">
        <v>9339</v>
      </c>
      <c r="C100" s="3" t="s">
        <v>341</v>
      </c>
      <c r="D100" s="3">
        <v>196.24</v>
      </c>
      <c r="E100" s="4">
        <f t="shared" si="1"/>
        <v>100.47488000000001</v>
      </c>
    </row>
    <row r="101" spans="1:5" x14ac:dyDescent="0.3">
      <c r="A101" s="3" t="s">
        <v>9340</v>
      </c>
      <c r="B101" s="3" t="s">
        <v>9341</v>
      </c>
      <c r="C101" s="3" t="s">
        <v>341</v>
      </c>
      <c r="D101" s="3">
        <v>59.05</v>
      </c>
      <c r="E101" s="4">
        <f t="shared" si="1"/>
        <v>30.233599999999999</v>
      </c>
    </row>
    <row r="102" spans="1:5" x14ac:dyDescent="0.3">
      <c r="A102" s="3" t="s">
        <v>9342</v>
      </c>
      <c r="B102" s="3" t="s">
        <v>9343</v>
      </c>
      <c r="C102" s="3" t="s">
        <v>341</v>
      </c>
      <c r="D102" s="3">
        <v>86.29</v>
      </c>
      <c r="E102" s="4">
        <f t="shared" si="1"/>
        <v>44.180480000000003</v>
      </c>
    </row>
    <row r="103" spans="1:5" x14ac:dyDescent="0.3">
      <c r="A103" s="3" t="s">
        <v>9344</v>
      </c>
      <c r="B103" s="3" t="s">
        <v>9345</v>
      </c>
      <c r="C103" s="3" t="s">
        <v>341</v>
      </c>
      <c r="D103" s="3">
        <v>100.29</v>
      </c>
      <c r="E103" s="4">
        <f t="shared" si="1"/>
        <v>51.348480000000002</v>
      </c>
    </row>
    <row r="104" spans="1:5" x14ac:dyDescent="0.3">
      <c r="A104" s="3" t="s">
        <v>9346</v>
      </c>
      <c r="B104" s="3" t="s">
        <v>9347</v>
      </c>
      <c r="C104" s="3" t="s">
        <v>341</v>
      </c>
      <c r="D104" s="3">
        <v>63.21</v>
      </c>
      <c r="E104" s="4">
        <f t="shared" si="1"/>
        <v>32.363520000000001</v>
      </c>
    </row>
    <row r="105" spans="1:5" x14ac:dyDescent="0.3">
      <c r="A105" s="3" t="s">
        <v>9348</v>
      </c>
      <c r="B105" s="3" t="s">
        <v>9349</v>
      </c>
      <c r="C105" s="3" t="s">
        <v>341</v>
      </c>
      <c r="D105" s="3">
        <v>105.32</v>
      </c>
      <c r="E105" s="4">
        <f t="shared" si="1"/>
        <v>53.923839999999998</v>
      </c>
    </row>
    <row r="106" spans="1:5" x14ac:dyDescent="0.3">
      <c r="A106" s="3" t="s">
        <v>9350</v>
      </c>
      <c r="B106" s="3" t="s">
        <v>9351</v>
      </c>
      <c r="C106" s="3" t="s">
        <v>341</v>
      </c>
      <c r="D106" s="3">
        <v>94.68</v>
      </c>
      <c r="E106" s="4">
        <f t="shared" si="1"/>
        <v>48.476160000000007</v>
      </c>
    </row>
    <row r="107" spans="1:5" x14ac:dyDescent="0.3">
      <c r="A107" s="3" t="s">
        <v>9352</v>
      </c>
      <c r="B107" s="3" t="s">
        <v>9353</v>
      </c>
      <c r="C107" s="3" t="s">
        <v>341</v>
      </c>
      <c r="D107" s="3">
        <v>154.04</v>
      </c>
      <c r="E107" s="4">
        <f t="shared" si="1"/>
        <v>78.868479999999991</v>
      </c>
    </row>
    <row r="108" spans="1:5" x14ac:dyDescent="0.3">
      <c r="A108" s="3" t="s">
        <v>9354</v>
      </c>
      <c r="B108" s="3" t="s">
        <v>9355</v>
      </c>
      <c r="C108" s="3" t="s">
        <v>341</v>
      </c>
      <c r="D108" s="3">
        <v>178.2</v>
      </c>
      <c r="E108" s="4">
        <f t="shared" si="1"/>
        <v>91.238399999999999</v>
      </c>
    </row>
    <row r="109" spans="1:5" x14ac:dyDescent="0.3">
      <c r="A109" s="3" t="s">
        <v>9356</v>
      </c>
      <c r="B109" s="3" t="s">
        <v>9357</v>
      </c>
      <c r="C109" s="3" t="s">
        <v>341</v>
      </c>
      <c r="D109" s="3">
        <v>83.1</v>
      </c>
      <c r="E109" s="4">
        <f t="shared" si="1"/>
        <v>42.547199999999997</v>
      </c>
    </row>
    <row r="110" spans="1:5" x14ac:dyDescent="0.3">
      <c r="A110" s="3" t="s">
        <v>9358</v>
      </c>
      <c r="B110" s="3" t="s">
        <v>9359</v>
      </c>
      <c r="C110" s="3" t="s">
        <v>341</v>
      </c>
      <c r="D110" s="3">
        <v>80.290000000000006</v>
      </c>
      <c r="E110" s="4">
        <f t="shared" si="1"/>
        <v>41.108480000000007</v>
      </c>
    </row>
    <row r="111" spans="1:5" x14ac:dyDescent="0.3">
      <c r="A111" s="3" t="s">
        <v>9360</v>
      </c>
      <c r="B111" s="3" t="s">
        <v>9361</v>
      </c>
      <c r="C111" s="3" t="s">
        <v>341</v>
      </c>
      <c r="D111" s="3">
        <v>80.290000000000006</v>
      </c>
      <c r="E111" s="4">
        <f t="shared" si="1"/>
        <v>41.108480000000007</v>
      </c>
    </row>
    <row r="112" spans="1:5" x14ac:dyDescent="0.3">
      <c r="A112" s="3" t="s">
        <v>9362</v>
      </c>
      <c r="B112" s="3" t="s">
        <v>9363</v>
      </c>
      <c r="C112" s="3" t="s">
        <v>341</v>
      </c>
      <c r="D112" s="3">
        <v>80.290000000000006</v>
      </c>
      <c r="E112" s="4">
        <f t="shared" si="1"/>
        <v>41.108480000000007</v>
      </c>
    </row>
    <row r="113" spans="1:5" x14ac:dyDescent="0.3">
      <c r="A113" s="3" t="s">
        <v>9364</v>
      </c>
      <c r="B113" s="3" t="s">
        <v>9365</v>
      </c>
      <c r="C113" s="3" t="s">
        <v>341</v>
      </c>
      <c r="D113" s="3">
        <v>22.55</v>
      </c>
      <c r="E113" s="4">
        <f t="shared" si="1"/>
        <v>11.5456</v>
      </c>
    </row>
    <row r="114" spans="1:5" x14ac:dyDescent="0.3">
      <c r="A114" s="3" t="s">
        <v>9366</v>
      </c>
      <c r="B114" s="3" t="s">
        <v>9367</v>
      </c>
      <c r="C114" s="3" t="s">
        <v>341</v>
      </c>
      <c r="D114" s="3">
        <v>125.36</v>
      </c>
      <c r="E114" s="4">
        <f t="shared" si="1"/>
        <v>64.18432</v>
      </c>
    </row>
    <row r="115" spans="1:5" x14ac:dyDescent="0.3">
      <c r="A115" s="3" t="s">
        <v>9368</v>
      </c>
      <c r="B115" s="3" t="s">
        <v>9369</v>
      </c>
      <c r="C115" s="3" t="s">
        <v>341</v>
      </c>
      <c r="D115" s="3">
        <v>49.95</v>
      </c>
      <c r="E115" s="4">
        <f t="shared" si="1"/>
        <v>25.574400000000001</v>
      </c>
    </row>
    <row r="116" spans="1:5" x14ac:dyDescent="0.3">
      <c r="A116" s="3" t="s">
        <v>9370</v>
      </c>
      <c r="B116" s="3" t="s">
        <v>9371</v>
      </c>
      <c r="C116" s="3" t="s">
        <v>341</v>
      </c>
      <c r="D116" s="3">
        <v>77.209999999999994</v>
      </c>
      <c r="E116" s="4">
        <f t="shared" si="1"/>
        <v>39.53152</v>
      </c>
    </row>
    <row r="117" spans="1:5" x14ac:dyDescent="0.3">
      <c r="A117" s="3" t="s">
        <v>9372</v>
      </c>
      <c r="B117" s="3" t="s">
        <v>9373</v>
      </c>
      <c r="C117" s="3" t="s">
        <v>341</v>
      </c>
      <c r="D117" s="3">
        <v>87.65</v>
      </c>
      <c r="E117" s="4">
        <f t="shared" si="1"/>
        <v>44.876800000000003</v>
      </c>
    </row>
    <row r="118" spans="1:5" x14ac:dyDescent="0.3">
      <c r="A118" s="3" t="s">
        <v>9374</v>
      </c>
      <c r="B118" s="3" t="s">
        <v>9375</v>
      </c>
      <c r="C118" s="3" t="s">
        <v>341</v>
      </c>
      <c r="D118" s="3">
        <v>68.88</v>
      </c>
      <c r="E118" s="4">
        <f t="shared" si="1"/>
        <v>35.266559999999998</v>
      </c>
    </row>
    <row r="119" spans="1:5" x14ac:dyDescent="0.3">
      <c r="A119" s="3" t="s">
        <v>9376</v>
      </c>
      <c r="B119" s="3" t="s">
        <v>9377</v>
      </c>
      <c r="C119" s="3" t="s">
        <v>341</v>
      </c>
      <c r="D119" s="3">
        <v>93.3</v>
      </c>
      <c r="E119" s="4">
        <f t="shared" si="1"/>
        <v>47.769599999999997</v>
      </c>
    </row>
    <row r="120" spans="1:5" x14ac:dyDescent="0.3">
      <c r="A120" s="3" t="s">
        <v>9378</v>
      </c>
      <c r="B120" s="3" t="s">
        <v>9379</v>
      </c>
      <c r="C120" s="3" t="s">
        <v>341</v>
      </c>
      <c r="D120" s="3">
        <v>93.3</v>
      </c>
      <c r="E120" s="4">
        <f t="shared" si="1"/>
        <v>47.769599999999997</v>
      </c>
    </row>
    <row r="121" spans="1:5" x14ac:dyDescent="0.3">
      <c r="A121" s="3" t="s">
        <v>9380</v>
      </c>
      <c r="B121" s="3" t="s">
        <v>9381</v>
      </c>
      <c r="C121" s="3" t="s">
        <v>341</v>
      </c>
      <c r="D121" s="3">
        <v>93.3</v>
      </c>
      <c r="E121" s="4">
        <f t="shared" si="1"/>
        <v>47.769599999999997</v>
      </c>
    </row>
    <row r="122" spans="1:5" x14ac:dyDescent="0.3">
      <c r="A122" s="3" t="s">
        <v>9382</v>
      </c>
      <c r="B122" s="3" t="s">
        <v>9383</v>
      </c>
      <c r="C122" s="3" t="s">
        <v>341</v>
      </c>
      <c r="D122" s="3">
        <v>78.88</v>
      </c>
      <c r="E122" s="4">
        <f t="shared" si="1"/>
        <v>40.386559999999996</v>
      </c>
    </row>
    <row r="123" spans="1:5" x14ac:dyDescent="0.3">
      <c r="A123" s="3" t="s">
        <v>9384</v>
      </c>
      <c r="B123" s="3" t="s">
        <v>9385</v>
      </c>
      <c r="C123" s="3" t="s">
        <v>341</v>
      </c>
      <c r="D123" s="3">
        <v>164.8</v>
      </c>
      <c r="E123" s="4">
        <f t="shared" si="1"/>
        <v>84.377600000000001</v>
      </c>
    </row>
    <row r="124" spans="1:5" x14ac:dyDescent="0.3">
      <c r="A124" s="3" t="s">
        <v>9386</v>
      </c>
      <c r="B124" s="3" t="s">
        <v>9387</v>
      </c>
      <c r="C124" s="3" t="s">
        <v>341</v>
      </c>
      <c r="D124" s="3">
        <v>164.8</v>
      </c>
      <c r="E124" s="4">
        <f t="shared" si="1"/>
        <v>84.377600000000001</v>
      </c>
    </row>
    <row r="125" spans="1:5" x14ac:dyDescent="0.3">
      <c r="A125" s="3" t="s">
        <v>9388</v>
      </c>
      <c r="B125" s="3" t="s">
        <v>9389</v>
      </c>
      <c r="C125" s="3" t="s">
        <v>341</v>
      </c>
      <c r="D125" s="3">
        <v>164.8</v>
      </c>
      <c r="E125" s="4">
        <f t="shared" si="1"/>
        <v>84.377600000000001</v>
      </c>
    </row>
    <row r="126" spans="1:5" x14ac:dyDescent="0.3">
      <c r="A126" s="3" t="s">
        <v>9390</v>
      </c>
      <c r="B126" s="3" t="s">
        <v>9391</v>
      </c>
      <c r="C126" s="3" t="s">
        <v>341</v>
      </c>
      <c r="D126" s="3">
        <v>101.41</v>
      </c>
      <c r="E126" s="4">
        <f t="shared" si="1"/>
        <v>51.92192</v>
      </c>
    </row>
    <row r="127" spans="1:5" x14ac:dyDescent="0.3">
      <c r="A127" s="3" t="s">
        <v>9392</v>
      </c>
      <c r="B127" s="3" t="s">
        <v>9393</v>
      </c>
      <c r="C127" s="3" t="s">
        <v>341</v>
      </c>
      <c r="D127" s="3">
        <v>223.95</v>
      </c>
      <c r="E127" s="4">
        <f t="shared" si="1"/>
        <v>114.66239999999999</v>
      </c>
    </row>
    <row r="128" spans="1:5" x14ac:dyDescent="0.3">
      <c r="A128" s="3" t="s">
        <v>9394</v>
      </c>
      <c r="B128" s="3" t="s">
        <v>9395</v>
      </c>
      <c r="C128" s="3" t="s">
        <v>341</v>
      </c>
      <c r="D128" s="3">
        <v>223.95</v>
      </c>
      <c r="E128" s="4">
        <f t="shared" si="1"/>
        <v>114.66239999999999</v>
      </c>
    </row>
    <row r="129" spans="1:5" x14ac:dyDescent="0.3">
      <c r="A129" s="3" t="s">
        <v>9396</v>
      </c>
      <c r="B129" s="3" t="s">
        <v>9397</v>
      </c>
      <c r="C129" s="3" t="s">
        <v>341</v>
      </c>
      <c r="D129" s="3">
        <v>223.95</v>
      </c>
      <c r="E129" s="4">
        <f t="shared" si="1"/>
        <v>114.66239999999999</v>
      </c>
    </row>
    <row r="130" spans="1:5" x14ac:dyDescent="0.3">
      <c r="A130" s="3" t="s">
        <v>9398</v>
      </c>
      <c r="B130" s="3" t="s">
        <v>9399</v>
      </c>
      <c r="C130" s="3" t="s">
        <v>341</v>
      </c>
      <c r="D130" s="3">
        <v>22.49</v>
      </c>
      <c r="E130" s="4">
        <f t="shared" si="1"/>
        <v>11.51488</v>
      </c>
    </row>
    <row r="131" spans="1:5" x14ac:dyDescent="0.3">
      <c r="A131" s="3" t="s">
        <v>9400</v>
      </c>
      <c r="B131" s="3" t="s">
        <v>9401</v>
      </c>
      <c r="C131" s="3" t="s">
        <v>341</v>
      </c>
      <c r="D131" s="3">
        <v>190.79</v>
      </c>
      <c r="E131" s="4">
        <f t="shared" ref="E131:E194" si="2">D131*(1-48.8%)</f>
        <v>97.684479999999994</v>
      </c>
    </row>
    <row r="132" spans="1:5" x14ac:dyDescent="0.3">
      <c r="A132" s="3" t="s">
        <v>9402</v>
      </c>
      <c r="B132" s="3" t="s">
        <v>9403</v>
      </c>
      <c r="C132" s="3" t="s">
        <v>341</v>
      </c>
      <c r="D132" s="3">
        <v>118.36</v>
      </c>
      <c r="E132" s="4">
        <f t="shared" si="2"/>
        <v>60.600320000000004</v>
      </c>
    </row>
    <row r="133" spans="1:5" x14ac:dyDescent="0.3">
      <c r="A133" s="3" t="s">
        <v>9404</v>
      </c>
      <c r="B133" s="3" t="s">
        <v>9405</v>
      </c>
      <c r="C133" s="3" t="s">
        <v>341</v>
      </c>
      <c r="D133" s="3">
        <v>43.02</v>
      </c>
      <c r="E133" s="4">
        <f t="shared" si="2"/>
        <v>22.026240000000001</v>
      </c>
    </row>
    <row r="134" spans="1:5" x14ac:dyDescent="0.3">
      <c r="A134" s="3" t="s">
        <v>9406</v>
      </c>
      <c r="B134" s="3" t="s">
        <v>9407</v>
      </c>
      <c r="C134" s="3" t="s">
        <v>341</v>
      </c>
      <c r="D134" s="3">
        <v>93.82</v>
      </c>
      <c r="E134" s="4">
        <f t="shared" si="2"/>
        <v>48.03584</v>
      </c>
    </row>
    <row r="135" spans="1:5" x14ac:dyDescent="0.3">
      <c r="A135" s="3" t="s">
        <v>9408</v>
      </c>
      <c r="B135" s="3" t="s">
        <v>9409</v>
      </c>
      <c r="C135" s="3" t="s">
        <v>341</v>
      </c>
      <c r="D135" s="3">
        <v>147.84</v>
      </c>
      <c r="E135" s="4">
        <f t="shared" si="2"/>
        <v>75.69408</v>
      </c>
    </row>
    <row r="136" spans="1:5" x14ac:dyDescent="0.3">
      <c r="A136" s="3" t="s">
        <v>9410</v>
      </c>
      <c r="B136" s="3" t="s">
        <v>9411</v>
      </c>
      <c r="C136" s="3" t="s">
        <v>341</v>
      </c>
      <c r="D136" s="3">
        <v>173.05</v>
      </c>
      <c r="E136" s="4">
        <f t="shared" si="2"/>
        <v>88.601600000000005</v>
      </c>
    </row>
    <row r="137" spans="1:5" x14ac:dyDescent="0.3">
      <c r="A137" s="3" t="s">
        <v>9412</v>
      </c>
      <c r="B137" s="3" t="s">
        <v>9413</v>
      </c>
      <c r="C137" s="3" t="s">
        <v>341</v>
      </c>
      <c r="D137" s="3">
        <v>166.61</v>
      </c>
      <c r="E137" s="4">
        <f t="shared" si="2"/>
        <v>85.304320000000004</v>
      </c>
    </row>
    <row r="138" spans="1:5" x14ac:dyDescent="0.3">
      <c r="A138" s="3" t="s">
        <v>9414</v>
      </c>
      <c r="B138" s="3" t="s">
        <v>9415</v>
      </c>
      <c r="C138" s="3" t="s">
        <v>341</v>
      </c>
      <c r="D138" s="3">
        <v>79.150000000000006</v>
      </c>
      <c r="E138" s="4">
        <f t="shared" si="2"/>
        <v>40.524800000000006</v>
      </c>
    </row>
    <row r="139" spans="1:5" x14ac:dyDescent="0.3">
      <c r="A139" s="3" t="s">
        <v>9416</v>
      </c>
      <c r="B139" s="3" t="s">
        <v>9417</v>
      </c>
      <c r="C139" s="3" t="s">
        <v>341</v>
      </c>
      <c r="D139" s="3">
        <v>78.489999999999995</v>
      </c>
      <c r="E139" s="4">
        <f t="shared" si="2"/>
        <v>40.186879999999995</v>
      </c>
    </row>
    <row r="140" spans="1:5" x14ac:dyDescent="0.3">
      <c r="A140" s="3" t="s">
        <v>9418</v>
      </c>
      <c r="B140" s="3" t="s">
        <v>9419</v>
      </c>
      <c r="C140" s="3" t="s">
        <v>341</v>
      </c>
      <c r="D140" s="3">
        <v>78.489999999999995</v>
      </c>
      <c r="E140" s="4">
        <f t="shared" si="2"/>
        <v>40.186879999999995</v>
      </c>
    </row>
    <row r="141" spans="1:5" x14ac:dyDescent="0.3">
      <c r="A141" s="3" t="s">
        <v>9420</v>
      </c>
      <c r="B141" s="3" t="s">
        <v>9421</v>
      </c>
      <c r="C141" s="3" t="s">
        <v>341</v>
      </c>
      <c r="D141" s="3">
        <v>78.489999999999995</v>
      </c>
      <c r="E141" s="4">
        <f t="shared" si="2"/>
        <v>40.186879999999995</v>
      </c>
    </row>
    <row r="142" spans="1:5" x14ac:dyDescent="0.3">
      <c r="A142" s="3" t="s">
        <v>9422</v>
      </c>
      <c r="B142" s="3" t="s">
        <v>9423</v>
      </c>
      <c r="C142" s="3" t="s">
        <v>341</v>
      </c>
      <c r="D142" s="3">
        <v>111.28</v>
      </c>
      <c r="E142" s="4">
        <f t="shared" si="2"/>
        <v>56.975360000000002</v>
      </c>
    </row>
    <row r="143" spans="1:5" x14ac:dyDescent="0.3">
      <c r="A143" s="3" t="s">
        <v>9424</v>
      </c>
      <c r="B143" s="3" t="s">
        <v>9425</v>
      </c>
      <c r="C143" s="3" t="s">
        <v>341</v>
      </c>
      <c r="D143" s="3">
        <v>111.28</v>
      </c>
      <c r="E143" s="4">
        <f t="shared" si="2"/>
        <v>56.975360000000002</v>
      </c>
    </row>
    <row r="144" spans="1:5" x14ac:dyDescent="0.3">
      <c r="A144" s="3" t="s">
        <v>9426</v>
      </c>
      <c r="B144" s="3" t="s">
        <v>9427</v>
      </c>
      <c r="C144" s="3" t="s">
        <v>341</v>
      </c>
      <c r="D144" s="3">
        <v>111.28</v>
      </c>
      <c r="E144" s="4">
        <f t="shared" si="2"/>
        <v>56.975360000000002</v>
      </c>
    </row>
    <row r="145" spans="1:5" x14ac:dyDescent="0.3">
      <c r="A145" s="3" t="s">
        <v>9428</v>
      </c>
      <c r="B145" s="3" t="s">
        <v>9429</v>
      </c>
      <c r="C145" s="3" t="s">
        <v>341</v>
      </c>
      <c r="D145" s="3">
        <v>119.4</v>
      </c>
      <c r="E145" s="4">
        <f t="shared" si="2"/>
        <v>61.132800000000003</v>
      </c>
    </row>
    <row r="146" spans="1:5" x14ac:dyDescent="0.3">
      <c r="A146" s="3" t="s">
        <v>9430</v>
      </c>
      <c r="B146" s="3" t="s">
        <v>9431</v>
      </c>
      <c r="C146" s="3" t="s">
        <v>341</v>
      </c>
      <c r="D146" s="3">
        <v>21.47</v>
      </c>
      <c r="E146" s="4">
        <f t="shared" si="2"/>
        <v>10.99264</v>
      </c>
    </row>
    <row r="147" spans="1:5" x14ac:dyDescent="0.3">
      <c r="A147" s="3" t="s">
        <v>9432</v>
      </c>
      <c r="B147" s="3" t="s">
        <v>9433</v>
      </c>
      <c r="C147" s="3" t="s">
        <v>341</v>
      </c>
      <c r="D147" s="3">
        <v>112.74</v>
      </c>
      <c r="E147" s="4">
        <f t="shared" si="2"/>
        <v>57.722879999999996</v>
      </c>
    </row>
    <row r="148" spans="1:5" x14ac:dyDescent="0.3">
      <c r="A148" s="3" t="s">
        <v>9434</v>
      </c>
      <c r="B148" s="3" t="s">
        <v>9435</v>
      </c>
      <c r="C148" s="3" t="s">
        <v>341</v>
      </c>
      <c r="D148" s="3">
        <v>74.400000000000006</v>
      </c>
      <c r="E148" s="4">
        <f t="shared" si="2"/>
        <v>38.092800000000004</v>
      </c>
    </row>
    <row r="149" spans="1:5" x14ac:dyDescent="0.3">
      <c r="A149" s="3" t="s">
        <v>9436</v>
      </c>
      <c r="B149" s="3" t="s">
        <v>9437</v>
      </c>
      <c r="C149" s="3" t="s">
        <v>341</v>
      </c>
      <c r="D149" s="3">
        <v>98.22</v>
      </c>
      <c r="E149" s="4">
        <f t="shared" si="2"/>
        <v>50.288640000000001</v>
      </c>
    </row>
    <row r="150" spans="1:5" x14ac:dyDescent="0.3">
      <c r="A150" s="3" t="s">
        <v>9438</v>
      </c>
      <c r="B150" s="3" t="s">
        <v>9439</v>
      </c>
      <c r="C150" s="3" t="s">
        <v>341</v>
      </c>
      <c r="D150" s="3">
        <v>98.22</v>
      </c>
      <c r="E150" s="4">
        <f t="shared" si="2"/>
        <v>50.288640000000001</v>
      </c>
    </row>
    <row r="151" spans="1:5" x14ac:dyDescent="0.3">
      <c r="A151" s="3" t="s">
        <v>9440</v>
      </c>
      <c r="B151" s="3" t="s">
        <v>9441</v>
      </c>
      <c r="C151" s="3" t="s">
        <v>341</v>
      </c>
      <c r="D151" s="3">
        <v>98.22</v>
      </c>
      <c r="E151" s="4">
        <f t="shared" si="2"/>
        <v>50.288640000000001</v>
      </c>
    </row>
    <row r="152" spans="1:5" x14ac:dyDescent="0.3">
      <c r="A152" s="3" t="s">
        <v>9442</v>
      </c>
      <c r="B152" s="3" t="s">
        <v>9443</v>
      </c>
      <c r="C152" s="3" t="s">
        <v>341</v>
      </c>
      <c r="D152" s="3">
        <v>80.13</v>
      </c>
      <c r="E152" s="4">
        <f t="shared" si="2"/>
        <v>41.026559999999996</v>
      </c>
    </row>
    <row r="153" spans="1:5" x14ac:dyDescent="0.3">
      <c r="A153" s="3" t="s">
        <v>9444</v>
      </c>
      <c r="B153" s="3" t="s">
        <v>9445</v>
      </c>
      <c r="C153" s="3" t="s">
        <v>341</v>
      </c>
      <c r="D153" s="3">
        <v>165.28</v>
      </c>
      <c r="E153" s="4">
        <f t="shared" si="2"/>
        <v>84.623360000000005</v>
      </c>
    </row>
    <row r="154" spans="1:5" x14ac:dyDescent="0.3">
      <c r="A154" s="3" t="s">
        <v>9446</v>
      </c>
      <c r="B154" s="3" t="s">
        <v>9447</v>
      </c>
      <c r="C154" s="3" t="s">
        <v>341</v>
      </c>
      <c r="D154" s="3">
        <v>165.28</v>
      </c>
      <c r="E154" s="4">
        <f t="shared" si="2"/>
        <v>84.623360000000005</v>
      </c>
    </row>
    <row r="155" spans="1:5" x14ac:dyDescent="0.3">
      <c r="A155" s="3" t="s">
        <v>9448</v>
      </c>
      <c r="B155" s="3" t="s">
        <v>9449</v>
      </c>
      <c r="C155" s="3" t="s">
        <v>341</v>
      </c>
      <c r="D155" s="3">
        <v>165.28</v>
      </c>
      <c r="E155" s="4">
        <f t="shared" si="2"/>
        <v>84.623360000000005</v>
      </c>
    </row>
    <row r="156" spans="1:5" x14ac:dyDescent="0.3">
      <c r="A156" s="3" t="s">
        <v>9450</v>
      </c>
      <c r="B156" s="3" t="s">
        <v>9451</v>
      </c>
      <c r="C156" s="3" t="s">
        <v>341</v>
      </c>
      <c r="D156" s="3">
        <v>103.02</v>
      </c>
      <c r="E156" s="4">
        <f t="shared" si="2"/>
        <v>52.74624</v>
      </c>
    </row>
    <row r="157" spans="1:5" x14ac:dyDescent="0.3">
      <c r="A157" s="3" t="s">
        <v>9452</v>
      </c>
      <c r="B157" s="3" t="s">
        <v>9453</v>
      </c>
      <c r="C157" s="3" t="s">
        <v>341</v>
      </c>
      <c r="D157" s="3">
        <v>231.8</v>
      </c>
      <c r="E157" s="4">
        <f t="shared" si="2"/>
        <v>118.6816</v>
      </c>
    </row>
    <row r="158" spans="1:5" x14ac:dyDescent="0.3">
      <c r="A158" s="3" t="s">
        <v>9454</v>
      </c>
      <c r="B158" s="3" t="s">
        <v>9455</v>
      </c>
      <c r="C158" s="3" t="s">
        <v>341</v>
      </c>
      <c r="D158" s="3">
        <v>231.8</v>
      </c>
      <c r="E158" s="4">
        <f t="shared" si="2"/>
        <v>118.6816</v>
      </c>
    </row>
    <row r="159" spans="1:5" x14ac:dyDescent="0.3">
      <c r="A159" s="3" t="s">
        <v>9456</v>
      </c>
      <c r="B159" s="3" t="s">
        <v>9457</v>
      </c>
      <c r="C159" s="3" t="s">
        <v>341</v>
      </c>
      <c r="D159" s="3">
        <v>231.8</v>
      </c>
      <c r="E159" s="4">
        <f t="shared" si="2"/>
        <v>118.6816</v>
      </c>
    </row>
    <row r="160" spans="1:5" x14ac:dyDescent="0.3">
      <c r="A160" s="3" t="s">
        <v>9458</v>
      </c>
      <c r="B160" s="3" t="s">
        <v>9459</v>
      </c>
      <c r="C160" s="3" t="s">
        <v>341</v>
      </c>
      <c r="D160" s="3">
        <v>94.44</v>
      </c>
      <c r="E160" s="4">
        <f t="shared" si="2"/>
        <v>48.353279999999998</v>
      </c>
    </row>
    <row r="161" spans="1:5" x14ac:dyDescent="0.3">
      <c r="A161" s="3" t="s">
        <v>9460</v>
      </c>
      <c r="B161" s="3" t="s">
        <v>9461</v>
      </c>
      <c r="C161" s="3" t="s">
        <v>341</v>
      </c>
      <c r="D161" s="3">
        <v>201.75</v>
      </c>
      <c r="E161" s="4">
        <f t="shared" si="2"/>
        <v>103.29600000000001</v>
      </c>
    </row>
    <row r="162" spans="1:5" x14ac:dyDescent="0.3">
      <c r="A162" s="3" t="s">
        <v>9462</v>
      </c>
      <c r="B162" s="3" t="s">
        <v>9463</v>
      </c>
      <c r="C162" s="3" t="s">
        <v>341</v>
      </c>
      <c r="D162" s="3">
        <v>201.75</v>
      </c>
      <c r="E162" s="4">
        <f t="shared" si="2"/>
        <v>103.29600000000001</v>
      </c>
    </row>
    <row r="163" spans="1:5" x14ac:dyDescent="0.3">
      <c r="A163" s="3" t="s">
        <v>9464</v>
      </c>
      <c r="B163" s="3" t="s">
        <v>9465</v>
      </c>
      <c r="C163" s="3" t="s">
        <v>341</v>
      </c>
      <c r="D163" s="3">
        <v>201.75</v>
      </c>
      <c r="E163" s="4">
        <f t="shared" si="2"/>
        <v>103.29600000000001</v>
      </c>
    </row>
    <row r="164" spans="1:5" x14ac:dyDescent="0.3">
      <c r="A164" s="3" t="s">
        <v>9466</v>
      </c>
      <c r="B164" s="3" t="s">
        <v>9467</v>
      </c>
      <c r="C164" s="3" t="s">
        <v>341</v>
      </c>
      <c r="D164" s="3">
        <v>21.82</v>
      </c>
      <c r="E164" s="4">
        <f t="shared" si="2"/>
        <v>11.17184</v>
      </c>
    </row>
    <row r="165" spans="1:5" x14ac:dyDescent="0.3">
      <c r="A165" s="3" t="s">
        <v>9468</v>
      </c>
      <c r="B165" s="3" t="s">
        <v>9469</v>
      </c>
      <c r="C165" s="3" t="s">
        <v>341</v>
      </c>
      <c r="D165" s="3">
        <v>193.82</v>
      </c>
      <c r="E165" s="4">
        <f t="shared" si="2"/>
        <v>99.235839999999996</v>
      </c>
    </row>
    <row r="166" spans="1:5" x14ac:dyDescent="0.3">
      <c r="A166" s="3" t="s">
        <v>9470</v>
      </c>
      <c r="B166" s="3" t="s">
        <v>9471</v>
      </c>
      <c r="C166" s="3" t="s">
        <v>341</v>
      </c>
      <c r="D166" s="3">
        <v>112.74</v>
      </c>
      <c r="E166" s="4">
        <f t="shared" si="2"/>
        <v>57.722879999999996</v>
      </c>
    </row>
    <row r="167" spans="1:5" x14ac:dyDescent="0.3">
      <c r="A167" s="3" t="s">
        <v>9472</v>
      </c>
      <c r="B167" s="3" t="s">
        <v>9473</v>
      </c>
      <c r="C167" s="3" t="s">
        <v>341</v>
      </c>
      <c r="D167" s="3">
        <v>91.42</v>
      </c>
      <c r="E167" s="4">
        <f t="shared" si="2"/>
        <v>46.807040000000001</v>
      </c>
    </row>
    <row r="168" spans="1:5" x14ac:dyDescent="0.3">
      <c r="A168" s="3" t="s">
        <v>9474</v>
      </c>
      <c r="B168" s="3" t="s">
        <v>9475</v>
      </c>
      <c r="C168" s="3" t="s">
        <v>341</v>
      </c>
      <c r="D168" s="3">
        <v>52.09</v>
      </c>
      <c r="E168" s="4">
        <f t="shared" si="2"/>
        <v>26.670080000000002</v>
      </c>
    </row>
    <row r="169" spans="1:5" x14ac:dyDescent="0.3">
      <c r="A169" s="3" t="s">
        <v>9476</v>
      </c>
      <c r="B169" s="3" t="s">
        <v>9477</v>
      </c>
      <c r="C169" s="3" t="s">
        <v>341</v>
      </c>
      <c r="D169" s="3">
        <v>80.52</v>
      </c>
      <c r="E169" s="4">
        <f t="shared" si="2"/>
        <v>41.226239999999997</v>
      </c>
    </row>
    <row r="170" spans="1:5" x14ac:dyDescent="0.3">
      <c r="A170" s="3" t="s">
        <v>9478</v>
      </c>
      <c r="B170" s="3" t="s">
        <v>9479</v>
      </c>
      <c r="C170" s="3" t="s">
        <v>341</v>
      </c>
      <c r="D170" s="3">
        <v>291.54000000000002</v>
      </c>
      <c r="E170" s="4">
        <f t="shared" si="2"/>
        <v>149.26848000000001</v>
      </c>
    </row>
    <row r="171" spans="1:5" x14ac:dyDescent="0.3">
      <c r="A171" s="3" t="s">
        <v>9480</v>
      </c>
      <c r="B171" s="3" t="s">
        <v>9481</v>
      </c>
      <c r="C171" s="3" t="s">
        <v>341</v>
      </c>
      <c r="D171" s="3">
        <v>24.19</v>
      </c>
      <c r="E171" s="4">
        <f t="shared" si="2"/>
        <v>12.385280000000002</v>
      </c>
    </row>
    <row r="172" spans="1:5" x14ac:dyDescent="0.3">
      <c r="A172" s="3" t="s">
        <v>9482</v>
      </c>
      <c r="B172" s="3" t="s">
        <v>9483</v>
      </c>
      <c r="C172" s="3" t="s">
        <v>341</v>
      </c>
      <c r="D172" s="3">
        <v>13.95</v>
      </c>
      <c r="E172" s="4">
        <f t="shared" si="2"/>
        <v>7.1423999999999994</v>
      </c>
    </row>
    <row r="173" spans="1:5" x14ac:dyDescent="0.3">
      <c r="A173" s="3" t="s">
        <v>9484</v>
      </c>
      <c r="B173" s="3" t="s">
        <v>9485</v>
      </c>
      <c r="C173" s="3" t="s">
        <v>341</v>
      </c>
      <c r="D173" s="3">
        <v>13.95</v>
      </c>
      <c r="E173" s="4">
        <f t="shared" si="2"/>
        <v>7.1423999999999994</v>
      </c>
    </row>
    <row r="174" spans="1:5" x14ac:dyDescent="0.3">
      <c r="A174" s="3" t="s">
        <v>9486</v>
      </c>
      <c r="B174" s="3" t="s">
        <v>9487</v>
      </c>
      <c r="C174" s="3" t="s">
        <v>341</v>
      </c>
      <c r="D174" s="3">
        <v>13.95</v>
      </c>
      <c r="E174" s="4">
        <f t="shared" si="2"/>
        <v>7.1423999999999994</v>
      </c>
    </row>
    <row r="175" spans="1:5" x14ac:dyDescent="0.3">
      <c r="A175" s="3" t="s">
        <v>9488</v>
      </c>
      <c r="B175" s="3" t="s">
        <v>9489</v>
      </c>
      <c r="C175" s="3" t="s">
        <v>341</v>
      </c>
      <c r="D175" s="3">
        <v>183.61</v>
      </c>
      <c r="E175" s="4">
        <f t="shared" si="2"/>
        <v>94.008320000000012</v>
      </c>
    </row>
    <row r="176" spans="1:5" x14ac:dyDescent="0.3">
      <c r="A176" s="3" t="s">
        <v>9490</v>
      </c>
      <c r="B176" s="3" t="s">
        <v>9491</v>
      </c>
      <c r="C176" s="3" t="s">
        <v>341</v>
      </c>
      <c r="D176" s="3">
        <v>91.14</v>
      </c>
      <c r="E176" s="4">
        <f t="shared" si="2"/>
        <v>46.663679999999999</v>
      </c>
    </row>
    <row r="177" spans="1:5" x14ac:dyDescent="0.3">
      <c r="A177" s="3" t="s">
        <v>9492</v>
      </c>
      <c r="B177" s="3" t="s">
        <v>9493</v>
      </c>
      <c r="C177" s="3" t="s">
        <v>341</v>
      </c>
      <c r="D177" s="3">
        <v>156.57</v>
      </c>
      <c r="E177" s="4">
        <f t="shared" si="2"/>
        <v>80.163839999999993</v>
      </c>
    </row>
    <row r="178" spans="1:5" x14ac:dyDescent="0.3">
      <c r="A178" s="3" t="s">
        <v>9494</v>
      </c>
      <c r="B178" s="3" t="s">
        <v>9495</v>
      </c>
      <c r="C178" s="3" t="s">
        <v>341</v>
      </c>
      <c r="D178" s="3">
        <v>176.51</v>
      </c>
      <c r="E178" s="4">
        <f t="shared" si="2"/>
        <v>90.37312</v>
      </c>
    </row>
    <row r="179" spans="1:5" x14ac:dyDescent="0.3">
      <c r="A179" s="3" t="s">
        <v>9496</v>
      </c>
      <c r="B179" s="3" t="s">
        <v>9497</v>
      </c>
      <c r="C179" s="3" t="s">
        <v>341</v>
      </c>
      <c r="D179" s="3">
        <v>220.64</v>
      </c>
      <c r="E179" s="4">
        <f t="shared" si="2"/>
        <v>112.96768</v>
      </c>
    </row>
    <row r="180" spans="1:5" x14ac:dyDescent="0.3">
      <c r="A180" s="3" t="s">
        <v>9498</v>
      </c>
      <c r="B180" s="3" t="s">
        <v>9499</v>
      </c>
      <c r="C180" s="3" t="s">
        <v>341</v>
      </c>
      <c r="D180" s="3">
        <v>16.920000000000002</v>
      </c>
      <c r="E180" s="4">
        <f t="shared" si="2"/>
        <v>8.6630400000000005</v>
      </c>
    </row>
    <row r="181" spans="1:5" x14ac:dyDescent="0.3">
      <c r="A181" s="3" t="s">
        <v>9500</v>
      </c>
      <c r="B181" s="3" t="s">
        <v>9501</v>
      </c>
      <c r="C181" s="3" t="s">
        <v>341</v>
      </c>
      <c r="D181" s="3">
        <v>10.27</v>
      </c>
      <c r="E181" s="4">
        <f t="shared" si="2"/>
        <v>5.2582399999999998</v>
      </c>
    </row>
    <row r="182" spans="1:5" x14ac:dyDescent="0.3">
      <c r="A182" s="3" t="s">
        <v>9502</v>
      </c>
      <c r="B182" s="3" t="s">
        <v>9503</v>
      </c>
      <c r="C182" s="3" t="s">
        <v>341</v>
      </c>
      <c r="D182" s="3">
        <v>10.27</v>
      </c>
      <c r="E182" s="4">
        <f t="shared" si="2"/>
        <v>5.2582399999999998</v>
      </c>
    </row>
    <row r="183" spans="1:5" x14ac:dyDescent="0.3">
      <c r="A183" s="3" t="s">
        <v>9504</v>
      </c>
      <c r="B183" s="3" t="s">
        <v>9505</v>
      </c>
      <c r="C183" s="3" t="s">
        <v>341</v>
      </c>
      <c r="D183" s="3">
        <v>10.27</v>
      </c>
      <c r="E183" s="4">
        <f t="shared" si="2"/>
        <v>5.2582399999999998</v>
      </c>
    </row>
    <row r="184" spans="1:5" x14ac:dyDescent="0.3">
      <c r="A184" s="3" t="s">
        <v>9809</v>
      </c>
      <c r="B184" s="3" t="s">
        <v>9810</v>
      </c>
      <c r="C184" s="3" t="s">
        <v>341</v>
      </c>
      <c r="D184" s="3">
        <v>39.130000000000003</v>
      </c>
      <c r="E184" s="4">
        <f t="shared" si="2"/>
        <v>20.034560000000003</v>
      </c>
    </row>
    <row r="185" spans="1:5" x14ac:dyDescent="0.3">
      <c r="A185" s="3" t="s">
        <v>9811</v>
      </c>
      <c r="B185" s="3" t="s">
        <v>9812</v>
      </c>
      <c r="C185" s="3" t="s">
        <v>341</v>
      </c>
      <c r="D185" s="3">
        <v>30.92</v>
      </c>
      <c r="E185" s="4">
        <f t="shared" si="2"/>
        <v>15.831040000000002</v>
      </c>
    </row>
    <row r="186" spans="1:5" x14ac:dyDescent="0.3">
      <c r="A186" s="3" t="s">
        <v>9813</v>
      </c>
      <c r="B186" s="3" t="s">
        <v>9814</v>
      </c>
      <c r="C186" s="3" t="s">
        <v>341</v>
      </c>
      <c r="D186" s="3">
        <v>18.13</v>
      </c>
      <c r="E186" s="4">
        <f t="shared" si="2"/>
        <v>9.2825600000000001</v>
      </c>
    </row>
    <row r="187" spans="1:5" x14ac:dyDescent="0.3">
      <c r="A187" s="3" t="s">
        <v>9815</v>
      </c>
      <c r="B187" s="3" t="s">
        <v>9816</v>
      </c>
      <c r="C187" s="3" t="s">
        <v>341</v>
      </c>
      <c r="D187" s="3">
        <v>18.13</v>
      </c>
      <c r="E187" s="4">
        <f t="shared" si="2"/>
        <v>9.2825600000000001</v>
      </c>
    </row>
    <row r="188" spans="1:5" x14ac:dyDescent="0.3">
      <c r="A188" s="3" t="s">
        <v>9817</v>
      </c>
      <c r="B188" s="3" t="s">
        <v>9818</v>
      </c>
      <c r="C188" s="3" t="s">
        <v>341</v>
      </c>
      <c r="D188" s="3">
        <v>18.13</v>
      </c>
      <c r="E188" s="4">
        <f t="shared" si="2"/>
        <v>9.2825600000000001</v>
      </c>
    </row>
    <row r="189" spans="1:5" x14ac:dyDescent="0.3">
      <c r="A189" s="3" t="s">
        <v>9506</v>
      </c>
      <c r="B189" s="3" t="s">
        <v>9507</v>
      </c>
      <c r="C189" s="3" t="s">
        <v>341</v>
      </c>
      <c r="D189" s="3">
        <v>20.47</v>
      </c>
      <c r="E189" s="4">
        <f t="shared" si="2"/>
        <v>10.480639999999999</v>
      </c>
    </row>
    <row r="190" spans="1:5" x14ac:dyDescent="0.3">
      <c r="A190" s="3" t="s">
        <v>9508</v>
      </c>
      <c r="B190" s="3" t="s">
        <v>9509</v>
      </c>
      <c r="C190" s="3" t="s">
        <v>341</v>
      </c>
      <c r="D190" s="3">
        <v>14.88</v>
      </c>
      <c r="E190" s="4">
        <f t="shared" si="2"/>
        <v>7.6185600000000004</v>
      </c>
    </row>
    <row r="191" spans="1:5" x14ac:dyDescent="0.3">
      <c r="A191" s="3" t="s">
        <v>9510</v>
      </c>
      <c r="B191" s="3" t="s">
        <v>9511</v>
      </c>
      <c r="C191" s="3" t="s">
        <v>341</v>
      </c>
      <c r="D191" s="3">
        <v>14.88</v>
      </c>
      <c r="E191" s="4">
        <f t="shared" si="2"/>
        <v>7.6185600000000004</v>
      </c>
    </row>
    <row r="192" spans="1:5" x14ac:dyDescent="0.3">
      <c r="A192" s="3" t="s">
        <v>9512</v>
      </c>
      <c r="B192" s="3" t="s">
        <v>9513</v>
      </c>
      <c r="C192" s="3" t="s">
        <v>341</v>
      </c>
      <c r="D192" s="3">
        <v>14.88</v>
      </c>
      <c r="E192" s="4">
        <f t="shared" si="2"/>
        <v>7.6185600000000004</v>
      </c>
    </row>
    <row r="193" spans="1:5" x14ac:dyDescent="0.3">
      <c r="A193" s="3" t="s">
        <v>9514</v>
      </c>
      <c r="B193" s="3" t="s">
        <v>9515</v>
      </c>
      <c r="C193" s="3" t="s">
        <v>341</v>
      </c>
      <c r="D193" s="3">
        <v>40.01</v>
      </c>
      <c r="E193" s="4">
        <f t="shared" si="2"/>
        <v>20.485119999999998</v>
      </c>
    </row>
    <row r="194" spans="1:5" x14ac:dyDescent="0.3">
      <c r="A194" s="3" t="s">
        <v>9516</v>
      </c>
      <c r="B194" s="3" t="s">
        <v>9517</v>
      </c>
      <c r="C194" s="3" t="s">
        <v>341</v>
      </c>
      <c r="D194" s="3">
        <v>26.51</v>
      </c>
      <c r="E194" s="4">
        <f t="shared" si="2"/>
        <v>13.573120000000001</v>
      </c>
    </row>
    <row r="195" spans="1:5" x14ac:dyDescent="0.3">
      <c r="A195" s="3" t="s">
        <v>9518</v>
      </c>
      <c r="B195" s="3" t="s">
        <v>9519</v>
      </c>
      <c r="C195" s="3" t="s">
        <v>341</v>
      </c>
      <c r="D195" s="3">
        <v>26.51</v>
      </c>
      <c r="E195" s="4">
        <f t="shared" ref="E195:E258" si="3">D195*(1-48.8%)</f>
        <v>13.573120000000001</v>
      </c>
    </row>
    <row r="196" spans="1:5" x14ac:dyDescent="0.3">
      <c r="A196" s="3" t="s">
        <v>9520</v>
      </c>
      <c r="B196" s="3" t="s">
        <v>9521</v>
      </c>
      <c r="C196" s="3" t="s">
        <v>341</v>
      </c>
      <c r="D196" s="3">
        <v>26.51</v>
      </c>
      <c r="E196" s="4">
        <f t="shared" si="3"/>
        <v>13.573120000000001</v>
      </c>
    </row>
    <row r="197" spans="1:5" x14ac:dyDescent="0.3">
      <c r="A197" s="3" t="s">
        <v>9522</v>
      </c>
      <c r="B197" s="3" t="s">
        <v>9523</v>
      </c>
      <c r="C197" s="3" t="s">
        <v>341</v>
      </c>
      <c r="D197" s="3">
        <v>116.35</v>
      </c>
      <c r="E197" s="4">
        <f t="shared" si="3"/>
        <v>59.571199999999997</v>
      </c>
    </row>
    <row r="198" spans="1:5" x14ac:dyDescent="0.3">
      <c r="A198" s="3" t="s">
        <v>9524</v>
      </c>
      <c r="B198" s="3" t="s">
        <v>9525</v>
      </c>
      <c r="C198" s="3" t="s">
        <v>341</v>
      </c>
      <c r="D198" s="3">
        <v>102.37</v>
      </c>
      <c r="E198" s="4">
        <f t="shared" si="3"/>
        <v>52.413440000000001</v>
      </c>
    </row>
    <row r="199" spans="1:5" x14ac:dyDescent="0.3">
      <c r="A199" s="3" t="s">
        <v>9526</v>
      </c>
      <c r="B199" s="3" t="s">
        <v>9527</v>
      </c>
      <c r="C199" s="3" t="s">
        <v>341</v>
      </c>
      <c r="D199" s="3">
        <v>102.37</v>
      </c>
      <c r="E199" s="4">
        <f t="shared" si="3"/>
        <v>52.413440000000001</v>
      </c>
    </row>
    <row r="200" spans="1:5" x14ac:dyDescent="0.3">
      <c r="A200" s="3" t="s">
        <v>9528</v>
      </c>
      <c r="B200" s="3" t="s">
        <v>9529</v>
      </c>
      <c r="C200" s="3" t="s">
        <v>341</v>
      </c>
      <c r="D200" s="3">
        <v>102.37</v>
      </c>
      <c r="E200" s="4">
        <f t="shared" si="3"/>
        <v>52.413440000000001</v>
      </c>
    </row>
    <row r="201" spans="1:5" x14ac:dyDescent="0.3">
      <c r="A201" s="3" t="s">
        <v>9530</v>
      </c>
      <c r="B201" s="3" t="s">
        <v>9531</v>
      </c>
      <c r="C201" s="3" t="s">
        <v>341</v>
      </c>
      <c r="D201" s="3">
        <v>133.61000000000001</v>
      </c>
      <c r="E201" s="4">
        <f t="shared" si="3"/>
        <v>68.408320000000003</v>
      </c>
    </row>
    <row r="202" spans="1:5" x14ac:dyDescent="0.3">
      <c r="A202" s="3" t="s">
        <v>9532</v>
      </c>
      <c r="B202" s="3" t="s">
        <v>9533</v>
      </c>
      <c r="C202" s="3" t="s">
        <v>341</v>
      </c>
      <c r="D202" s="3">
        <v>180.86</v>
      </c>
      <c r="E202" s="4">
        <f t="shared" si="3"/>
        <v>92.600320000000011</v>
      </c>
    </row>
    <row r="203" spans="1:5" x14ac:dyDescent="0.3">
      <c r="A203" s="3" t="s">
        <v>9534</v>
      </c>
      <c r="B203" s="3" t="s">
        <v>9535</v>
      </c>
      <c r="C203" s="3" t="s">
        <v>341</v>
      </c>
      <c r="D203" s="3">
        <v>180.86</v>
      </c>
      <c r="E203" s="4">
        <f t="shared" si="3"/>
        <v>92.600320000000011</v>
      </c>
    </row>
    <row r="204" spans="1:5" x14ac:dyDescent="0.3">
      <c r="A204" s="3" t="s">
        <v>9536</v>
      </c>
      <c r="B204" s="3" t="s">
        <v>9537</v>
      </c>
      <c r="C204" s="3" t="s">
        <v>341</v>
      </c>
      <c r="D204" s="3">
        <v>180.86</v>
      </c>
      <c r="E204" s="4">
        <f t="shared" si="3"/>
        <v>92.600320000000011</v>
      </c>
    </row>
    <row r="205" spans="1:5" x14ac:dyDescent="0.3">
      <c r="A205" s="3" t="s">
        <v>9538</v>
      </c>
      <c r="B205" s="3" t="s">
        <v>9539</v>
      </c>
      <c r="C205" s="3" t="s">
        <v>341</v>
      </c>
      <c r="D205" s="3">
        <v>144.88999999999999</v>
      </c>
      <c r="E205" s="4">
        <f t="shared" si="3"/>
        <v>74.183679999999995</v>
      </c>
    </row>
    <row r="206" spans="1:5" x14ac:dyDescent="0.3">
      <c r="A206" s="3" t="s">
        <v>9540</v>
      </c>
      <c r="B206" s="3" t="s">
        <v>9541</v>
      </c>
      <c r="C206" s="3" t="s">
        <v>341</v>
      </c>
      <c r="D206" s="3">
        <v>268.85000000000002</v>
      </c>
      <c r="E206" s="4">
        <f t="shared" si="3"/>
        <v>137.65120000000002</v>
      </c>
    </row>
    <row r="207" spans="1:5" x14ac:dyDescent="0.3">
      <c r="A207" s="3" t="s">
        <v>9542</v>
      </c>
      <c r="B207" s="3" t="s">
        <v>9543</v>
      </c>
      <c r="C207" s="3" t="s">
        <v>341</v>
      </c>
      <c r="D207" s="3">
        <v>268.85000000000002</v>
      </c>
      <c r="E207" s="4">
        <f t="shared" si="3"/>
        <v>137.65120000000002</v>
      </c>
    </row>
    <row r="208" spans="1:5" x14ac:dyDescent="0.3">
      <c r="A208" s="3" t="s">
        <v>9544</v>
      </c>
      <c r="B208" s="3" t="s">
        <v>9545</v>
      </c>
      <c r="C208" s="3" t="s">
        <v>341</v>
      </c>
      <c r="D208" s="3">
        <v>268.85000000000002</v>
      </c>
      <c r="E208" s="4">
        <f t="shared" si="3"/>
        <v>137.65120000000002</v>
      </c>
    </row>
    <row r="209" spans="1:5" x14ac:dyDescent="0.3">
      <c r="A209" s="3" t="s">
        <v>9820</v>
      </c>
      <c r="B209" s="3" t="s">
        <v>9821</v>
      </c>
      <c r="C209" s="3" t="s">
        <v>341</v>
      </c>
      <c r="D209" s="3">
        <v>56.54</v>
      </c>
      <c r="E209" s="4">
        <f t="shared" si="3"/>
        <v>28.94848</v>
      </c>
    </row>
    <row r="210" spans="1:5" x14ac:dyDescent="0.3">
      <c r="A210" s="3" t="s">
        <v>9546</v>
      </c>
      <c r="B210" s="3" t="s">
        <v>9547</v>
      </c>
      <c r="C210" s="3" t="s">
        <v>341</v>
      </c>
      <c r="D210" s="3">
        <v>149.35</v>
      </c>
      <c r="E210" s="4">
        <f t="shared" si="3"/>
        <v>76.467200000000005</v>
      </c>
    </row>
    <row r="211" spans="1:5" x14ac:dyDescent="0.3">
      <c r="A211" s="3" t="s">
        <v>9548</v>
      </c>
      <c r="B211" s="3" t="s">
        <v>9549</v>
      </c>
      <c r="C211" s="3" t="s">
        <v>341</v>
      </c>
      <c r="D211" s="3">
        <v>91.42</v>
      </c>
      <c r="E211" s="4">
        <f t="shared" si="3"/>
        <v>46.807040000000001</v>
      </c>
    </row>
    <row r="212" spans="1:5" x14ac:dyDescent="0.3">
      <c r="A212" s="3" t="s">
        <v>9550</v>
      </c>
      <c r="B212" s="3" t="s">
        <v>9551</v>
      </c>
      <c r="C212" s="3" t="s">
        <v>341</v>
      </c>
      <c r="D212" s="3">
        <v>13.95</v>
      </c>
      <c r="E212" s="4">
        <f t="shared" si="3"/>
        <v>7.1423999999999994</v>
      </c>
    </row>
    <row r="213" spans="1:5" x14ac:dyDescent="0.3">
      <c r="A213" s="3" t="s">
        <v>9552</v>
      </c>
      <c r="B213" s="3" t="s">
        <v>9553</v>
      </c>
      <c r="C213" s="3" t="s">
        <v>341</v>
      </c>
      <c r="D213" s="3">
        <v>18.149999999999999</v>
      </c>
      <c r="E213" s="4">
        <f t="shared" si="3"/>
        <v>9.2927999999999997</v>
      </c>
    </row>
    <row r="214" spans="1:5" x14ac:dyDescent="0.3">
      <c r="A214" s="3" t="s">
        <v>9554</v>
      </c>
      <c r="B214" s="3" t="s">
        <v>9555</v>
      </c>
      <c r="C214" s="3" t="s">
        <v>341</v>
      </c>
      <c r="D214" s="3">
        <v>13.48</v>
      </c>
      <c r="E214" s="4">
        <f t="shared" si="3"/>
        <v>6.9017600000000003</v>
      </c>
    </row>
    <row r="215" spans="1:5" x14ac:dyDescent="0.3">
      <c r="A215" s="3" t="s">
        <v>9556</v>
      </c>
      <c r="B215" s="3" t="s">
        <v>9557</v>
      </c>
      <c r="C215" s="3" t="s">
        <v>341</v>
      </c>
      <c r="D215" s="3">
        <v>13.48</v>
      </c>
      <c r="E215" s="4">
        <f t="shared" si="3"/>
        <v>6.9017600000000003</v>
      </c>
    </row>
    <row r="216" spans="1:5" x14ac:dyDescent="0.3">
      <c r="A216" s="3" t="s">
        <v>9558</v>
      </c>
      <c r="B216" s="3" t="s">
        <v>9559</v>
      </c>
      <c r="C216" s="3" t="s">
        <v>341</v>
      </c>
      <c r="D216" s="3">
        <v>13.48</v>
      </c>
      <c r="E216" s="4">
        <f t="shared" si="3"/>
        <v>6.9017600000000003</v>
      </c>
    </row>
    <row r="217" spans="1:5" x14ac:dyDescent="0.3">
      <c r="A217" s="3" t="s">
        <v>9560</v>
      </c>
      <c r="B217" s="3" t="s">
        <v>9561</v>
      </c>
      <c r="C217" s="3" t="s">
        <v>341</v>
      </c>
      <c r="D217" s="3">
        <v>8.3699999999999992</v>
      </c>
      <c r="E217" s="4">
        <f t="shared" si="3"/>
        <v>4.2854399999999995</v>
      </c>
    </row>
    <row r="218" spans="1:5" x14ac:dyDescent="0.3">
      <c r="A218" s="3" t="s">
        <v>9562</v>
      </c>
      <c r="B218" s="3" t="s">
        <v>9563</v>
      </c>
      <c r="C218" s="3" t="s">
        <v>341</v>
      </c>
      <c r="D218" s="3">
        <v>8.3699999999999992</v>
      </c>
      <c r="E218" s="4">
        <f t="shared" si="3"/>
        <v>4.2854399999999995</v>
      </c>
    </row>
    <row r="219" spans="1:5" x14ac:dyDescent="0.3">
      <c r="A219" s="3" t="s">
        <v>9564</v>
      </c>
      <c r="B219" s="3" t="s">
        <v>9565</v>
      </c>
      <c r="C219" s="3" t="s">
        <v>341</v>
      </c>
      <c r="D219" s="3">
        <v>8.3699999999999992</v>
      </c>
      <c r="E219" s="4">
        <f t="shared" si="3"/>
        <v>4.2854399999999995</v>
      </c>
    </row>
    <row r="220" spans="1:5" x14ac:dyDescent="0.3">
      <c r="A220" s="3" t="s">
        <v>9566</v>
      </c>
      <c r="B220" s="3" t="s">
        <v>9567</v>
      </c>
      <c r="C220" s="3" t="s">
        <v>341</v>
      </c>
      <c r="D220" s="3">
        <v>52.09</v>
      </c>
      <c r="E220" s="4">
        <f t="shared" si="3"/>
        <v>26.670080000000002</v>
      </c>
    </row>
    <row r="221" spans="1:5" x14ac:dyDescent="0.3">
      <c r="A221" s="3" t="s">
        <v>9568</v>
      </c>
      <c r="B221" s="3" t="s">
        <v>9569</v>
      </c>
      <c r="C221" s="3" t="s">
        <v>341</v>
      </c>
      <c r="D221" s="3">
        <v>92.89</v>
      </c>
      <c r="E221" s="4">
        <f t="shared" si="3"/>
        <v>47.55968</v>
      </c>
    </row>
    <row r="222" spans="1:5" x14ac:dyDescent="0.3">
      <c r="A222" s="3" t="s">
        <v>9570</v>
      </c>
      <c r="B222" s="3" t="s">
        <v>9571</v>
      </c>
      <c r="C222" s="3" t="s">
        <v>341</v>
      </c>
      <c r="D222" s="3">
        <v>258.23</v>
      </c>
      <c r="E222" s="4">
        <f t="shared" si="3"/>
        <v>132.21376000000001</v>
      </c>
    </row>
    <row r="223" spans="1:5" x14ac:dyDescent="0.3">
      <c r="A223" s="3" t="s">
        <v>9572</v>
      </c>
      <c r="B223" s="3" t="s">
        <v>9573</v>
      </c>
      <c r="C223" s="3" t="s">
        <v>341</v>
      </c>
      <c r="D223" s="3">
        <v>59.05</v>
      </c>
      <c r="E223" s="4">
        <f t="shared" si="3"/>
        <v>30.233599999999999</v>
      </c>
    </row>
    <row r="224" spans="1:5" x14ac:dyDescent="0.3">
      <c r="A224" s="3" t="s">
        <v>9574</v>
      </c>
      <c r="B224" s="3" t="s">
        <v>9575</v>
      </c>
      <c r="C224" s="3" t="s">
        <v>341</v>
      </c>
      <c r="D224" s="3">
        <v>64.42</v>
      </c>
      <c r="E224" s="4">
        <f t="shared" si="3"/>
        <v>32.983040000000003</v>
      </c>
    </row>
    <row r="225" spans="1:5" x14ac:dyDescent="0.3">
      <c r="A225" s="3" t="s">
        <v>9576</v>
      </c>
      <c r="B225" s="3" t="s">
        <v>9577</v>
      </c>
      <c r="C225" s="3" t="s">
        <v>341</v>
      </c>
      <c r="D225" s="3">
        <v>64.42</v>
      </c>
      <c r="E225" s="4">
        <f t="shared" si="3"/>
        <v>32.983040000000003</v>
      </c>
    </row>
    <row r="226" spans="1:5" x14ac:dyDescent="0.3">
      <c r="A226" s="3" t="s">
        <v>9578</v>
      </c>
      <c r="B226" s="3" t="s">
        <v>9579</v>
      </c>
      <c r="C226" s="3" t="s">
        <v>341</v>
      </c>
      <c r="D226" s="3">
        <v>64.42</v>
      </c>
      <c r="E226" s="4">
        <f t="shared" si="3"/>
        <v>32.983040000000003</v>
      </c>
    </row>
    <row r="227" spans="1:5" x14ac:dyDescent="0.3">
      <c r="A227" s="3" t="s">
        <v>9580</v>
      </c>
      <c r="B227" s="3" t="s">
        <v>9581</v>
      </c>
      <c r="C227" s="3" t="s">
        <v>341</v>
      </c>
      <c r="D227" s="3">
        <v>101.02</v>
      </c>
      <c r="E227" s="4">
        <f t="shared" si="3"/>
        <v>51.722239999999999</v>
      </c>
    </row>
    <row r="228" spans="1:5" x14ac:dyDescent="0.3">
      <c r="A228" s="3" t="s">
        <v>9582</v>
      </c>
      <c r="B228" s="3" t="s">
        <v>9583</v>
      </c>
      <c r="C228" s="3" t="s">
        <v>341</v>
      </c>
      <c r="D228" s="3">
        <v>117.03</v>
      </c>
      <c r="E228" s="4">
        <f t="shared" si="3"/>
        <v>59.919360000000005</v>
      </c>
    </row>
    <row r="229" spans="1:5" x14ac:dyDescent="0.3">
      <c r="A229" s="3" t="s">
        <v>9584</v>
      </c>
      <c r="B229" s="3" t="s">
        <v>9585</v>
      </c>
      <c r="C229" s="3" t="s">
        <v>341</v>
      </c>
      <c r="D229" s="3">
        <v>117.03</v>
      </c>
      <c r="E229" s="4">
        <f t="shared" si="3"/>
        <v>59.919360000000005</v>
      </c>
    </row>
    <row r="230" spans="1:5" x14ac:dyDescent="0.3">
      <c r="A230" s="3" t="s">
        <v>9586</v>
      </c>
      <c r="B230" s="3" t="s">
        <v>9587</v>
      </c>
      <c r="C230" s="3" t="s">
        <v>341</v>
      </c>
      <c r="D230" s="3">
        <v>117.03</v>
      </c>
      <c r="E230" s="4">
        <f t="shared" si="3"/>
        <v>59.919360000000005</v>
      </c>
    </row>
    <row r="231" spans="1:5" x14ac:dyDescent="0.3">
      <c r="A231" s="3" t="s">
        <v>9588</v>
      </c>
      <c r="B231" s="3" t="s">
        <v>9589</v>
      </c>
      <c r="C231" s="3" t="s">
        <v>341</v>
      </c>
      <c r="D231" s="3">
        <v>128.83000000000001</v>
      </c>
      <c r="E231" s="4">
        <f t="shared" si="3"/>
        <v>65.960960000000014</v>
      </c>
    </row>
    <row r="232" spans="1:5" x14ac:dyDescent="0.3">
      <c r="A232" s="3" t="s">
        <v>9590</v>
      </c>
      <c r="B232" s="3" t="s">
        <v>9591</v>
      </c>
      <c r="C232" s="3" t="s">
        <v>341</v>
      </c>
      <c r="D232" s="3">
        <v>21.47</v>
      </c>
      <c r="E232" s="4">
        <f t="shared" si="3"/>
        <v>10.99264</v>
      </c>
    </row>
    <row r="233" spans="1:5" x14ac:dyDescent="0.3">
      <c r="A233" s="3" t="s">
        <v>9592</v>
      </c>
      <c r="B233" s="3" t="s">
        <v>9593</v>
      </c>
      <c r="C233" s="3" t="s">
        <v>341</v>
      </c>
      <c r="D233" s="3">
        <v>18.61</v>
      </c>
      <c r="E233" s="4">
        <f t="shared" si="3"/>
        <v>9.5283200000000008</v>
      </c>
    </row>
    <row r="234" spans="1:5" x14ac:dyDescent="0.3">
      <c r="A234" s="3" t="s">
        <v>9594</v>
      </c>
      <c r="B234" s="3" t="s">
        <v>9595</v>
      </c>
      <c r="C234" s="3" t="s">
        <v>341</v>
      </c>
      <c r="D234" s="3">
        <v>37.22</v>
      </c>
      <c r="E234" s="4">
        <f t="shared" si="3"/>
        <v>19.056640000000002</v>
      </c>
    </row>
    <row r="235" spans="1:5" x14ac:dyDescent="0.3">
      <c r="A235" s="3" t="s">
        <v>9596</v>
      </c>
      <c r="B235" s="3" t="s">
        <v>9597</v>
      </c>
      <c r="C235" s="3" t="s">
        <v>341</v>
      </c>
      <c r="D235" s="3">
        <v>18.61</v>
      </c>
      <c r="E235" s="4">
        <f t="shared" si="3"/>
        <v>9.5283200000000008</v>
      </c>
    </row>
    <row r="236" spans="1:5" x14ac:dyDescent="0.3">
      <c r="A236" s="3" t="s">
        <v>9598</v>
      </c>
      <c r="B236" s="3" t="s">
        <v>9599</v>
      </c>
      <c r="C236" s="3" t="s">
        <v>341</v>
      </c>
      <c r="D236" s="3">
        <v>37.22</v>
      </c>
      <c r="E236" s="4">
        <f t="shared" si="3"/>
        <v>19.056640000000002</v>
      </c>
    </row>
    <row r="237" spans="1:5" x14ac:dyDescent="0.3">
      <c r="A237" s="3" t="s">
        <v>9600</v>
      </c>
      <c r="B237" s="3" t="s">
        <v>9601</v>
      </c>
      <c r="C237" s="3" t="s">
        <v>341</v>
      </c>
      <c r="D237" s="3">
        <v>18.61</v>
      </c>
      <c r="E237" s="4">
        <f t="shared" si="3"/>
        <v>9.5283200000000008</v>
      </c>
    </row>
    <row r="238" spans="1:5" x14ac:dyDescent="0.3">
      <c r="A238" s="3" t="s">
        <v>9602</v>
      </c>
      <c r="B238" s="3" t="s">
        <v>9603</v>
      </c>
      <c r="C238" s="3" t="s">
        <v>341</v>
      </c>
      <c r="D238" s="3">
        <v>37.22</v>
      </c>
      <c r="E238" s="4">
        <f t="shared" si="3"/>
        <v>19.056640000000002</v>
      </c>
    </row>
    <row r="239" spans="1:5" x14ac:dyDescent="0.3">
      <c r="A239" s="3" t="s">
        <v>9604</v>
      </c>
      <c r="B239" s="3" t="s">
        <v>9605</v>
      </c>
      <c r="C239" s="3" t="s">
        <v>341</v>
      </c>
      <c r="D239" s="3">
        <v>27.9</v>
      </c>
      <c r="E239" s="4">
        <f t="shared" si="3"/>
        <v>14.284799999999999</v>
      </c>
    </row>
    <row r="240" spans="1:5" x14ac:dyDescent="0.3">
      <c r="A240" s="3" t="s">
        <v>9606</v>
      </c>
      <c r="B240" s="3" t="s">
        <v>9607</v>
      </c>
      <c r="C240" s="3" t="s">
        <v>341</v>
      </c>
      <c r="D240" s="3">
        <v>41.86</v>
      </c>
      <c r="E240" s="4">
        <f t="shared" si="3"/>
        <v>21.432320000000001</v>
      </c>
    </row>
    <row r="241" spans="1:5" x14ac:dyDescent="0.3">
      <c r="A241" s="3" t="s">
        <v>9608</v>
      </c>
      <c r="B241" s="3" t="s">
        <v>9609</v>
      </c>
      <c r="C241" s="3" t="s">
        <v>341</v>
      </c>
      <c r="D241" s="3">
        <v>27.01</v>
      </c>
      <c r="E241" s="4">
        <f t="shared" si="3"/>
        <v>13.829120000000001</v>
      </c>
    </row>
    <row r="242" spans="1:5" x14ac:dyDescent="0.3">
      <c r="A242" s="3" t="s">
        <v>9610</v>
      </c>
      <c r="B242" s="3" t="s">
        <v>9611</v>
      </c>
      <c r="C242" s="3" t="s">
        <v>341</v>
      </c>
      <c r="D242" s="3">
        <v>71.11</v>
      </c>
      <c r="E242" s="4">
        <f t="shared" si="3"/>
        <v>36.408320000000003</v>
      </c>
    </row>
    <row r="243" spans="1:5" x14ac:dyDescent="0.3">
      <c r="A243" s="3" t="s">
        <v>9612</v>
      </c>
      <c r="B243" s="3" t="s">
        <v>9613</v>
      </c>
      <c r="C243" s="3" t="s">
        <v>341</v>
      </c>
      <c r="D243" s="3">
        <v>27.01</v>
      </c>
      <c r="E243" s="4">
        <f t="shared" si="3"/>
        <v>13.829120000000001</v>
      </c>
    </row>
    <row r="244" spans="1:5" x14ac:dyDescent="0.3">
      <c r="A244" s="3" t="s">
        <v>9614</v>
      </c>
      <c r="B244" s="3" t="s">
        <v>9615</v>
      </c>
      <c r="C244" s="3" t="s">
        <v>341</v>
      </c>
      <c r="D244" s="3">
        <v>71.11</v>
      </c>
      <c r="E244" s="4">
        <f t="shared" si="3"/>
        <v>36.408320000000003</v>
      </c>
    </row>
    <row r="245" spans="1:5" x14ac:dyDescent="0.3">
      <c r="A245" s="3" t="s">
        <v>9616</v>
      </c>
      <c r="B245" s="3" t="s">
        <v>9617</v>
      </c>
      <c r="C245" s="3" t="s">
        <v>341</v>
      </c>
      <c r="D245" s="3">
        <v>27.01</v>
      </c>
      <c r="E245" s="4">
        <f t="shared" si="3"/>
        <v>13.829120000000001</v>
      </c>
    </row>
    <row r="246" spans="1:5" x14ac:dyDescent="0.3">
      <c r="A246" s="3" t="s">
        <v>9618</v>
      </c>
      <c r="B246" s="3" t="s">
        <v>9619</v>
      </c>
      <c r="C246" s="3" t="s">
        <v>341</v>
      </c>
      <c r="D246" s="3">
        <v>71.11</v>
      </c>
      <c r="E246" s="4">
        <f t="shared" si="3"/>
        <v>36.408320000000003</v>
      </c>
    </row>
    <row r="247" spans="1:5" x14ac:dyDescent="0.3">
      <c r="A247" s="3" t="s">
        <v>9620</v>
      </c>
      <c r="B247" s="3" t="s">
        <v>9621</v>
      </c>
      <c r="C247" s="3" t="s">
        <v>341</v>
      </c>
      <c r="D247" s="3">
        <v>40.75</v>
      </c>
      <c r="E247" s="4">
        <f t="shared" si="3"/>
        <v>20.864000000000001</v>
      </c>
    </row>
    <row r="248" spans="1:5" x14ac:dyDescent="0.3">
      <c r="A248" s="3" t="s">
        <v>9622</v>
      </c>
      <c r="B248" s="3" t="s">
        <v>9623</v>
      </c>
      <c r="C248" s="3" t="s">
        <v>341</v>
      </c>
      <c r="D248" s="3">
        <v>75.84</v>
      </c>
      <c r="E248" s="4">
        <f t="shared" si="3"/>
        <v>38.830080000000002</v>
      </c>
    </row>
    <row r="249" spans="1:5" x14ac:dyDescent="0.3">
      <c r="A249" s="3" t="s">
        <v>9624</v>
      </c>
      <c r="B249" s="3" t="s">
        <v>9625</v>
      </c>
      <c r="C249" s="3" t="s">
        <v>341</v>
      </c>
      <c r="D249" s="3">
        <v>27.92</v>
      </c>
      <c r="E249" s="4">
        <f t="shared" si="3"/>
        <v>14.295040000000002</v>
      </c>
    </row>
    <row r="250" spans="1:5" x14ac:dyDescent="0.3">
      <c r="A250" s="3" t="s">
        <v>9626</v>
      </c>
      <c r="B250" s="3" t="s">
        <v>9627</v>
      </c>
      <c r="C250" s="3" t="s">
        <v>341</v>
      </c>
      <c r="D250" s="3">
        <v>21.41</v>
      </c>
      <c r="E250" s="4">
        <f t="shared" si="3"/>
        <v>10.961920000000001</v>
      </c>
    </row>
    <row r="251" spans="1:5" x14ac:dyDescent="0.3">
      <c r="A251" s="3" t="s">
        <v>9628</v>
      </c>
      <c r="B251" s="3" t="s">
        <v>9629</v>
      </c>
      <c r="C251" s="3" t="s">
        <v>341</v>
      </c>
      <c r="D251" s="3">
        <v>21.41</v>
      </c>
      <c r="E251" s="4">
        <f t="shared" si="3"/>
        <v>10.961920000000001</v>
      </c>
    </row>
    <row r="252" spans="1:5" x14ac:dyDescent="0.3">
      <c r="A252" s="3" t="s">
        <v>9630</v>
      </c>
      <c r="B252" s="3" t="s">
        <v>9631</v>
      </c>
      <c r="C252" s="3" t="s">
        <v>341</v>
      </c>
      <c r="D252" s="3">
        <v>21.41</v>
      </c>
      <c r="E252" s="4">
        <f t="shared" si="3"/>
        <v>10.961920000000001</v>
      </c>
    </row>
    <row r="253" spans="1:5" x14ac:dyDescent="0.3">
      <c r="A253" s="3" t="s">
        <v>9632</v>
      </c>
      <c r="B253" s="3" t="s">
        <v>9633</v>
      </c>
      <c r="C253" s="3" t="s">
        <v>341</v>
      </c>
      <c r="D253" s="3">
        <v>51.18</v>
      </c>
      <c r="E253" s="4">
        <f t="shared" si="3"/>
        <v>26.204160000000002</v>
      </c>
    </row>
    <row r="254" spans="1:5" x14ac:dyDescent="0.3">
      <c r="A254" s="3" t="s">
        <v>9634</v>
      </c>
      <c r="B254" s="3" t="s">
        <v>9635</v>
      </c>
      <c r="C254" s="3" t="s">
        <v>341</v>
      </c>
      <c r="D254" s="3">
        <v>55.84</v>
      </c>
      <c r="E254" s="4">
        <f t="shared" si="3"/>
        <v>28.590080000000004</v>
      </c>
    </row>
    <row r="255" spans="1:5" x14ac:dyDescent="0.3">
      <c r="A255" s="3" t="s">
        <v>9636</v>
      </c>
      <c r="B255" s="3" t="s">
        <v>9637</v>
      </c>
      <c r="C255" s="3" t="s">
        <v>341</v>
      </c>
      <c r="D255" s="3">
        <v>55.84</v>
      </c>
      <c r="E255" s="4">
        <f t="shared" si="3"/>
        <v>28.590080000000004</v>
      </c>
    </row>
    <row r="256" spans="1:5" x14ac:dyDescent="0.3">
      <c r="A256" s="3" t="s">
        <v>9638</v>
      </c>
      <c r="B256" s="3" t="s">
        <v>9639</v>
      </c>
      <c r="C256" s="3" t="s">
        <v>341</v>
      </c>
      <c r="D256" s="3">
        <v>55.84</v>
      </c>
      <c r="E256" s="4">
        <f t="shared" si="3"/>
        <v>28.590080000000004</v>
      </c>
    </row>
    <row r="257" spans="1:5" x14ac:dyDescent="0.3">
      <c r="A257" s="3" t="s">
        <v>9640</v>
      </c>
      <c r="B257" s="3" t="s">
        <v>9641</v>
      </c>
      <c r="C257" s="3" t="s">
        <v>341</v>
      </c>
      <c r="D257" s="3">
        <v>13.97</v>
      </c>
      <c r="E257" s="4">
        <f t="shared" si="3"/>
        <v>7.1526400000000008</v>
      </c>
    </row>
    <row r="258" spans="1:5" x14ac:dyDescent="0.3">
      <c r="A258" s="3" t="s">
        <v>9642</v>
      </c>
      <c r="B258" s="3" t="s">
        <v>9643</v>
      </c>
      <c r="C258" s="3" t="s">
        <v>341</v>
      </c>
      <c r="D258" s="3">
        <v>8.39</v>
      </c>
      <c r="E258" s="4">
        <f t="shared" si="3"/>
        <v>4.2956799999999999</v>
      </c>
    </row>
    <row r="259" spans="1:5" x14ac:dyDescent="0.3">
      <c r="A259" s="3" t="s">
        <v>9644</v>
      </c>
      <c r="B259" s="3" t="s">
        <v>9645</v>
      </c>
      <c r="C259" s="3" t="s">
        <v>341</v>
      </c>
      <c r="D259" s="3">
        <v>8.39</v>
      </c>
      <c r="E259" s="4">
        <f t="shared" ref="E259:E290" si="4">D259*(1-48.8%)</f>
        <v>4.2956799999999999</v>
      </c>
    </row>
    <row r="260" spans="1:5" x14ac:dyDescent="0.3">
      <c r="A260" s="3" t="s">
        <v>9646</v>
      </c>
      <c r="B260" s="3" t="s">
        <v>9647</v>
      </c>
      <c r="C260" s="3" t="s">
        <v>341</v>
      </c>
      <c r="D260" s="3">
        <v>8.39</v>
      </c>
      <c r="E260" s="4">
        <f t="shared" si="4"/>
        <v>4.2956799999999999</v>
      </c>
    </row>
    <row r="261" spans="1:5" x14ac:dyDescent="0.3">
      <c r="A261" s="3" t="s">
        <v>9648</v>
      </c>
      <c r="B261" s="3" t="s">
        <v>9649</v>
      </c>
      <c r="C261" s="3" t="s">
        <v>341</v>
      </c>
      <c r="D261" s="3">
        <v>22.34</v>
      </c>
      <c r="E261" s="4">
        <f t="shared" si="4"/>
        <v>11.438079999999999</v>
      </c>
    </row>
    <row r="262" spans="1:5" x14ac:dyDescent="0.3">
      <c r="A262" s="3" t="s">
        <v>9650</v>
      </c>
      <c r="B262" s="3" t="s">
        <v>9651</v>
      </c>
      <c r="C262" s="3" t="s">
        <v>341</v>
      </c>
      <c r="D262" s="3">
        <v>17.7</v>
      </c>
      <c r="E262" s="4">
        <f t="shared" si="4"/>
        <v>9.0624000000000002</v>
      </c>
    </row>
    <row r="263" spans="1:5" x14ac:dyDescent="0.3">
      <c r="A263" s="3" t="s">
        <v>9652</v>
      </c>
      <c r="B263" s="3" t="s">
        <v>9653</v>
      </c>
      <c r="C263" s="3" t="s">
        <v>341</v>
      </c>
      <c r="D263" s="3">
        <v>17.7</v>
      </c>
      <c r="E263" s="4">
        <f t="shared" si="4"/>
        <v>9.0624000000000002</v>
      </c>
    </row>
    <row r="264" spans="1:5" x14ac:dyDescent="0.3">
      <c r="A264" s="3" t="s">
        <v>9654</v>
      </c>
      <c r="B264" s="3" t="s">
        <v>9655</v>
      </c>
      <c r="C264" s="3" t="s">
        <v>341</v>
      </c>
      <c r="D264" s="3">
        <v>17.7</v>
      </c>
      <c r="E264" s="4">
        <f t="shared" si="4"/>
        <v>9.0624000000000002</v>
      </c>
    </row>
    <row r="265" spans="1:5" x14ac:dyDescent="0.3">
      <c r="A265" s="3" t="s">
        <v>9656</v>
      </c>
      <c r="B265" s="3" t="s">
        <v>9657</v>
      </c>
      <c r="C265" s="3" t="s">
        <v>341</v>
      </c>
      <c r="D265" s="3">
        <v>23.25</v>
      </c>
      <c r="E265" s="4">
        <f t="shared" si="4"/>
        <v>11.904</v>
      </c>
    </row>
    <row r="266" spans="1:5" x14ac:dyDescent="0.3">
      <c r="A266" s="3" t="s">
        <v>9658</v>
      </c>
      <c r="B266" s="3" t="s">
        <v>9659</v>
      </c>
      <c r="C266" s="3" t="s">
        <v>341</v>
      </c>
      <c r="D266" s="3">
        <v>15.82</v>
      </c>
      <c r="E266" s="4">
        <f t="shared" si="4"/>
        <v>8.0998400000000004</v>
      </c>
    </row>
    <row r="267" spans="1:5" x14ac:dyDescent="0.3">
      <c r="A267" s="3" t="s">
        <v>9660</v>
      </c>
      <c r="B267" s="3" t="s">
        <v>9661</v>
      </c>
      <c r="C267" s="3" t="s">
        <v>341</v>
      </c>
      <c r="D267" s="3">
        <v>15.82</v>
      </c>
      <c r="E267" s="4">
        <f t="shared" si="4"/>
        <v>8.0998400000000004</v>
      </c>
    </row>
    <row r="268" spans="1:5" x14ac:dyDescent="0.3">
      <c r="A268" s="3" t="s">
        <v>9662</v>
      </c>
      <c r="B268" s="3" t="s">
        <v>9663</v>
      </c>
      <c r="C268" s="3" t="s">
        <v>341</v>
      </c>
      <c r="D268" s="3">
        <v>15.82</v>
      </c>
      <c r="E268" s="4">
        <f t="shared" si="4"/>
        <v>8.0998400000000004</v>
      </c>
    </row>
    <row r="269" spans="1:5" x14ac:dyDescent="0.3">
      <c r="A269" s="3" t="s">
        <v>9664</v>
      </c>
      <c r="B269" s="3" t="s">
        <v>9665</v>
      </c>
      <c r="C269" s="3" t="s">
        <v>341</v>
      </c>
      <c r="D269" s="3">
        <v>144.91999999999999</v>
      </c>
      <c r="E269" s="4">
        <f t="shared" si="4"/>
        <v>74.199039999999997</v>
      </c>
    </row>
    <row r="270" spans="1:5" x14ac:dyDescent="0.3">
      <c r="A270" s="3" t="s">
        <v>9666</v>
      </c>
      <c r="B270" s="3" t="s">
        <v>9667</v>
      </c>
      <c r="C270" s="3" t="s">
        <v>341</v>
      </c>
      <c r="D270" s="3">
        <v>142.47</v>
      </c>
      <c r="E270" s="4">
        <f t="shared" si="4"/>
        <v>72.944640000000007</v>
      </c>
    </row>
    <row r="271" spans="1:5" x14ac:dyDescent="0.3">
      <c r="A271" s="3" t="s">
        <v>9668</v>
      </c>
      <c r="B271" s="3" t="s">
        <v>9669</v>
      </c>
      <c r="C271" s="3" t="s">
        <v>341</v>
      </c>
      <c r="D271" s="3">
        <v>211.89</v>
      </c>
      <c r="E271" s="4">
        <f t="shared" si="4"/>
        <v>108.48768</v>
      </c>
    </row>
    <row r="272" spans="1:5" x14ac:dyDescent="0.3">
      <c r="A272" s="3" t="s">
        <v>9670</v>
      </c>
      <c r="B272" s="3" t="s">
        <v>9671</v>
      </c>
      <c r="C272" s="3" t="s">
        <v>341</v>
      </c>
      <c r="D272" s="3">
        <v>167.2</v>
      </c>
      <c r="E272" s="4">
        <f t="shared" si="4"/>
        <v>85.606399999999994</v>
      </c>
    </row>
    <row r="273" spans="1:5" x14ac:dyDescent="0.3">
      <c r="A273" s="3" t="s">
        <v>9672</v>
      </c>
      <c r="B273" s="3" t="s">
        <v>9673</v>
      </c>
      <c r="C273" s="3" t="s">
        <v>341</v>
      </c>
      <c r="D273" s="3">
        <v>193.25</v>
      </c>
      <c r="E273" s="4">
        <f t="shared" si="4"/>
        <v>98.944000000000003</v>
      </c>
    </row>
    <row r="274" spans="1:5" x14ac:dyDescent="0.3">
      <c r="A274" s="3" t="s">
        <v>9674</v>
      </c>
      <c r="B274" s="3" t="s">
        <v>9675</v>
      </c>
      <c r="C274" s="3" t="s">
        <v>341</v>
      </c>
      <c r="D274" s="3">
        <v>63.11</v>
      </c>
      <c r="E274" s="4">
        <f t="shared" si="4"/>
        <v>32.31232</v>
      </c>
    </row>
    <row r="275" spans="1:5" x14ac:dyDescent="0.3">
      <c r="A275" s="3" t="s">
        <v>9676</v>
      </c>
      <c r="B275" s="3" t="s">
        <v>9677</v>
      </c>
      <c r="C275" s="3" t="s">
        <v>341</v>
      </c>
      <c r="D275" s="3">
        <v>44.59</v>
      </c>
      <c r="E275" s="4">
        <f t="shared" si="4"/>
        <v>22.830080000000002</v>
      </c>
    </row>
    <row r="276" spans="1:5" x14ac:dyDescent="0.3">
      <c r="A276" s="3" t="s">
        <v>9678</v>
      </c>
      <c r="B276" s="3" t="s">
        <v>9679</v>
      </c>
      <c r="C276" s="3" t="s">
        <v>341</v>
      </c>
      <c r="D276" s="3">
        <v>30.66</v>
      </c>
      <c r="E276" s="4">
        <f t="shared" si="4"/>
        <v>15.69792</v>
      </c>
    </row>
    <row r="277" spans="1:5" x14ac:dyDescent="0.3">
      <c r="A277" s="3" t="s">
        <v>9680</v>
      </c>
      <c r="B277" s="3" t="s">
        <v>9681</v>
      </c>
      <c r="C277" s="3" t="s">
        <v>341</v>
      </c>
      <c r="D277" s="3">
        <v>30.66</v>
      </c>
      <c r="E277" s="4">
        <f t="shared" si="4"/>
        <v>15.69792</v>
      </c>
    </row>
    <row r="278" spans="1:5" x14ac:dyDescent="0.3">
      <c r="A278" s="3" t="s">
        <v>9682</v>
      </c>
      <c r="B278" s="3" t="s">
        <v>9683</v>
      </c>
      <c r="C278" s="3" t="s">
        <v>341</v>
      </c>
      <c r="D278" s="3">
        <v>30.66</v>
      </c>
      <c r="E278" s="4">
        <f t="shared" si="4"/>
        <v>15.69792</v>
      </c>
    </row>
    <row r="279" spans="1:5" x14ac:dyDescent="0.3">
      <c r="A279" s="3" t="s">
        <v>9684</v>
      </c>
      <c r="B279" s="3" t="s">
        <v>9685</v>
      </c>
      <c r="C279" s="3" t="s">
        <v>341</v>
      </c>
      <c r="D279" s="3">
        <v>82.97</v>
      </c>
      <c r="E279" s="4">
        <f t="shared" si="4"/>
        <v>42.480640000000001</v>
      </c>
    </row>
    <row r="280" spans="1:5" x14ac:dyDescent="0.3">
      <c r="A280" s="3" t="s">
        <v>9686</v>
      </c>
      <c r="B280" s="3" t="s">
        <v>9687</v>
      </c>
      <c r="C280" s="3" t="s">
        <v>341</v>
      </c>
      <c r="D280" s="3">
        <v>80.69</v>
      </c>
      <c r="E280" s="4">
        <f t="shared" si="4"/>
        <v>41.313279999999999</v>
      </c>
    </row>
    <row r="281" spans="1:5" x14ac:dyDescent="0.3">
      <c r="A281" s="3" t="s">
        <v>9688</v>
      </c>
      <c r="B281" s="3" t="s">
        <v>9689</v>
      </c>
      <c r="C281" s="3" t="s">
        <v>341</v>
      </c>
      <c r="D281" s="3">
        <v>80.69</v>
      </c>
      <c r="E281" s="4">
        <f t="shared" si="4"/>
        <v>41.313279999999999</v>
      </c>
    </row>
    <row r="282" spans="1:5" x14ac:dyDescent="0.3">
      <c r="A282" s="3" t="s">
        <v>9690</v>
      </c>
      <c r="B282" s="3" t="s">
        <v>9691</v>
      </c>
      <c r="C282" s="3" t="s">
        <v>341</v>
      </c>
      <c r="D282" s="3">
        <v>80.69</v>
      </c>
      <c r="E282" s="4">
        <f t="shared" si="4"/>
        <v>41.313279999999999</v>
      </c>
    </row>
    <row r="283" spans="1:5" x14ac:dyDescent="0.3">
      <c r="A283" s="3" t="s">
        <v>9692</v>
      </c>
      <c r="B283" s="3" t="s">
        <v>9693</v>
      </c>
      <c r="C283" s="3" t="s">
        <v>341</v>
      </c>
      <c r="D283" s="3">
        <v>23.23</v>
      </c>
      <c r="E283" s="4">
        <f t="shared" si="4"/>
        <v>11.89376</v>
      </c>
    </row>
    <row r="284" spans="1:5" x14ac:dyDescent="0.3">
      <c r="A284" s="3" t="s">
        <v>9694</v>
      </c>
      <c r="B284" s="3" t="s">
        <v>9695</v>
      </c>
      <c r="C284" s="3" t="s">
        <v>341</v>
      </c>
      <c r="D284" s="3">
        <v>16.73</v>
      </c>
      <c r="E284" s="4">
        <f t="shared" si="4"/>
        <v>8.5657600000000009</v>
      </c>
    </row>
    <row r="285" spans="1:5" x14ac:dyDescent="0.3">
      <c r="A285" s="3" t="s">
        <v>9696</v>
      </c>
      <c r="B285" s="3" t="s">
        <v>9697</v>
      </c>
      <c r="C285" s="3" t="s">
        <v>341</v>
      </c>
      <c r="D285" s="3">
        <v>16.73</v>
      </c>
      <c r="E285" s="4">
        <f t="shared" si="4"/>
        <v>8.5657600000000009</v>
      </c>
    </row>
    <row r="286" spans="1:5" x14ac:dyDescent="0.3">
      <c r="A286" s="3" t="s">
        <v>9698</v>
      </c>
      <c r="B286" s="3" t="s">
        <v>9699</v>
      </c>
      <c r="C286" s="3" t="s">
        <v>341</v>
      </c>
      <c r="D286" s="3">
        <v>16.73</v>
      </c>
      <c r="E286" s="4">
        <f t="shared" si="4"/>
        <v>8.5657600000000009</v>
      </c>
    </row>
    <row r="287" spans="1:5" x14ac:dyDescent="0.3">
      <c r="A287" s="3" t="s">
        <v>9700</v>
      </c>
      <c r="B287" s="3" t="s">
        <v>9701</v>
      </c>
      <c r="C287" s="3" t="s">
        <v>341</v>
      </c>
      <c r="D287" s="3">
        <v>44.59</v>
      </c>
      <c r="E287" s="4">
        <f t="shared" si="4"/>
        <v>22.830080000000002</v>
      </c>
    </row>
    <row r="288" spans="1:5" x14ac:dyDescent="0.3">
      <c r="A288" s="3" t="s">
        <v>9702</v>
      </c>
      <c r="B288" s="3" t="s">
        <v>9703</v>
      </c>
      <c r="C288" s="3" t="s">
        <v>341</v>
      </c>
      <c r="D288" s="3">
        <v>30.66</v>
      </c>
      <c r="E288" s="4">
        <f t="shared" si="4"/>
        <v>15.69792</v>
      </c>
    </row>
    <row r="289" spans="1:5" x14ac:dyDescent="0.3">
      <c r="A289" s="3" t="s">
        <v>9704</v>
      </c>
      <c r="B289" s="3" t="s">
        <v>9705</v>
      </c>
      <c r="C289" s="3" t="s">
        <v>341</v>
      </c>
      <c r="D289" s="3">
        <v>30.66</v>
      </c>
      <c r="E289" s="4">
        <f t="shared" si="4"/>
        <v>15.69792</v>
      </c>
    </row>
    <row r="290" spans="1:5" x14ac:dyDescent="0.3">
      <c r="A290" s="3" t="s">
        <v>9706</v>
      </c>
      <c r="B290" s="3" t="s">
        <v>9707</v>
      </c>
      <c r="C290" s="3" t="s">
        <v>341</v>
      </c>
      <c r="D290" s="3">
        <v>30.66</v>
      </c>
      <c r="E290" s="4">
        <f t="shared" si="4"/>
        <v>15.69792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61"/>
  <sheetViews>
    <sheetView tabSelected="1" topLeftCell="A349" workbookViewId="0">
      <selection activeCell="E361" sqref="A1:E361"/>
    </sheetView>
  </sheetViews>
  <sheetFormatPr defaultRowHeight="14.4" x14ac:dyDescent="0.3"/>
  <cols>
    <col min="1" max="1" width="26" customWidth="1"/>
    <col min="2" max="2" width="63.109375" customWidth="1"/>
    <col min="3" max="3" width="20.33203125" customWidth="1"/>
    <col min="4" max="4" width="21.109375" customWidth="1"/>
  </cols>
  <sheetData>
    <row r="1" spans="1:5" ht="43.2" x14ac:dyDescent="0.3">
      <c r="A1" s="2" t="s">
        <v>0</v>
      </c>
      <c r="B1" s="2" t="s">
        <v>9708</v>
      </c>
      <c r="C1" s="2" t="s">
        <v>9709</v>
      </c>
      <c r="D1" s="2" t="s">
        <v>10286</v>
      </c>
      <c r="E1" s="2" t="s">
        <v>10285</v>
      </c>
    </row>
    <row r="2" spans="1:5" x14ac:dyDescent="0.3">
      <c r="A2" s="3" t="s">
        <v>898</v>
      </c>
      <c r="B2" s="3" t="s">
        <v>899</v>
      </c>
      <c r="C2" s="3" t="s">
        <v>897</v>
      </c>
      <c r="D2" s="3">
        <v>147.86000000000001</v>
      </c>
      <c r="E2" s="4">
        <f xml:space="preserve"> D2*(1-50.9%)</f>
        <v>72.599260000000001</v>
      </c>
    </row>
    <row r="3" spans="1:5" x14ac:dyDescent="0.3">
      <c r="A3" s="3" t="s">
        <v>900</v>
      </c>
      <c r="B3" s="3" t="s">
        <v>901</v>
      </c>
      <c r="C3" s="3" t="s">
        <v>897</v>
      </c>
      <c r="D3" s="3">
        <v>213.37</v>
      </c>
      <c r="E3" s="4">
        <f t="shared" ref="E3:E66" si="0" xml:space="preserve"> D3*(1-50.9%)</f>
        <v>104.76467</v>
      </c>
    </row>
    <row r="4" spans="1:5" x14ac:dyDescent="0.3">
      <c r="A4" s="3" t="s">
        <v>902</v>
      </c>
      <c r="B4" s="3" t="s">
        <v>903</v>
      </c>
      <c r="C4" s="3" t="s">
        <v>897</v>
      </c>
      <c r="D4" s="3">
        <v>221.27</v>
      </c>
      <c r="E4" s="4">
        <f t="shared" si="0"/>
        <v>108.64357</v>
      </c>
    </row>
    <row r="5" spans="1:5" x14ac:dyDescent="0.3">
      <c r="A5" s="3" t="s">
        <v>904</v>
      </c>
      <c r="B5" s="3" t="s">
        <v>905</v>
      </c>
      <c r="C5" s="3" t="s">
        <v>897</v>
      </c>
      <c r="D5" s="3">
        <v>1281.8900000000001</v>
      </c>
      <c r="E5" s="4">
        <f t="shared" si="0"/>
        <v>629.40799000000004</v>
      </c>
    </row>
    <row r="6" spans="1:5" x14ac:dyDescent="0.3">
      <c r="A6" s="3" t="s">
        <v>906</v>
      </c>
      <c r="B6" s="3" t="s">
        <v>907</v>
      </c>
      <c r="C6" s="3" t="s">
        <v>897</v>
      </c>
      <c r="D6" s="3">
        <v>99.66</v>
      </c>
      <c r="E6" s="4">
        <f t="shared" si="0"/>
        <v>48.933059999999998</v>
      </c>
    </row>
    <row r="7" spans="1:5" x14ac:dyDescent="0.3">
      <c r="A7" s="3" t="s">
        <v>908</v>
      </c>
      <c r="B7" s="3" t="s">
        <v>909</v>
      </c>
      <c r="C7" s="3" t="s">
        <v>897</v>
      </c>
      <c r="D7" s="3">
        <v>223.92</v>
      </c>
      <c r="E7" s="4">
        <f t="shared" si="0"/>
        <v>109.94471999999999</v>
      </c>
    </row>
    <row r="8" spans="1:5" x14ac:dyDescent="0.3">
      <c r="A8" s="3" t="s">
        <v>910</v>
      </c>
      <c r="B8" s="3" t="s">
        <v>911</v>
      </c>
      <c r="C8" s="3" t="s">
        <v>897</v>
      </c>
      <c r="D8" s="3">
        <v>134.71</v>
      </c>
      <c r="E8" s="4">
        <f t="shared" si="0"/>
        <v>66.142610000000005</v>
      </c>
    </row>
    <row r="9" spans="1:5" x14ac:dyDescent="0.3">
      <c r="A9" s="3" t="s">
        <v>912</v>
      </c>
      <c r="B9" s="3" t="s">
        <v>913</v>
      </c>
      <c r="C9" s="3" t="s">
        <v>897</v>
      </c>
      <c r="D9" s="3">
        <v>222.07</v>
      </c>
      <c r="E9" s="4">
        <f t="shared" si="0"/>
        <v>109.03636999999999</v>
      </c>
    </row>
    <row r="10" spans="1:5" x14ac:dyDescent="0.3">
      <c r="A10" s="3" t="s">
        <v>914</v>
      </c>
      <c r="B10" s="3" t="s">
        <v>915</v>
      </c>
      <c r="C10" s="3" t="s">
        <v>897</v>
      </c>
      <c r="D10" s="3">
        <v>222.07</v>
      </c>
      <c r="E10" s="4">
        <f t="shared" si="0"/>
        <v>109.03636999999999</v>
      </c>
    </row>
    <row r="11" spans="1:5" x14ac:dyDescent="0.3">
      <c r="A11" s="3" t="s">
        <v>916</v>
      </c>
      <c r="B11" s="3" t="s">
        <v>917</v>
      </c>
      <c r="C11" s="3" t="s">
        <v>897</v>
      </c>
      <c r="D11" s="3">
        <v>225.09</v>
      </c>
      <c r="E11" s="4">
        <f t="shared" si="0"/>
        <v>110.51918999999999</v>
      </c>
    </row>
    <row r="12" spans="1:5" x14ac:dyDescent="0.3">
      <c r="A12" s="3" t="s">
        <v>918</v>
      </c>
      <c r="B12" s="3" t="s">
        <v>919</v>
      </c>
      <c r="C12" s="3" t="s">
        <v>897</v>
      </c>
      <c r="D12" s="3">
        <v>142.87</v>
      </c>
      <c r="E12" s="4">
        <f t="shared" si="0"/>
        <v>70.149169999999998</v>
      </c>
    </row>
    <row r="13" spans="1:5" x14ac:dyDescent="0.3">
      <c r="A13" s="3" t="s">
        <v>920</v>
      </c>
      <c r="B13" s="3" t="s">
        <v>921</v>
      </c>
      <c r="C13" s="3" t="s">
        <v>897</v>
      </c>
      <c r="D13" s="3">
        <v>85.38</v>
      </c>
      <c r="E13" s="4">
        <f t="shared" si="0"/>
        <v>41.921579999999999</v>
      </c>
    </row>
    <row r="14" spans="1:5" x14ac:dyDescent="0.3">
      <c r="A14" s="3" t="s">
        <v>922</v>
      </c>
      <c r="B14" s="3" t="s">
        <v>923</v>
      </c>
      <c r="C14" s="3" t="s">
        <v>897</v>
      </c>
      <c r="D14" s="3">
        <v>73.7</v>
      </c>
      <c r="E14" s="4">
        <f t="shared" si="0"/>
        <v>36.186700000000002</v>
      </c>
    </row>
    <row r="15" spans="1:5" x14ac:dyDescent="0.3">
      <c r="A15" s="3" t="s">
        <v>924</v>
      </c>
      <c r="B15" s="3" t="s">
        <v>925</v>
      </c>
      <c r="C15" s="3" t="s">
        <v>897</v>
      </c>
      <c r="D15" s="3">
        <v>132.11000000000001</v>
      </c>
      <c r="E15" s="4">
        <f t="shared" si="0"/>
        <v>64.866010000000003</v>
      </c>
    </row>
    <row r="16" spans="1:5" x14ac:dyDescent="0.3">
      <c r="A16" s="3" t="s">
        <v>926</v>
      </c>
      <c r="B16" s="3" t="s">
        <v>927</v>
      </c>
      <c r="C16" s="3" t="s">
        <v>897</v>
      </c>
      <c r="D16" s="3">
        <v>136.07</v>
      </c>
      <c r="E16" s="4">
        <f t="shared" si="0"/>
        <v>66.810369999999992</v>
      </c>
    </row>
    <row r="17" spans="1:5" x14ac:dyDescent="0.3">
      <c r="A17" s="3" t="s">
        <v>928</v>
      </c>
      <c r="B17" s="3" t="s">
        <v>929</v>
      </c>
      <c r="C17" s="3" t="s">
        <v>897</v>
      </c>
      <c r="D17" s="3">
        <v>132.11000000000001</v>
      </c>
      <c r="E17" s="4">
        <f t="shared" si="0"/>
        <v>64.866010000000003</v>
      </c>
    </row>
    <row r="18" spans="1:5" x14ac:dyDescent="0.3">
      <c r="A18" s="3" t="s">
        <v>930</v>
      </c>
      <c r="B18" s="3" t="s">
        <v>931</v>
      </c>
      <c r="C18" s="3" t="s">
        <v>897</v>
      </c>
      <c r="D18" s="3">
        <v>132.11000000000001</v>
      </c>
      <c r="E18" s="4">
        <f t="shared" si="0"/>
        <v>64.866010000000003</v>
      </c>
    </row>
    <row r="19" spans="1:5" x14ac:dyDescent="0.3">
      <c r="A19" s="3" t="s">
        <v>932</v>
      </c>
      <c r="B19" s="3" t="s">
        <v>933</v>
      </c>
      <c r="C19" s="3" t="s">
        <v>897</v>
      </c>
      <c r="D19" s="3">
        <v>117.5</v>
      </c>
      <c r="E19" s="4">
        <f t="shared" si="0"/>
        <v>57.692500000000003</v>
      </c>
    </row>
    <row r="20" spans="1:5" x14ac:dyDescent="0.3">
      <c r="A20" s="3" t="s">
        <v>934</v>
      </c>
      <c r="B20" s="3" t="s">
        <v>935</v>
      </c>
      <c r="C20" s="3" t="s">
        <v>897</v>
      </c>
      <c r="D20" s="3">
        <v>106.74</v>
      </c>
      <c r="E20" s="4">
        <f t="shared" si="0"/>
        <v>52.409339999999993</v>
      </c>
    </row>
    <row r="21" spans="1:5" x14ac:dyDescent="0.3">
      <c r="A21" s="3" t="s">
        <v>936</v>
      </c>
      <c r="B21" s="3" t="s">
        <v>937</v>
      </c>
      <c r="C21" s="3" t="s">
        <v>897</v>
      </c>
      <c r="D21" s="3">
        <v>259.51</v>
      </c>
      <c r="E21" s="4">
        <f t="shared" si="0"/>
        <v>127.41941</v>
      </c>
    </row>
    <row r="22" spans="1:5" x14ac:dyDescent="0.3">
      <c r="A22" s="3" t="s">
        <v>938</v>
      </c>
      <c r="B22" s="3" t="s">
        <v>939</v>
      </c>
      <c r="C22" s="3" t="s">
        <v>897</v>
      </c>
      <c r="D22" s="3">
        <v>104.24</v>
      </c>
      <c r="E22" s="4">
        <f t="shared" si="0"/>
        <v>51.181839999999994</v>
      </c>
    </row>
    <row r="23" spans="1:5" x14ac:dyDescent="0.3">
      <c r="A23" s="3" t="s">
        <v>940</v>
      </c>
      <c r="B23" s="3" t="s">
        <v>941</v>
      </c>
      <c r="C23" s="3" t="s">
        <v>897</v>
      </c>
      <c r="D23" s="3">
        <v>147.25</v>
      </c>
      <c r="E23" s="4">
        <f t="shared" si="0"/>
        <v>72.299750000000003</v>
      </c>
    </row>
    <row r="24" spans="1:5" x14ac:dyDescent="0.3">
      <c r="A24" s="3" t="s">
        <v>942</v>
      </c>
      <c r="B24" s="3" t="s">
        <v>943</v>
      </c>
      <c r="C24" s="3" t="s">
        <v>897</v>
      </c>
      <c r="D24" s="3">
        <v>150.86000000000001</v>
      </c>
      <c r="E24" s="4">
        <f t="shared" si="0"/>
        <v>74.07226</v>
      </c>
    </row>
    <row r="25" spans="1:5" x14ac:dyDescent="0.3">
      <c r="A25" s="3" t="s">
        <v>944</v>
      </c>
      <c r="B25" s="3" t="s">
        <v>945</v>
      </c>
      <c r="C25" s="3" t="s">
        <v>897</v>
      </c>
      <c r="D25" s="3">
        <v>258.32</v>
      </c>
      <c r="E25" s="4">
        <f t="shared" si="0"/>
        <v>126.83511999999999</v>
      </c>
    </row>
    <row r="26" spans="1:5" x14ac:dyDescent="0.3">
      <c r="A26" s="3" t="s">
        <v>946</v>
      </c>
      <c r="B26" s="3" t="s">
        <v>947</v>
      </c>
      <c r="C26" s="3" t="s">
        <v>897</v>
      </c>
      <c r="D26" s="3">
        <v>258.32</v>
      </c>
      <c r="E26" s="4">
        <f t="shared" si="0"/>
        <v>126.83511999999999</v>
      </c>
    </row>
    <row r="27" spans="1:5" x14ac:dyDescent="0.3">
      <c r="A27" s="3" t="s">
        <v>948</v>
      </c>
      <c r="B27" s="3" t="s">
        <v>949</v>
      </c>
      <c r="C27" s="3" t="s">
        <v>897</v>
      </c>
      <c r="D27" s="3">
        <v>258.32</v>
      </c>
      <c r="E27" s="4">
        <f t="shared" si="0"/>
        <v>126.83511999999999</v>
      </c>
    </row>
    <row r="28" spans="1:5" x14ac:dyDescent="0.3">
      <c r="A28" s="3" t="s">
        <v>950</v>
      </c>
      <c r="B28" s="3" t="s">
        <v>951</v>
      </c>
      <c r="C28" s="3" t="s">
        <v>897</v>
      </c>
      <c r="D28" s="3">
        <v>205.41</v>
      </c>
      <c r="E28" s="4">
        <f t="shared" si="0"/>
        <v>100.85630999999999</v>
      </c>
    </row>
    <row r="29" spans="1:5" x14ac:dyDescent="0.3">
      <c r="A29" s="3" t="s">
        <v>952</v>
      </c>
      <c r="B29" s="3" t="s">
        <v>953</v>
      </c>
      <c r="C29" s="3" t="s">
        <v>897</v>
      </c>
      <c r="D29" s="3">
        <v>155.11000000000001</v>
      </c>
      <c r="E29" s="4">
        <f t="shared" si="0"/>
        <v>76.159010000000009</v>
      </c>
    </row>
    <row r="30" spans="1:5" x14ac:dyDescent="0.3">
      <c r="A30" s="3" t="s">
        <v>954</v>
      </c>
      <c r="B30" s="3" t="s">
        <v>955</v>
      </c>
      <c r="C30" s="3" t="s">
        <v>897</v>
      </c>
      <c r="D30" s="3">
        <v>267.83999999999997</v>
      </c>
      <c r="E30" s="4">
        <f t="shared" si="0"/>
        <v>131.50943999999998</v>
      </c>
    </row>
    <row r="31" spans="1:5" x14ac:dyDescent="0.3">
      <c r="A31" s="3" t="s">
        <v>9717</v>
      </c>
      <c r="B31" s="3" t="s">
        <v>956</v>
      </c>
      <c r="C31" s="3" t="s">
        <v>897</v>
      </c>
      <c r="D31" s="3">
        <v>132.56</v>
      </c>
      <c r="E31" s="4">
        <f t="shared" si="0"/>
        <v>65.086960000000005</v>
      </c>
    </row>
    <row r="32" spans="1:5" x14ac:dyDescent="0.3">
      <c r="A32" s="3" t="s">
        <v>957</v>
      </c>
      <c r="B32" s="3" t="s">
        <v>958</v>
      </c>
      <c r="C32" s="3" t="s">
        <v>897</v>
      </c>
      <c r="D32" s="3">
        <v>267.83999999999997</v>
      </c>
      <c r="E32" s="4">
        <f t="shared" si="0"/>
        <v>131.50943999999998</v>
      </c>
    </row>
    <row r="33" spans="1:5" x14ac:dyDescent="0.3">
      <c r="A33" s="3" t="s">
        <v>959</v>
      </c>
      <c r="B33" s="3" t="s">
        <v>960</v>
      </c>
      <c r="C33" s="3" t="s">
        <v>897</v>
      </c>
      <c r="D33" s="3">
        <v>143.1</v>
      </c>
      <c r="E33" s="4">
        <f t="shared" si="0"/>
        <v>70.26209999999999</v>
      </c>
    </row>
    <row r="34" spans="1:5" x14ac:dyDescent="0.3">
      <c r="A34" s="3" t="s">
        <v>961</v>
      </c>
      <c r="B34" s="3" t="s">
        <v>962</v>
      </c>
      <c r="C34" s="3" t="s">
        <v>897</v>
      </c>
      <c r="D34" s="3">
        <v>251.27</v>
      </c>
      <c r="E34" s="4">
        <f t="shared" si="0"/>
        <v>123.37357</v>
      </c>
    </row>
    <row r="35" spans="1:5" x14ac:dyDescent="0.3">
      <c r="A35" s="3" t="s">
        <v>963</v>
      </c>
      <c r="B35" s="3" t="s">
        <v>964</v>
      </c>
      <c r="C35" s="3" t="s">
        <v>897</v>
      </c>
      <c r="D35" s="3">
        <v>138.56</v>
      </c>
      <c r="E35" s="4">
        <f t="shared" si="0"/>
        <v>68.032960000000003</v>
      </c>
    </row>
    <row r="36" spans="1:5" x14ac:dyDescent="0.3">
      <c r="A36" s="3" t="s">
        <v>965</v>
      </c>
      <c r="B36" s="3" t="s">
        <v>966</v>
      </c>
      <c r="C36" s="3" t="s">
        <v>897</v>
      </c>
      <c r="D36" s="3">
        <v>173.47</v>
      </c>
      <c r="E36" s="4">
        <f t="shared" si="0"/>
        <v>85.173770000000005</v>
      </c>
    </row>
    <row r="37" spans="1:5" x14ac:dyDescent="0.3">
      <c r="A37" s="3" t="s">
        <v>967</v>
      </c>
      <c r="B37" s="3" t="s">
        <v>968</v>
      </c>
      <c r="C37" s="3" t="s">
        <v>897</v>
      </c>
      <c r="D37" s="3">
        <v>173.47</v>
      </c>
      <c r="E37" s="4">
        <f t="shared" si="0"/>
        <v>85.173770000000005</v>
      </c>
    </row>
    <row r="38" spans="1:5" x14ac:dyDescent="0.3">
      <c r="A38" s="3" t="s">
        <v>969</v>
      </c>
      <c r="B38" s="3" t="s">
        <v>970</v>
      </c>
      <c r="C38" s="3" t="s">
        <v>897</v>
      </c>
      <c r="D38" s="3">
        <v>173.47</v>
      </c>
      <c r="E38" s="4">
        <f t="shared" si="0"/>
        <v>85.173770000000005</v>
      </c>
    </row>
    <row r="39" spans="1:5" x14ac:dyDescent="0.3">
      <c r="A39" s="3" t="s">
        <v>971</v>
      </c>
      <c r="B39" s="3" t="s">
        <v>972</v>
      </c>
      <c r="C39" s="3" t="s">
        <v>897</v>
      </c>
      <c r="D39" s="3">
        <v>148.44999999999999</v>
      </c>
      <c r="E39" s="4">
        <f t="shared" si="0"/>
        <v>72.888949999999994</v>
      </c>
    </row>
    <row r="40" spans="1:5" x14ac:dyDescent="0.3">
      <c r="A40" s="3" t="s">
        <v>973</v>
      </c>
      <c r="B40" s="3" t="s">
        <v>974</v>
      </c>
      <c r="C40" s="3" t="s">
        <v>897</v>
      </c>
      <c r="D40" s="3">
        <v>225.09</v>
      </c>
      <c r="E40" s="4">
        <f t="shared" si="0"/>
        <v>110.51918999999999</v>
      </c>
    </row>
    <row r="41" spans="1:5" x14ac:dyDescent="0.3">
      <c r="A41" s="3" t="s">
        <v>975</v>
      </c>
      <c r="B41" s="3" t="s">
        <v>976</v>
      </c>
      <c r="C41" s="3" t="s">
        <v>897</v>
      </c>
      <c r="D41" s="3">
        <v>256.64999999999998</v>
      </c>
      <c r="E41" s="4">
        <f t="shared" si="0"/>
        <v>126.01514999999999</v>
      </c>
    </row>
    <row r="42" spans="1:5" x14ac:dyDescent="0.3">
      <c r="A42" s="3" t="s">
        <v>977</v>
      </c>
      <c r="B42" s="3" t="s">
        <v>978</v>
      </c>
      <c r="C42" s="3" t="s">
        <v>897</v>
      </c>
      <c r="D42" s="3">
        <v>130.6</v>
      </c>
      <c r="E42" s="4">
        <f t="shared" si="0"/>
        <v>64.124600000000001</v>
      </c>
    </row>
    <row r="43" spans="1:5" x14ac:dyDescent="0.3">
      <c r="A43" s="3" t="s">
        <v>979</v>
      </c>
      <c r="B43" s="3" t="s">
        <v>980</v>
      </c>
      <c r="C43" s="3" t="s">
        <v>897</v>
      </c>
      <c r="D43" s="3">
        <v>199.22</v>
      </c>
      <c r="E43" s="4">
        <f t="shared" si="0"/>
        <v>97.817019999999999</v>
      </c>
    </row>
    <row r="44" spans="1:5" x14ac:dyDescent="0.3">
      <c r="A44" s="3" t="s">
        <v>981</v>
      </c>
      <c r="B44" s="3" t="s">
        <v>982</v>
      </c>
      <c r="C44" s="3" t="s">
        <v>897</v>
      </c>
      <c r="D44" s="3">
        <v>959.57</v>
      </c>
      <c r="E44" s="4">
        <f t="shared" si="0"/>
        <v>471.14887000000004</v>
      </c>
    </row>
    <row r="45" spans="1:5" x14ac:dyDescent="0.3">
      <c r="A45" s="3" t="s">
        <v>983</v>
      </c>
      <c r="B45" s="3" t="s">
        <v>984</v>
      </c>
      <c r="C45" s="3" t="s">
        <v>897</v>
      </c>
      <c r="D45" s="3">
        <v>709.68</v>
      </c>
      <c r="E45" s="4">
        <f t="shared" si="0"/>
        <v>348.45287999999999</v>
      </c>
    </row>
    <row r="46" spans="1:5" x14ac:dyDescent="0.3">
      <c r="A46" s="3" t="s">
        <v>985</v>
      </c>
      <c r="B46" s="3" t="s">
        <v>986</v>
      </c>
      <c r="C46" s="3" t="s">
        <v>897</v>
      </c>
      <c r="D46" s="3">
        <v>227.73</v>
      </c>
      <c r="E46" s="4">
        <f t="shared" si="0"/>
        <v>111.81542999999999</v>
      </c>
    </row>
    <row r="47" spans="1:5" x14ac:dyDescent="0.3">
      <c r="A47" s="3" t="s">
        <v>987</v>
      </c>
      <c r="B47" s="3" t="s">
        <v>988</v>
      </c>
      <c r="C47" s="3" t="s">
        <v>897</v>
      </c>
      <c r="D47" s="3">
        <v>227.73</v>
      </c>
      <c r="E47" s="4">
        <f t="shared" si="0"/>
        <v>111.81542999999999</v>
      </c>
    </row>
    <row r="48" spans="1:5" x14ac:dyDescent="0.3">
      <c r="A48" s="3" t="s">
        <v>989</v>
      </c>
      <c r="B48" s="3" t="s">
        <v>990</v>
      </c>
      <c r="C48" s="3" t="s">
        <v>897</v>
      </c>
      <c r="D48" s="3">
        <v>227.73</v>
      </c>
      <c r="E48" s="4">
        <f t="shared" si="0"/>
        <v>111.81542999999999</v>
      </c>
    </row>
    <row r="49" spans="1:5" x14ac:dyDescent="0.3">
      <c r="A49" s="3" t="s">
        <v>991</v>
      </c>
      <c r="B49" s="3" t="s">
        <v>992</v>
      </c>
      <c r="C49" s="3" t="s">
        <v>897</v>
      </c>
      <c r="D49" s="3">
        <v>209.83</v>
      </c>
      <c r="E49" s="4">
        <f t="shared" si="0"/>
        <v>103.02653000000001</v>
      </c>
    </row>
    <row r="50" spans="1:5" x14ac:dyDescent="0.3">
      <c r="A50" s="3" t="s">
        <v>993</v>
      </c>
      <c r="B50" s="3" t="s">
        <v>994</v>
      </c>
      <c r="C50" s="3" t="s">
        <v>897</v>
      </c>
      <c r="D50" s="3">
        <v>223.55</v>
      </c>
      <c r="E50" s="4">
        <f t="shared" si="0"/>
        <v>109.76305000000001</v>
      </c>
    </row>
    <row r="51" spans="1:5" x14ac:dyDescent="0.3">
      <c r="A51" s="3" t="s">
        <v>995</v>
      </c>
      <c r="B51" s="3" t="s">
        <v>996</v>
      </c>
      <c r="C51" s="3" t="s">
        <v>897</v>
      </c>
      <c r="D51" s="3">
        <v>787.8</v>
      </c>
      <c r="E51" s="4">
        <f t="shared" si="0"/>
        <v>386.8098</v>
      </c>
    </row>
    <row r="52" spans="1:5" x14ac:dyDescent="0.3">
      <c r="A52" s="3" t="s">
        <v>997</v>
      </c>
      <c r="B52" s="3" t="s">
        <v>998</v>
      </c>
      <c r="C52" s="3" t="s">
        <v>897</v>
      </c>
      <c r="D52" s="3">
        <v>130.6</v>
      </c>
      <c r="E52" s="4">
        <f t="shared" si="0"/>
        <v>64.124600000000001</v>
      </c>
    </row>
    <row r="53" spans="1:5" x14ac:dyDescent="0.3">
      <c r="A53" s="3" t="s">
        <v>999</v>
      </c>
      <c r="B53" s="3" t="s">
        <v>1000</v>
      </c>
      <c r="C53" s="3" t="s">
        <v>897</v>
      </c>
      <c r="D53" s="3">
        <v>438.45</v>
      </c>
      <c r="E53" s="4">
        <f t="shared" si="0"/>
        <v>215.27894999999998</v>
      </c>
    </row>
    <row r="54" spans="1:5" x14ac:dyDescent="0.3">
      <c r="A54" s="3" t="s">
        <v>1001</v>
      </c>
      <c r="B54" s="3" t="s">
        <v>1002</v>
      </c>
      <c r="C54" s="3" t="s">
        <v>897</v>
      </c>
      <c r="D54" s="3">
        <v>856</v>
      </c>
      <c r="E54" s="4">
        <f t="shared" si="0"/>
        <v>420.29599999999999</v>
      </c>
    </row>
    <row r="55" spans="1:5" x14ac:dyDescent="0.3">
      <c r="A55" s="3" t="s">
        <v>1003</v>
      </c>
      <c r="B55" s="3" t="s">
        <v>1004</v>
      </c>
      <c r="C55" s="3" t="s">
        <v>897</v>
      </c>
      <c r="D55" s="3">
        <v>142.06</v>
      </c>
      <c r="E55" s="4">
        <f t="shared" si="0"/>
        <v>69.751459999999994</v>
      </c>
    </row>
    <row r="56" spans="1:5" x14ac:dyDescent="0.3">
      <c r="A56" s="3" t="s">
        <v>1005</v>
      </c>
      <c r="B56" s="3" t="s">
        <v>1006</v>
      </c>
      <c r="C56" s="3" t="s">
        <v>897</v>
      </c>
      <c r="D56" s="3">
        <v>82.82</v>
      </c>
      <c r="E56" s="4">
        <f t="shared" si="0"/>
        <v>40.664619999999999</v>
      </c>
    </row>
    <row r="57" spans="1:5" x14ac:dyDescent="0.3">
      <c r="A57" s="3" t="s">
        <v>1007</v>
      </c>
      <c r="B57" s="3" t="s">
        <v>1008</v>
      </c>
      <c r="C57" s="3" t="s">
        <v>897</v>
      </c>
      <c r="D57" s="3">
        <v>141.74</v>
      </c>
      <c r="E57" s="4">
        <f t="shared" si="0"/>
        <v>69.594340000000003</v>
      </c>
    </row>
    <row r="58" spans="1:5" x14ac:dyDescent="0.3">
      <c r="A58" s="3" t="s">
        <v>1009</v>
      </c>
      <c r="B58" s="3" t="s">
        <v>1010</v>
      </c>
      <c r="C58" s="3" t="s">
        <v>897</v>
      </c>
      <c r="D58" s="3">
        <v>169.45</v>
      </c>
      <c r="E58" s="4">
        <f t="shared" si="0"/>
        <v>83.199949999999987</v>
      </c>
    </row>
    <row r="59" spans="1:5" x14ac:dyDescent="0.3">
      <c r="A59" s="3" t="s">
        <v>1011</v>
      </c>
      <c r="B59" s="3" t="s">
        <v>1012</v>
      </c>
      <c r="C59" s="3" t="s">
        <v>897</v>
      </c>
      <c r="D59" s="3">
        <v>169.45</v>
      </c>
      <c r="E59" s="4">
        <f t="shared" si="0"/>
        <v>83.199949999999987</v>
      </c>
    </row>
    <row r="60" spans="1:5" x14ac:dyDescent="0.3">
      <c r="A60" s="3" t="s">
        <v>1013</v>
      </c>
      <c r="B60" s="3" t="s">
        <v>1014</v>
      </c>
      <c r="C60" s="3" t="s">
        <v>897</v>
      </c>
      <c r="D60" s="3">
        <v>78.34</v>
      </c>
      <c r="E60" s="4">
        <f t="shared" si="0"/>
        <v>38.464939999999999</v>
      </c>
    </row>
    <row r="61" spans="1:5" x14ac:dyDescent="0.3">
      <c r="A61" s="3" t="s">
        <v>1015</v>
      </c>
      <c r="B61" s="3" t="s">
        <v>1016</v>
      </c>
      <c r="C61" s="3" t="s">
        <v>897</v>
      </c>
      <c r="D61" s="3">
        <v>134.6</v>
      </c>
      <c r="E61" s="4">
        <f t="shared" si="0"/>
        <v>66.0886</v>
      </c>
    </row>
    <row r="62" spans="1:5" x14ac:dyDescent="0.3">
      <c r="A62" s="3" t="s">
        <v>1017</v>
      </c>
      <c r="B62" s="3" t="s">
        <v>1018</v>
      </c>
      <c r="C62" s="3" t="s">
        <v>897</v>
      </c>
      <c r="D62" s="3">
        <v>153.41</v>
      </c>
      <c r="E62" s="4">
        <f t="shared" si="0"/>
        <v>75.324309999999997</v>
      </c>
    </row>
    <row r="63" spans="1:5" x14ac:dyDescent="0.3">
      <c r="A63" s="3" t="s">
        <v>1019</v>
      </c>
      <c r="B63" s="3" t="s">
        <v>1020</v>
      </c>
      <c r="C63" s="3" t="s">
        <v>897</v>
      </c>
      <c r="D63" s="3">
        <v>153.41</v>
      </c>
      <c r="E63" s="4">
        <f t="shared" si="0"/>
        <v>75.324309999999997</v>
      </c>
    </row>
    <row r="64" spans="1:5" x14ac:dyDescent="0.3">
      <c r="A64" s="3" t="s">
        <v>1021</v>
      </c>
      <c r="B64" s="3" t="s">
        <v>1022</v>
      </c>
      <c r="C64" s="3" t="s">
        <v>897</v>
      </c>
      <c r="D64" s="3">
        <v>153.41</v>
      </c>
      <c r="E64" s="4">
        <f t="shared" si="0"/>
        <v>75.324309999999997</v>
      </c>
    </row>
    <row r="65" spans="1:5" x14ac:dyDescent="0.3">
      <c r="A65" s="3" t="s">
        <v>1023</v>
      </c>
      <c r="B65" s="3" t="s">
        <v>1024</v>
      </c>
      <c r="C65" s="3" t="s">
        <v>897</v>
      </c>
      <c r="D65" s="3">
        <v>616.03</v>
      </c>
      <c r="E65" s="4">
        <f t="shared" si="0"/>
        <v>302.47073</v>
      </c>
    </row>
    <row r="66" spans="1:5" x14ac:dyDescent="0.3">
      <c r="A66" s="3" t="s">
        <v>1025</v>
      </c>
      <c r="B66" s="3" t="s">
        <v>1026</v>
      </c>
      <c r="C66" s="3" t="s">
        <v>897</v>
      </c>
      <c r="D66" s="3">
        <v>155.72</v>
      </c>
      <c r="E66" s="4">
        <f t="shared" si="0"/>
        <v>76.458519999999993</v>
      </c>
    </row>
    <row r="67" spans="1:5" x14ac:dyDescent="0.3">
      <c r="A67" s="3" t="s">
        <v>1027</v>
      </c>
      <c r="B67" s="3" t="s">
        <v>1028</v>
      </c>
      <c r="C67" s="3" t="s">
        <v>897</v>
      </c>
      <c r="D67" s="3">
        <v>509.5</v>
      </c>
      <c r="E67" s="4">
        <f t="shared" ref="E67:E130" si="1" xml:space="preserve"> D67*(1-50.9%)</f>
        <v>250.1645</v>
      </c>
    </row>
    <row r="68" spans="1:5" x14ac:dyDescent="0.3">
      <c r="A68" s="3" t="s">
        <v>1029</v>
      </c>
      <c r="B68" s="3" t="s">
        <v>1030</v>
      </c>
      <c r="C68" s="3" t="s">
        <v>897</v>
      </c>
      <c r="D68" s="3">
        <v>51.05</v>
      </c>
      <c r="E68" s="4">
        <f t="shared" si="1"/>
        <v>25.065549999999998</v>
      </c>
    </row>
    <row r="69" spans="1:5" x14ac:dyDescent="0.3">
      <c r="A69" s="3" t="s">
        <v>1031</v>
      </c>
      <c r="B69" s="3" t="s">
        <v>1032</v>
      </c>
      <c r="C69" s="3" t="s">
        <v>897</v>
      </c>
      <c r="D69" s="3">
        <v>71.150000000000006</v>
      </c>
      <c r="E69" s="4">
        <f t="shared" si="1"/>
        <v>34.934650000000005</v>
      </c>
    </row>
    <row r="70" spans="1:5" x14ac:dyDescent="0.3">
      <c r="A70" s="3" t="s">
        <v>1033</v>
      </c>
      <c r="B70" s="3" t="s">
        <v>1034</v>
      </c>
      <c r="C70" s="3" t="s">
        <v>897</v>
      </c>
      <c r="D70" s="3">
        <v>112.85</v>
      </c>
      <c r="E70" s="4">
        <f t="shared" si="1"/>
        <v>55.409349999999996</v>
      </c>
    </row>
    <row r="71" spans="1:5" x14ac:dyDescent="0.3">
      <c r="A71" s="3" t="s">
        <v>1035</v>
      </c>
      <c r="B71" s="3" t="s">
        <v>1036</v>
      </c>
      <c r="C71" s="3" t="s">
        <v>897</v>
      </c>
      <c r="D71" s="3">
        <v>112.85</v>
      </c>
      <c r="E71" s="4">
        <f t="shared" si="1"/>
        <v>55.409349999999996</v>
      </c>
    </row>
    <row r="72" spans="1:5" x14ac:dyDescent="0.3">
      <c r="A72" s="3" t="s">
        <v>1037</v>
      </c>
      <c r="B72" s="3" t="s">
        <v>1038</v>
      </c>
      <c r="C72" s="3" t="s">
        <v>897</v>
      </c>
      <c r="D72" s="3">
        <v>112.85</v>
      </c>
      <c r="E72" s="4">
        <f t="shared" si="1"/>
        <v>55.409349999999996</v>
      </c>
    </row>
    <row r="73" spans="1:5" x14ac:dyDescent="0.3">
      <c r="A73" s="3" t="s">
        <v>1039</v>
      </c>
      <c r="B73" s="3" t="s">
        <v>1040</v>
      </c>
      <c r="C73" s="3" t="s">
        <v>897</v>
      </c>
      <c r="D73" s="3">
        <v>127.43</v>
      </c>
      <c r="E73" s="4">
        <f t="shared" si="1"/>
        <v>62.568130000000004</v>
      </c>
    </row>
    <row r="74" spans="1:5" x14ac:dyDescent="0.3">
      <c r="A74" s="3" t="s">
        <v>1041</v>
      </c>
      <c r="B74" s="3" t="s">
        <v>1042</v>
      </c>
      <c r="C74" s="3" t="s">
        <v>897</v>
      </c>
      <c r="D74" s="3">
        <v>187.71</v>
      </c>
      <c r="E74" s="4">
        <f t="shared" si="1"/>
        <v>92.165610000000001</v>
      </c>
    </row>
    <row r="75" spans="1:5" x14ac:dyDescent="0.3">
      <c r="A75" s="3" t="s">
        <v>1043</v>
      </c>
      <c r="B75" s="3" t="s">
        <v>1044</v>
      </c>
      <c r="C75" s="3" t="s">
        <v>897</v>
      </c>
      <c r="D75" s="3">
        <v>187.71</v>
      </c>
      <c r="E75" s="4">
        <f t="shared" si="1"/>
        <v>92.165610000000001</v>
      </c>
    </row>
    <row r="76" spans="1:5" x14ac:dyDescent="0.3">
      <c r="A76" s="3" t="s">
        <v>1045</v>
      </c>
      <c r="B76" s="3" t="s">
        <v>1046</v>
      </c>
      <c r="C76" s="3" t="s">
        <v>897</v>
      </c>
      <c r="D76" s="3">
        <v>187.71</v>
      </c>
      <c r="E76" s="4">
        <f t="shared" si="1"/>
        <v>92.165610000000001</v>
      </c>
    </row>
    <row r="77" spans="1:5" x14ac:dyDescent="0.3">
      <c r="A77" s="3" t="s">
        <v>1047</v>
      </c>
      <c r="B77" s="3" t="s">
        <v>1048</v>
      </c>
      <c r="C77" s="3" t="s">
        <v>897</v>
      </c>
      <c r="D77" s="3">
        <v>1002.33</v>
      </c>
      <c r="E77" s="4">
        <f t="shared" si="1"/>
        <v>492.14402999999999</v>
      </c>
    </row>
    <row r="78" spans="1:5" x14ac:dyDescent="0.3">
      <c r="A78" s="3" t="s">
        <v>1049</v>
      </c>
      <c r="B78" s="3" t="s">
        <v>1050</v>
      </c>
      <c r="C78" s="3" t="s">
        <v>897</v>
      </c>
      <c r="D78" s="3">
        <v>683.49</v>
      </c>
      <c r="E78" s="4">
        <f t="shared" si="1"/>
        <v>335.59359000000001</v>
      </c>
    </row>
    <row r="79" spans="1:5" x14ac:dyDescent="0.3">
      <c r="A79" s="3" t="s">
        <v>1051</v>
      </c>
      <c r="B79" s="3" t="s">
        <v>1052</v>
      </c>
      <c r="C79" s="3" t="s">
        <v>897</v>
      </c>
      <c r="D79" s="3">
        <v>152.87</v>
      </c>
      <c r="E79" s="4">
        <f t="shared" si="1"/>
        <v>75.059169999999995</v>
      </c>
    </row>
    <row r="80" spans="1:5" x14ac:dyDescent="0.3">
      <c r="A80" s="3" t="s">
        <v>1053</v>
      </c>
      <c r="B80" s="3" t="s">
        <v>1054</v>
      </c>
      <c r="C80" s="3" t="s">
        <v>897</v>
      </c>
      <c r="D80" s="3">
        <v>241.87</v>
      </c>
      <c r="E80" s="4">
        <f t="shared" si="1"/>
        <v>118.75817000000001</v>
      </c>
    </row>
    <row r="81" spans="1:5" x14ac:dyDescent="0.3">
      <c r="A81" s="3" t="s">
        <v>1055</v>
      </c>
      <c r="B81" s="3" t="s">
        <v>1056</v>
      </c>
      <c r="C81" s="3" t="s">
        <v>897</v>
      </c>
      <c r="D81" s="3">
        <v>241.87</v>
      </c>
      <c r="E81" s="4">
        <f t="shared" si="1"/>
        <v>118.75817000000001</v>
      </c>
    </row>
    <row r="82" spans="1:5" x14ac:dyDescent="0.3">
      <c r="A82" s="3" t="s">
        <v>1057</v>
      </c>
      <c r="B82" s="3" t="s">
        <v>1058</v>
      </c>
      <c r="C82" s="3" t="s">
        <v>897</v>
      </c>
      <c r="D82" s="3">
        <v>241.87</v>
      </c>
      <c r="E82" s="4">
        <f t="shared" si="1"/>
        <v>118.75817000000001</v>
      </c>
    </row>
    <row r="83" spans="1:5" x14ac:dyDescent="0.3">
      <c r="A83" s="3" t="s">
        <v>1059</v>
      </c>
      <c r="B83" s="3" t="s">
        <v>1060</v>
      </c>
      <c r="C83" s="3" t="s">
        <v>897</v>
      </c>
      <c r="D83" s="3">
        <v>1002.33</v>
      </c>
      <c r="E83" s="4">
        <f t="shared" si="1"/>
        <v>492.14402999999999</v>
      </c>
    </row>
    <row r="84" spans="1:5" x14ac:dyDescent="0.3">
      <c r="A84" s="3" t="s">
        <v>1061</v>
      </c>
      <c r="B84" s="3" t="s">
        <v>1062</v>
      </c>
      <c r="C84" s="3" t="s">
        <v>897</v>
      </c>
      <c r="D84" s="3">
        <v>683.49</v>
      </c>
      <c r="E84" s="4">
        <f t="shared" si="1"/>
        <v>335.59359000000001</v>
      </c>
    </row>
    <row r="85" spans="1:5" x14ac:dyDescent="0.3">
      <c r="A85" s="3" t="s">
        <v>1063</v>
      </c>
      <c r="B85" s="3" t="s">
        <v>1064</v>
      </c>
      <c r="C85" s="3" t="s">
        <v>897</v>
      </c>
      <c r="D85" s="3">
        <v>13.09</v>
      </c>
      <c r="E85" s="4">
        <f t="shared" si="1"/>
        <v>6.4271899999999995</v>
      </c>
    </row>
    <row r="86" spans="1:5" x14ac:dyDescent="0.3">
      <c r="A86" s="3" t="s">
        <v>1065</v>
      </c>
      <c r="B86" s="3" t="s">
        <v>1066</v>
      </c>
      <c r="C86" s="3" t="s">
        <v>897</v>
      </c>
      <c r="D86" s="3">
        <v>199.22</v>
      </c>
      <c r="E86" s="4">
        <f t="shared" si="1"/>
        <v>97.817019999999999</v>
      </c>
    </row>
    <row r="87" spans="1:5" x14ac:dyDescent="0.3">
      <c r="A87" s="3" t="s">
        <v>1067</v>
      </c>
      <c r="B87" s="3" t="s">
        <v>1068</v>
      </c>
      <c r="C87" s="3" t="s">
        <v>897</v>
      </c>
      <c r="D87" s="3">
        <v>959.57</v>
      </c>
      <c r="E87" s="4">
        <f t="shared" si="1"/>
        <v>471.14887000000004</v>
      </c>
    </row>
    <row r="88" spans="1:5" x14ac:dyDescent="0.3">
      <c r="A88" s="3" t="s">
        <v>1069</v>
      </c>
      <c r="B88" s="3" t="s">
        <v>1070</v>
      </c>
      <c r="C88" s="3" t="s">
        <v>897</v>
      </c>
      <c r="D88" s="3">
        <v>198.38</v>
      </c>
      <c r="E88" s="4">
        <f t="shared" si="1"/>
        <v>97.404579999999996</v>
      </c>
    </row>
    <row r="89" spans="1:5" x14ac:dyDescent="0.3">
      <c r="A89" s="3" t="s">
        <v>1071</v>
      </c>
      <c r="B89" s="3" t="s">
        <v>1072</v>
      </c>
      <c r="C89" s="3" t="s">
        <v>897</v>
      </c>
      <c r="D89" s="3">
        <v>687.08</v>
      </c>
      <c r="E89" s="4">
        <f t="shared" si="1"/>
        <v>337.35628000000003</v>
      </c>
    </row>
    <row r="90" spans="1:5" x14ac:dyDescent="0.3">
      <c r="A90" s="3" t="s">
        <v>1073</v>
      </c>
      <c r="B90" s="3" t="s">
        <v>1074</v>
      </c>
      <c r="C90" s="3" t="s">
        <v>897</v>
      </c>
      <c r="D90" s="3">
        <v>580.45000000000005</v>
      </c>
      <c r="E90" s="4">
        <f t="shared" si="1"/>
        <v>285.00095000000005</v>
      </c>
    </row>
    <row r="91" spans="1:5" x14ac:dyDescent="0.3">
      <c r="A91" s="3" t="s">
        <v>1075</v>
      </c>
      <c r="B91" s="3" t="s">
        <v>1076</v>
      </c>
      <c r="C91" s="3" t="s">
        <v>897</v>
      </c>
      <c r="D91" s="3">
        <v>41.17</v>
      </c>
      <c r="E91" s="4">
        <f t="shared" si="1"/>
        <v>20.214470000000002</v>
      </c>
    </row>
    <row r="92" spans="1:5" x14ac:dyDescent="0.3">
      <c r="A92" s="3" t="s">
        <v>1077</v>
      </c>
      <c r="B92" s="3" t="s">
        <v>1078</v>
      </c>
      <c r="C92" s="3" t="s">
        <v>897</v>
      </c>
      <c r="D92" s="3">
        <v>113.92</v>
      </c>
      <c r="E92" s="4">
        <f t="shared" si="1"/>
        <v>55.934719999999999</v>
      </c>
    </row>
    <row r="93" spans="1:5" x14ac:dyDescent="0.3">
      <c r="A93" s="3" t="s">
        <v>1079</v>
      </c>
      <c r="B93" s="3" t="s">
        <v>1080</v>
      </c>
      <c r="C93" s="3" t="s">
        <v>897</v>
      </c>
      <c r="D93" s="3">
        <v>890.84</v>
      </c>
      <c r="E93" s="4">
        <f t="shared" si="1"/>
        <v>437.40244000000001</v>
      </c>
    </row>
    <row r="94" spans="1:5" x14ac:dyDescent="0.3">
      <c r="A94" s="3" t="s">
        <v>1081</v>
      </c>
      <c r="B94" s="3" t="s">
        <v>1082</v>
      </c>
      <c r="C94" s="3" t="s">
        <v>897</v>
      </c>
      <c r="D94" s="3">
        <v>124.58</v>
      </c>
      <c r="E94" s="4">
        <f t="shared" si="1"/>
        <v>61.168779999999998</v>
      </c>
    </row>
    <row r="95" spans="1:5" x14ac:dyDescent="0.3">
      <c r="A95" s="3" t="s">
        <v>1083</v>
      </c>
      <c r="B95" s="3" t="s">
        <v>1084</v>
      </c>
      <c r="C95" s="3" t="s">
        <v>897</v>
      </c>
      <c r="D95" s="3">
        <v>113.92</v>
      </c>
      <c r="E95" s="4">
        <f t="shared" si="1"/>
        <v>55.934719999999999</v>
      </c>
    </row>
    <row r="96" spans="1:5" x14ac:dyDescent="0.3">
      <c r="A96" s="3" t="s">
        <v>1085</v>
      </c>
      <c r="B96" s="3" t="s">
        <v>1086</v>
      </c>
      <c r="C96" s="3" t="s">
        <v>897</v>
      </c>
      <c r="D96" s="3">
        <v>113.92</v>
      </c>
      <c r="E96" s="4">
        <f t="shared" si="1"/>
        <v>55.934719999999999</v>
      </c>
    </row>
    <row r="97" spans="1:5" x14ac:dyDescent="0.3">
      <c r="A97" s="3" t="s">
        <v>1087</v>
      </c>
      <c r="B97" s="3" t="s">
        <v>1088</v>
      </c>
      <c r="C97" s="3" t="s">
        <v>897</v>
      </c>
      <c r="D97" s="3">
        <v>356.74</v>
      </c>
      <c r="E97" s="4">
        <f t="shared" si="1"/>
        <v>175.15934000000001</v>
      </c>
    </row>
    <row r="98" spans="1:5" x14ac:dyDescent="0.3">
      <c r="A98" s="3" t="s">
        <v>1089</v>
      </c>
      <c r="B98" s="3" t="s">
        <v>1090</v>
      </c>
      <c r="C98" s="3" t="s">
        <v>897</v>
      </c>
      <c r="D98" s="3">
        <v>326.54000000000002</v>
      </c>
      <c r="E98" s="4">
        <f t="shared" si="1"/>
        <v>160.33114</v>
      </c>
    </row>
    <row r="99" spans="1:5" x14ac:dyDescent="0.3">
      <c r="A99" s="3" t="s">
        <v>1091</v>
      </c>
      <c r="B99" s="3" t="s">
        <v>1092</v>
      </c>
      <c r="C99" s="3" t="s">
        <v>897</v>
      </c>
      <c r="D99" s="3">
        <v>326.54000000000002</v>
      </c>
      <c r="E99" s="4">
        <f t="shared" si="1"/>
        <v>160.33114</v>
      </c>
    </row>
    <row r="100" spans="1:5" x14ac:dyDescent="0.3">
      <c r="A100" s="3" t="s">
        <v>1093</v>
      </c>
      <c r="B100" s="3" t="s">
        <v>1094</v>
      </c>
      <c r="C100" s="3" t="s">
        <v>897</v>
      </c>
      <c r="D100" s="3">
        <v>326.54000000000002</v>
      </c>
      <c r="E100" s="4">
        <f t="shared" si="1"/>
        <v>160.33114</v>
      </c>
    </row>
    <row r="101" spans="1:5" x14ac:dyDescent="0.3">
      <c r="A101" s="3" t="s">
        <v>1095</v>
      </c>
      <c r="B101" s="3" t="s">
        <v>1096</v>
      </c>
      <c r="C101" s="3" t="s">
        <v>897</v>
      </c>
      <c r="D101" s="3">
        <v>99.59</v>
      </c>
      <c r="E101" s="4">
        <f t="shared" si="1"/>
        <v>48.898690000000002</v>
      </c>
    </row>
    <row r="102" spans="1:5" x14ac:dyDescent="0.3">
      <c r="A102" s="3" t="s">
        <v>1097</v>
      </c>
      <c r="B102" s="3" t="s">
        <v>1098</v>
      </c>
      <c r="C102" s="3" t="s">
        <v>897</v>
      </c>
      <c r="D102" s="3">
        <v>169.45</v>
      </c>
      <c r="E102" s="4">
        <f t="shared" si="1"/>
        <v>83.199949999999987</v>
      </c>
    </row>
    <row r="103" spans="1:5" x14ac:dyDescent="0.3">
      <c r="A103" s="3" t="s">
        <v>1099</v>
      </c>
      <c r="B103" s="3" t="s">
        <v>1100</v>
      </c>
      <c r="C103" s="3" t="s">
        <v>897</v>
      </c>
      <c r="D103" s="3">
        <v>119.98</v>
      </c>
      <c r="E103" s="4">
        <f t="shared" si="1"/>
        <v>58.910180000000004</v>
      </c>
    </row>
    <row r="104" spans="1:5" x14ac:dyDescent="0.3">
      <c r="A104" s="3" t="s">
        <v>1101</v>
      </c>
      <c r="B104" s="3" t="s">
        <v>1102</v>
      </c>
      <c r="C104" s="3" t="s">
        <v>897</v>
      </c>
      <c r="D104" s="3">
        <v>169.45</v>
      </c>
      <c r="E104" s="4">
        <f t="shared" si="1"/>
        <v>83.199949999999987</v>
      </c>
    </row>
    <row r="105" spans="1:5" x14ac:dyDescent="0.3">
      <c r="A105" s="3" t="s">
        <v>1103</v>
      </c>
      <c r="B105" s="3" t="s">
        <v>1104</v>
      </c>
      <c r="C105" s="3" t="s">
        <v>897</v>
      </c>
      <c r="D105" s="3">
        <v>72</v>
      </c>
      <c r="E105" s="4">
        <f t="shared" si="1"/>
        <v>35.351999999999997</v>
      </c>
    </row>
    <row r="106" spans="1:5" x14ac:dyDescent="0.3">
      <c r="A106" s="3" t="s">
        <v>1105</v>
      </c>
      <c r="B106" s="3" t="s">
        <v>1106</v>
      </c>
      <c r="C106" s="3" t="s">
        <v>897</v>
      </c>
      <c r="D106" s="3">
        <v>75.06</v>
      </c>
      <c r="E106" s="4">
        <f t="shared" si="1"/>
        <v>36.854460000000003</v>
      </c>
    </row>
    <row r="107" spans="1:5" x14ac:dyDescent="0.3">
      <c r="A107" s="3" t="s">
        <v>1107</v>
      </c>
      <c r="B107" s="3" t="s">
        <v>1108</v>
      </c>
      <c r="C107" s="3" t="s">
        <v>897</v>
      </c>
      <c r="D107" s="3">
        <v>75.06</v>
      </c>
      <c r="E107" s="4">
        <f t="shared" si="1"/>
        <v>36.854460000000003</v>
      </c>
    </row>
    <row r="108" spans="1:5" x14ac:dyDescent="0.3">
      <c r="A108" s="3" t="s">
        <v>1109</v>
      </c>
      <c r="B108" s="3" t="s">
        <v>1110</v>
      </c>
      <c r="C108" s="3" t="s">
        <v>897</v>
      </c>
      <c r="D108" s="3">
        <v>75.06</v>
      </c>
      <c r="E108" s="4">
        <f t="shared" si="1"/>
        <v>36.854460000000003</v>
      </c>
    </row>
    <row r="109" spans="1:5" x14ac:dyDescent="0.3">
      <c r="A109" s="3" t="s">
        <v>1111</v>
      </c>
      <c r="B109" s="3" t="s">
        <v>1112</v>
      </c>
      <c r="C109" s="3" t="s">
        <v>897</v>
      </c>
      <c r="D109" s="3">
        <v>777.14</v>
      </c>
      <c r="E109" s="4">
        <f t="shared" si="1"/>
        <v>381.57574</v>
      </c>
    </row>
    <row r="110" spans="1:5" x14ac:dyDescent="0.3">
      <c r="A110" s="3" t="s">
        <v>1113</v>
      </c>
      <c r="B110" s="3" t="s">
        <v>1114</v>
      </c>
      <c r="C110" s="3" t="s">
        <v>897</v>
      </c>
      <c r="D110" s="3">
        <v>121.73</v>
      </c>
      <c r="E110" s="4">
        <f t="shared" si="1"/>
        <v>59.76943</v>
      </c>
    </row>
    <row r="111" spans="1:5" x14ac:dyDescent="0.3">
      <c r="A111" s="3" t="s">
        <v>1115</v>
      </c>
      <c r="B111" s="3" t="s">
        <v>1116</v>
      </c>
      <c r="C111" s="3" t="s">
        <v>897</v>
      </c>
      <c r="D111" s="3">
        <v>268.91000000000003</v>
      </c>
      <c r="E111" s="4">
        <f t="shared" si="1"/>
        <v>132.03481000000002</v>
      </c>
    </row>
    <row r="112" spans="1:5" x14ac:dyDescent="0.3">
      <c r="A112" s="3" t="s">
        <v>1117</v>
      </c>
      <c r="B112" s="3" t="s">
        <v>1118</v>
      </c>
      <c r="C112" s="3" t="s">
        <v>897</v>
      </c>
      <c r="D112" s="3">
        <v>145.58000000000001</v>
      </c>
      <c r="E112" s="4">
        <f t="shared" si="1"/>
        <v>71.479780000000005</v>
      </c>
    </row>
    <row r="113" spans="1:5" x14ac:dyDescent="0.3">
      <c r="A113" s="3" t="s">
        <v>1119</v>
      </c>
      <c r="B113" s="3" t="s">
        <v>1120</v>
      </c>
      <c r="C113" s="3" t="s">
        <v>897</v>
      </c>
      <c r="D113" s="3">
        <v>290.23</v>
      </c>
      <c r="E113" s="4">
        <f t="shared" si="1"/>
        <v>142.50293000000002</v>
      </c>
    </row>
    <row r="114" spans="1:5" x14ac:dyDescent="0.3">
      <c r="A114" s="3" t="s">
        <v>1121</v>
      </c>
      <c r="B114" s="3" t="s">
        <v>1122</v>
      </c>
      <c r="C114" s="3" t="s">
        <v>897</v>
      </c>
      <c r="D114" s="3">
        <v>159.94999999999999</v>
      </c>
      <c r="E114" s="4">
        <f t="shared" si="1"/>
        <v>78.535449999999997</v>
      </c>
    </row>
    <row r="115" spans="1:5" x14ac:dyDescent="0.3">
      <c r="A115" s="3" t="s">
        <v>1123</v>
      </c>
      <c r="B115" s="3" t="s">
        <v>1124</v>
      </c>
      <c r="C115" s="3" t="s">
        <v>897</v>
      </c>
      <c r="D115" s="3">
        <v>279.88</v>
      </c>
      <c r="E115" s="4">
        <f t="shared" si="1"/>
        <v>137.42107999999999</v>
      </c>
    </row>
    <row r="116" spans="1:5" x14ac:dyDescent="0.3">
      <c r="A116" s="3" t="s">
        <v>1125</v>
      </c>
      <c r="B116" s="3" t="s">
        <v>1126</v>
      </c>
      <c r="C116" s="3" t="s">
        <v>897</v>
      </c>
      <c r="D116" s="3">
        <v>363.28</v>
      </c>
      <c r="E116" s="4">
        <f t="shared" si="1"/>
        <v>178.37047999999999</v>
      </c>
    </row>
    <row r="117" spans="1:5" x14ac:dyDescent="0.3">
      <c r="A117" s="3" t="s">
        <v>1127</v>
      </c>
      <c r="B117" s="3" t="s">
        <v>1128</v>
      </c>
      <c r="C117" s="3" t="s">
        <v>897</v>
      </c>
      <c r="D117" s="3">
        <v>363.28</v>
      </c>
      <c r="E117" s="4">
        <f t="shared" si="1"/>
        <v>178.37047999999999</v>
      </c>
    </row>
    <row r="118" spans="1:5" x14ac:dyDescent="0.3">
      <c r="A118" s="3" t="s">
        <v>1129</v>
      </c>
      <c r="B118" s="3" t="s">
        <v>1130</v>
      </c>
      <c r="C118" s="3" t="s">
        <v>897</v>
      </c>
      <c r="D118" s="3">
        <v>363.28</v>
      </c>
      <c r="E118" s="4">
        <f t="shared" si="1"/>
        <v>178.37047999999999</v>
      </c>
    </row>
    <row r="119" spans="1:5" x14ac:dyDescent="0.3">
      <c r="A119" s="3" t="s">
        <v>1131</v>
      </c>
      <c r="B119" s="3" t="s">
        <v>1132</v>
      </c>
      <c r="C119" s="3" t="s">
        <v>897</v>
      </c>
      <c r="D119" s="3">
        <v>2609.6</v>
      </c>
      <c r="E119" s="4">
        <f t="shared" si="1"/>
        <v>1281.3136</v>
      </c>
    </row>
    <row r="120" spans="1:5" x14ac:dyDescent="0.3">
      <c r="A120" s="3" t="s">
        <v>1133</v>
      </c>
      <c r="B120" s="3" t="s">
        <v>1134</v>
      </c>
      <c r="C120" s="3" t="s">
        <v>897</v>
      </c>
      <c r="D120" s="3">
        <v>2609.6</v>
      </c>
      <c r="E120" s="4">
        <f t="shared" si="1"/>
        <v>1281.3136</v>
      </c>
    </row>
    <row r="121" spans="1:5" x14ac:dyDescent="0.3">
      <c r="A121" s="3" t="s">
        <v>1135</v>
      </c>
      <c r="B121" s="3" t="s">
        <v>1136</v>
      </c>
      <c r="C121" s="3" t="s">
        <v>897</v>
      </c>
      <c r="D121" s="3">
        <v>107.9</v>
      </c>
      <c r="E121" s="4">
        <f t="shared" si="1"/>
        <v>52.978900000000003</v>
      </c>
    </row>
    <row r="122" spans="1:5" x14ac:dyDescent="0.3">
      <c r="A122" s="3" t="s">
        <v>1137</v>
      </c>
      <c r="B122" s="3" t="s">
        <v>1138</v>
      </c>
      <c r="C122" s="3" t="s">
        <v>897</v>
      </c>
      <c r="D122" s="3">
        <v>150.13</v>
      </c>
      <c r="E122" s="4">
        <f t="shared" si="1"/>
        <v>73.713830000000002</v>
      </c>
    </row>
    <row r="123" spans="1:5" x14ac:dyDescent="0.3">
      <c r="A123" s="3" t="s">
        <v>1139</v>
      </c>
      <c r="B123" s="3" t="s">
        <v>1140</v>
      </c>
      <c r="C123" s="3" t="s">
        <v>897</v>
      </c>
      <c r="D123" s="3">
        <v>150.13</v>
      </c>
      <c r="E123" s="4">
        <f t="shared" si="1"/>
        <v>73.713830000000002</v>
      </c>
    </row>
    <row r="124" spans="1:5" x14ac:dyDescent="0.3">
      <c r="A124" s="3" t="s">
        <v>1141</v>
      </c>
      <c r="B124" s="3" t="s">
        <v>1142</v>
      </c>
      <c r="C124" s="3" t="s">
        <v>897</v>
      </c>
      <c r="D124" s="3">
        <v>150.13</v>
      </c>
      <c r="E124" s="4">
        <f t="shared" si="1"/>
        <v>73.713830000000002</v>
      </c>
    </row>
    <row r="125" spans="1:5" x14ac:dyDescent="0.3">
      <c r="A125" s="3" t="s">
        <v>1143</v>
      </c>
      <c r="B125" s="3" t="s">
        <v>1144</v>
      </c>
      <c r="C125" s="3" t="s">
        <v>897</v>
      </c>
      <c r="D125" s="3">
        <v>765.31</v>
      </c>
      <c r="E125" s="4">
        <f t="shared" si="1"/>
        <v>375.76720999999998</v>
      </c>
    </row>
    <row r="126" spans="1:5" x14ac:dyDescent="0.3">
      <c r="A126" s="3" t="s">
        <v>1145</v>
      </c>
      <c r="B126" s="3" t="s">
        <v>1146</v>
      </c>
      <c r="C126" s="3" t="s">
        <v>897</v>
      </c>
      <c r="D126" s="3">
        <v>845.87</v>
      </c>
      <c r="E126" s="4">
        <f t="shared" si="1"/>
        <v>415.32216999999997</v>
      </c>
    </row>
    <row r="127" spans="1:5" x14ac:dyDescent="0.3">
      <c r="A127" s="3" t="s">
        <v>1147</v>
      </c>
      <c r="B127" s="3" t="s">
        <v>1148</v>
      </c>
      <c r="C127" s="3" t="s">
        <v>897</v>
      </c>
      <c r="D127" s="3">
        <v>434.18</v>
      </c>
      <c r="E127" s="4">
        <f t="shared" si="1"/>
        <v>213.18237999999999</v>
      </c>
    </row>
    <row r="128" spans="1:5" x14ac:dyDescent="0.3">
      <c r="A128" s="3" t="s">
        <v>1149</v>
      </c>
      <c r="B128" s="3" t="s">
        <v>1150</v>
      </c>
      <c r="C128" s="3" t="s">
        <v>897</v>
      </c>
      <c r="D128" s="3">
        <v>804.79</v>
      </c>
      <c r="E128" s="4">
        <f t="shared" si="1"/>
        <v>395.15188999999998</v>
      </c>
    </row>
    <row r="129" spans="1:5" x14ac:dyDescent="0.3">
      <c r="A129" s="3" t="s">
        <v>1151</v>
      </c>
      <c r="B129" s="3" t="s">
        <v>1152</v>
      </c>
      <c r="C129" s="3" t="s">
        <v>897</v>
      </c>
      <c r="D129" s="3">
        <v>125.42</v>
      </c>
      <c r="E129" s="4">
        <f t="shared" si="1"/>
        <v>61.581220000000002</v>
      </c>
    </row>
    <row r="130" spans="1:5" x14ac:dyDescent="0.3">
      <c r="A130" s="3" t="s">
        <v>1153</v>
      </c>
      <c r="B130" s="3" t="s">
        <v>1154</v>
      </c>
      <c r="C130" s="3" t="s">
        <v>897</v>
      </c>
      <c r="D130" s="3">
        <v>142.94999999999999</v>
      </c>
      <c r="E130" s="4">
        <f t="shared" si="1"/>
        <v>70.188449999999989</v>
      </c>
    </row>
    <row r="131" spans="1:5" x14ac:dyDescent="0.3">
      <c r="A131" s="3" t="s">
        <v>1155</v>
      </c>
      <c r="B131" s="3" t="s">
        <v>1156</v>
      </c>
      <c r="C131" s="3" t="s">
        <v>897</v>
      </c>
      <c r="D131" s="3">
        <v>142.94999999999999</v>
      </c>
      <c r="E131" s="4">
        <f t="shared" ref="E131:E194" si="2" xml:space="preserve"> D131*(1-50.9%)</f>
        <v>70.188449999999989</v>
      </c>
    </row>
    <row r="132" spans="1:5" x14ac:dyDescent="0.3">
      <c r="A132" s="3" t="s">
        <v>1157</v>
      </c>
      <c r="B132" s="3" t="s">
        <v>1158</v>
      </c>
      <c r="C132" s="3" t="s">
        <v>897</v>
      </c>
      <c r="D132" s="3">
        <v>142.94999999999999</v>
      </c>
      <c r="E132" s="4">
        <f t="shared" si="2"/>
        <v>70.188449999999989</v>
      </c>
    </row>
    <row r="133" spans="1:5" x14ac:dyDescent="0.3">
      <c r="A133" s="3" t="s">
        <v>1159</v>
      </c>
      <c r="B133" s="3" t="s">
        <v>1160</v>
      </c>
      <c r="C133" s="3" t="s">
        <v>897</v>
      </c>
      <c r="D133" s="3">
        <v>187.71</v>
      </c>
      <c r="E133" s="4">
        <f t="shared" si="2"/>
        <v>92.165610000000001</v>
      </c>
    </row>
    <row r="134" spans="1:5" x14ac:dyDescent="0.3">
      <c r="A134" s="3" t="s">
        <v>1161</v>
      </c>
      <c r="B134" s="3" t="s">
        <v>1162</v>
      </c>
      <c r="C134" s="3" t="s">
        <v>897</v>
      </c>
      <c r="D134" s="3">
        <v>235.96</v>
      </c>
      <c r="E134" s="4">
        <f t="shared" si="2"/>
        <v>115.85636</v>
      </c>
    </row>
    <row r="135" spans="1:5" x14ac:dyDescent="0.3">
      <c r="A135" s="3" t="s">
        <v>1163</v>
      </c>
      <c r="B135" s="3" t="s">
        <v>1164</v>
      </c>
      <c r="C135" s="3" t="s">
        <v>897</v>
      </c>
      <c r="D135" s="3">
        <v>235.96</v>
      </c>
      <c r="E135" s="4">
        <f t="shared" si="2"/>
        <v>115.85636</v>
      </c>
    </row>
    <row r="136" spans="1:5" x14ac:dyDescent="0.3">
      <c r="A136" s="3" t="s">
        <v>1165</v>
      </c>
      <c r="B136" s="3" t="s">
        <v>1166</v>
      </c>
      <c r="C136" s="3" t="s">
        <v>897</v>
      </c>
      <c r="D136" s="3">
        <v>235.96</v>
      </c>
      <c r="E136" s="4">
        <f t="shared" si="2"/>
        <v>115.85636</v>
      </c>
    </row>
    <row r="137" spans="1:5" x14ac:dyDescent="0.3">
      <c r="A137" s="3" t="s">
        <v>1167</v>
      </c>
      <c r="B137" s="3" t="s">
        <v>1168</v>
      </c>
      <c r="C137" s="3" t="s">
        <v>897</v>
      </c>
      <c r="D137" s="3">
        <v>109.48</v>
      </c>
      <c r="E137" s="4">
        <f t="shared" si="2"/>
        <v>53.75468</v>
      </c>
    </row>
    <row r="138" spans="1:5" x14ac:dyDescent="0.3">
      <c r="A138" s="3" t="s">
        <v>1169</v>
      </c>
      <c r="B138" s="3" t="s">
        <v>1170</v>
      </c>
      <c r="C138" s="3" t="s">
        <v>897</v>
      </c>
      <c r="D138" s="3">
        <v>185.21</v>
      </c>
      <c r="E138" s="4">
        <f t="shared" si="2"/>
        <v>90.938110000000009</v>
      </c>
    </row>
    <row r="139" spans="1:5" x14ac:dyDescent="0.3">
      <c r="A139" s="3" t="s">
        <v>1171</v>
      </c>
      <c r="B139" s="3" t="s">
        <v>1172</v>
      </c>
      <c r="C139" s="3" t="s">
        <v>897</v>
      </c>
      <c r="D139" s="3">
        <v>83.62</v>
      </c>
      <c r="E139" s="4">
        <f t="shared" si="2"/>
        <v>41.05742</v>
      </c>
    </row>
    <row r="140" spans="1:5" x14ac:dyDescent="0.3">
      <c r="A140" s="3" t="s">
        <v>1173</v>
      </c>
      <c r="B140" s="3" t="s">
        <v>1174</v>
      </c>
      <c r="C140" s="3" t="s">
        <v>897</v>
      </c>
      <c r="D140" s="3">
        <v>192.15</v>
      </c>
      <c r="E140" s="4">
        <f t="shared" si="2"/>
        <v>94.345650000000006</v>
      </c>
    </row>
    <row r="141" spans="1:5" x14ac:dyDescent="0.3">
      <c r="A141" s="3" t="s">
        <v>1175</v>
      </c>
      <c r="B141" s="3" t="s">
        <v>1176</v>
      </c>
      <c r="C141" s="3" t="s">
        <v>897</v>
      </c>
      <c r="D141" s="3">
        <v>192.15</v>
      </c>
      <c r="E141" s="4">
        <f t="shared" si="2"/>
        <v>94.345650000000006</v>
      </c>
    </row>
    <row r="142" spans="1:5" x14ac:dyDescent="0.3">
      <c r="A142" s="3" t="s">
        <v>1177</v>
      </c>
      <c r="B142" s="3" t="s">
        <v>1178</v>
      </c>
      <c r="C142" s="3" t="s">
        <v>897</v>
      </c>
      <c r="D142" s="3">
        <v>192.15</v>
      </c>
      <c r="E142" s="4">
        <f t="shared" si="2"/>
        <v>94.345650000000006</v>
      </c>
    </row>
    <row r="143" spans="1:5" x14ac:dyDescent="0.3">
      <c r="A143" s="3" t="s">
        <v>1179</v>
      </c>
      <c r="B143" s="3" t="s">
        <v>1180</v>
      </c>
      <c r="C143" s="3" t="s">
        <v>897</v>
      </c>
      <c r="D143" s="3">
        <v>22.8</v>
      </c>
      <c r="E143" s="4">
        <f t="shared" si="2"/>
        <v>11.194800000000001</v>
      </c>
    </row>
    <row r="144" spans="1:5" x14ac:dyDescent="0.3">
      <c r="A144" s="3" t="s">
        <v>1181</v>
      </c>
      <c r="B144" s="3" t="s">
        <v>1182</v>
      </c>
      <c r="C144" s="3" t="s">
        <v>897</v>
      </c>
      <c r="D144" s="3">
        <v>1445.22</v>
      </c>
      <c r="E144" s="4">
        <f t="shared" si="2"/>
        <v>709.60302000000001</v>
      </c>
    </row>
    <row r="145" spans="1:5" x14ac:dyDescent="0.3">
      <c r="A145" s="3" t="s">
        <v>1183</v>
      </c>
      <c r="B145" s="3" t="s">
        <v>1184</v>
      </c>
      <c r="C145" s="3" t="s">
        <v>897</v>
      </c>
      <c r="D145" s="3">
        <v>1595.66</v>
      </c>
      <c r="E145" s="4">
        <f t="shared" si="2"/>
        <v>783.46906000000001</v>
      </c>
    </row>
    <row r="146" spans="1:5" x14ac:dyDescent="0.3">
      <c r="A146" s="3" t="s">
        <v>1185</v>
      </c>
      <c r="B146" s="3" t="s">
        <v>1186</v>
      </c>
      <c r="C146" s="3" t="s">
        <v>897</v>
      </c>
      <c r="D146" s="3">
        <v>22.81</v>
      </c>
      <c r="E146" s="4">
        <f t="shared" si="2"/>
        <v>11.19971</v>
      </c>
    </row>
    <row r="147" spans="1:5" x14ac:dyDescent="0.3">
      <c r="A147" s="3" t="s">
        <v>1187</v>
      </c>
      <c r="B147" s="3" t="s">
        <v>1188</v>
      </c>
      <c r="C147" s="3" t="s">
        <v>897</v>
      </c>
      <c r="D147" s="3">
        <v>75.27</v>
      </c>
      <c r="E147" s="4">
        <f t="shared" si="2"/>
        <v>36.957569999999997</v>
      </c>
    </row>
    <row r="148" spans="1:5" x14ac:dyDescent="0.3">
      <c r="A148" s="3" t="s">
        <v>1189</v>
      </c>
      <c r="B148" s="3" t="s">
        <v>1190</v>
      </c>
      <c r="C148" s="3" t="s">
        <v>897</v>
      </c>
      <c r="D148" s="3">
        <v>153.82</v>
      </c>
      <c r="E148" s="4">
        <f t="shared" si="2"/>
        <v>75.525619999999989</v>
      </c>
    </row>
    <row r="149" spans="1:5" x14ac:dyDescent="0.3">
      <c r="A149" s="3" t="s">
        <v>1191</v>
      </c>
      <c r="B149" s="3" t="s">
        <v>1192</v>
      </c>
      <c r="C149" s="3" t="s">
        <v>897</v>
      </c>
      <c r="D149" s="3">
        <v>153.82</v>
      </c>
      <c r="E149" s="4">
        <f t="shared" si="2"/>
        <v>75.525619999999989</v>
      </c>
    </row>
    <row r="150" spans="1:5" x14ac:dyDescent="0.3">
      <c r="A150" s="3" t="s">
        <v>1193</v>
      </c>
      <c r="B150" s="3" t="s">
        <v>1194</v>
      </c>
      <c r="C150" s="3" t="s">
        <v>897</v>
      </c>
      <c r="D150" s="3">
        <v>153.82</v>
      </c>
      <c r="E150" s="4">
        <f t="shared" si="2"/>
        <v>75.525619999999989</v>
      </c>
    </row>
    <row r="151" spans="1:5" x14ac:dyDescent="0.3">
      <c r="A151" s="3" t="s">
        <v>1195</v>
      </c>
      <c r="B151" s="3" t="s">
        <v>1196</v>
      </c>
      <c r="C151" s="3" t="s">
        <v>897</v>
      </c>
      <c r="D151" s="3">
        <v>103.04</v>
      </c>
      <c r="E151" s="4">
        <f t="shared" si="2"/>
        <v>50.592640000000003</v>
      </c>
    </row>
    <row r="152" spans="1:5" x14ac:dyDescent="0.3">
      <c r="A152" s="3" t="s">
        <v>1197</v>
      </c>
      <c r="B152" s="3" t="s">
        <v>1198</v>
      </c>
      <c r="C152" s="3" t="s">
        <v>897</v>
      </c>
      <c r="D152" s="3">
        <v>176.31</v>
      </c>
      <c r="E152" s="4">
        <f t="shared" si="2"/>
        <v>86.568209999999993</v>
      </c>
    </row>
    <row r="153" spans="1:5" x14ac:dyDescent="0.3">
      <c r="A153" s="3" t="s">
        <v>1199</v>
      </c>
      <c r="B153" s="3" t="s">
        <v>1200</v>
      </c>
      <c r="C153" s="3" t="s">
        <v>897</v>
      </c>
      <c r="D153" s="3">
        <v>176.31</v>
      </c>
      <c r="E153" s="4">
        <f t="shared" si="2"/>
        <v>86.568209999999993</v>
      </c>
    </row>
    <row r="154" spans="1:5" x14ac:dyDescent="0.3">
      <c r="A154" s="3" t="s">
        <v>1201</v>
      </c>
      <c r="B154" s="3" t="s">
        <v>1202</v>
      </c>
      <c r="C154" s="3" t="s">
        <v>897</v>
      </c>
      <c r="D154" s="3">
        <v>176.31</v>
      </c>
      <c r="E154" s="4">
        <f t="shared" si="2"/>
        <v>86.568209999999993</v>
      </c>
    </row>
    <row r="155" spans="1:5" x14ac:dyDescent="0.3">
      <c r="A155" s="3" t="s">
        <v>1203</v>
      </c>
      <c r="B155" s="3" t="s">
        <v>1204</v>
      </c>
      <c r="C155" s="3" t="s">
        <v>897</v>
      </c>
      <c r="D155" s="3">
        <v>120.99</v>
      </c>
      <c r="E155" s="4">
        <f t="shared" si="2"/>
        <v>59.406089999999999</v>
      </c>
    </row>
    <row r="156" spans="1:5" x14ac:dyDescent="0.3">
      <c r="A156" s="3" t="s">
        <v>1205</v>
      </c>
      <c r="B156" s="3" t="s">
        <v>1206</v>
      </c>
      <c r="C156" s="3" t="s">
        <v>897</v>
      </c>
      <c r="D156" s="3">
        <v>95.97</v>
      </c>
      <c r="E156" s="4">
        <f t="shared" si="2"/>
        <v>47.121269999999996</v>
      </c>
    </row>
    <row r="157" spans="1:5" x14ac:dyDescent="0.3">
      <c r="A157" s="3" t="s">
        <v>1207</v>
      </c>
      <c r="B157" s="3" t="s">
        <v>1208</v>
      </c>
      <c r="C157" s="3" t="s">
        <v>897</v>
      </c>
      <c r="D157" s="3">
        <v>150.34</v>
      </c>
      <c r="E157" s="4">
        <f t="shared" si="2"/>
        <v>73.816940000000002</v>
      </c>
    </row>
    <row r="158" spans="1:5" x14ac:dyDescent="0.3">
      <c r="A158" s="3" t="s">
        <v>1209</v>
      </c>
      <c r="B158" s="3" t="s">
        <v>1210</v>
      </c>
      <c r="C158" s="3" t="s">
        <v>897</v>
      </c>
      <c r="D158" s="3">
        <v>150.34</v>
      </c>
      <c r="E158" s="4">
        <f t="shared" si="2"/>
        <v>73.816940000000002</v>
      </c>
    </row>
    <row r="159" spans="1:5" x14ac:dyDescent="0.3">
      <c r="A159" s="3" t="s">
        <v>1211</v>
      </c>
      <c r="B159" s="3" t="s">
        <v>1212</v>
      </c>
      <c r="C159" s="3" t="s">
        <v>897</v>
      </c>
      <c r="D159" s="3">
        <v>150.34</v>
      </c>
      <c r="E159" s="4">
        <f t="shared" si="2"/>
        <v>73.816940000000002</v>
      </c>
    </row>
    <row r="160" spans="1:5" x14ac:dyDescent="0.3">
      <c r="A160" s="3" t="s">
        <v>1213</v>
      </c>
      <c r="B160" s="3" t="s">
        <v>1214</v>
      </c>
      <c r="C160" s="3" t="s">
        <v>897</v>
      </c>
      <c r="D160" s="3">
        <v>105.58</v>
      </c>
      <c r="E160" s="4">
        <f t="shared" si="2"/>
        <v>51.839779999999998</v>
      </c>
    </row>
    <row r="161" spans="1:5" x14ac:dyDescent="0.3">
      <c r="A161" s="3" t="s">
        <v>1215</v>
      </c>
      <c r="B161" s="3" t="s">
        <v>1216</v>
      </c>
      <c r="C161" s="3" t="s">
        <v>897</v>
      </c>
      <c r="D161" s="3">
        <v>175.99</v>
      </c>
      <c r="E161" s="4">
        <f t="shared" si="2"/>
        <v>86.411090000000002</v>
      </c>
    </row>
    <row r="162" spans="1:5" x14ac:dyDescent="0.3">
      <c r="A162" s="3" t="s">
        <v>1217</v>
      </c>
      <c r="B162" s="3" t="s">
        <v>1218</v>
      </c>
      <c r="C162" s="3" t="s">
        <v>897</v>
      </c>
      <c r="D162" s="3">
        <v>175.99</v>
      </c>
      <c r="E162" s="4">
        <f t="shared" si="2"/>
        <v>86.411090000000002</v>
      </c>
    </row>
    <row r="163" spans="1:5" x14ac:dyDescent="0.3">
      <c r="A163" s="3" t="s">
        <v>1219</v>
      </c>
      <c r="B163" s="3" t="s">
        <v>1220</v>
      </c>
      <c r="C163" s="3" t="s">
        <v>897</v>
      </c>
      <c r="D163" s="3">
        <v>175.99</v>
      </c>
      <c r="E163" s="4">
        <f t="shared" si="2"/>
        <v>86.411090000000002</v>
      </c>
    </row>
    <row r="164" spans="1:5" x14ac:dyDescent="0.3">
      <c r="A164" s="3" t="s">
        <v>1221</v>
      </c>
      <c r="B164" s="3" t="s">
        <v>1222</v>
      </c>
      <c r="C164" s="3" t="s">
        <v>897</v>
      </c>
      <c r="D164" s="3">
        <v>213.26</v>
      </c>
      <c r="E164" s="4">
        <f t="shared" si="2"/>
        <v>104.71065999999999</v>
      </c>
    </row>
    <row r="165" spans="1:5" x14ac:dyDescent="0.3">
      <c r="A165" s="3" t="s">
        <v>1223</v>
      </c>
      <c r="B165" s="3" t="s">
        <v>1224</v>
      </c>
      <c r="C165" s="3" t="s">
        <v>897</v>
      </c>
      <c r="D165" s="3">
        <v>646.12</v>
      </c>
      <c r="E165" s="4">
        <f t="shared" si="2"/>
        <v>317.24491999999998</v>
      </c>
    </row>
    <row r="166" spans="1:5" x14ac:dyDescent="0.3">
      <c r="A166" s="3" t="s">
        <v>1225</v>
      </c>
      <c r="B166" s="3" t="s">
        <v>1226</v>
      </c>
      <c r="C166" s="3" t="s">
        <v>897</v>
      </c>
      <c r="D166" s="3">
        <v>1617.51</v>
      </c>
      <c r="E166" s="4">
        <f t="shared" si="2"/>
        <v>794.19740999999999</v>
      </c>
    </row>
    <row r="167" spans="1:5" x14ac:dyDescent="0.3">
      <c r="A167" s="3" t="s">
        <v>1227</v>
      </c>
      <c r="B167" s="3" t="s">
        <v>1228</v>
      </c>
      <c r="C167" s="3" t="s">
        <v>897</v>
      </c>
      <c r="D167" s="3">
        <v>592.28</v>
      </c>
      <c r="E167" s="4">
        <f t="shared" si="2"/>
        <v>290.80948000000001</v>
      </c>
    </row>
    <row r="168" spans="1:5" x14ac:dyDescent="0.3">
      <c r="A168" s="3" t="s">
        <v>1229</v>
      </c>
      <c r="B168" s="3" t="s">
        <v>1230</v>
      </c>
      <c r="C168" s="3" t="s">
        <v>897</v>
      </c>
      <c r="D168" s="3">
        <v>110.33</v>
      </c>
      <c r="E168" s="4">
        <f t="shared" si="2"/>
        <v>54.172029999999999</v>
      </c>
    </row>
    <row r="169" spans="1:5" x14ac:dyDescent="0.3">
      <c r="A169" s="3" t="s">
        <v>1231</v>
      </c>
      <c r="B169" s="3" t="s">
        <v>1232</v>
      </c>
      <c r="C169" s="3" t="s">
        <v>897</v>
      </c>
      <c r="D169" s="3">
        <v>231.42</v>
      </c>
      <c r="E169" s="4">
        <f t="shared" si="2"/>
        <v>113.62721999999999</v>
      </c>
    </row>
    <row r="170" spans="1:5" x14ac:dyDescent="0.3">
      <c r="A170" s="3" t="s">
        <v>1233</v>
      </c>
      <c r="B170" s="3" t="s">
        <v>1234</v>
      </c>
      <c r="C170" s="3" t="s">
        <v>897</v>
      </c>
      <c r="D170" s="3">
        <v>231.42</v>
      </c>
      <c r="E170" s="4">
        <f t="shared" si="2"/>
        <v>113.62721999999999</v>
      </c>
    </row>
    <row r="171" spans="1:5" x14ac:dyDescent="0.3">
      <c r="A171" s="3" t="s">
        <v>1235</v>
      </c>
      <c r="B171" s="3" t="s">
        <v>1236</v>
      </c>
      <c r="C171" s="3" t="s">
        <v>897</v>
      </c>
      <c r="D171" s="3">
        <v>231.42</v>
      </c>
      <c r="E171" s="4">
        <f t="shared" si="2"/>
        <v>113.62721999999999</v>
      </c>
    </row>
    <row r="172" spans="1:5" x14ac:dyDescent="0.3">
      <c r="A172" s="3" t="s">
        <v>1237</v>
      </c>
      <c r="B172" s="3" t="s">
        <v>1238</v>
      </c>
      <c r="C172" s="3" t="s">
        <v>897</v>
      </c>
      <c r="D172" s="3">
        <v>110.33</v>
      </c>
      <c r="E172" s="4">
        <f t="shared" si="2"/>
        <v>54.172029999999999</v>
      </c>
    </row>
    <row r="173" spans="1:5" x14ac:dyDescent="0.3">
      <c r="A173" s="3" t="s">
        <v>1239</v>
      </c>
      <c r="B173" s="3" t="s">
        <v>1240</v>
      </c>
      <c r="C173" s="3" t="s">
        <v>897</v>
      </c>
      <c r="D173" s="3">
        <v>223.92</v>
      </c>
      <c r="E173" s="4">
        <f t="shared" si="2"/>
        <v>109.94471999999999</v>
      </c>
    </row>
    <row r="174" spans="1:5" x14ac:dyDescent="0.3">
      <c r="A174" s="3" t="s">
        <v>1241</v>
      </c>
      <c r="B174" s="3" t="s">
        <v>1242</v>
      </c>
      <c r="C174" s="3" t="s">
        <v>897</v>
      </c>
      <c r="D174" s="3">
        <v>223.92</v>
      </c>
      <c r="E174" s="4">
        <f t="shared" si="2"/>
        <v>109.94471999999999</v>
      </c>
    </row>
    <row r="175" spans="1:5" x14ac:dyDescent="0.3">
      <c r="A175" s="3" t="s">
        <v>1243</v>
      </c>
      <c r="B175" s="3" t="s">
        <v>1244</v>
      </c>
      <c r="C175" s="3" t="s">
        <v>897</v>
      </c>
      <c r="D175" s="3">
        <v>223.92</v>
      </c>
      <c r="E175" s="4">
        <f t="shared" si="2"/>
        <v>109.94471999999999</v>
      </c>
    </row>
    <row r="176" spans="1:5" x14ac:dyDescent="0.3">
      <c r="A176" s="3" t="s">
        <v>1245</v>
      </c>
      <c r="B176" s="3" t="s">
        <v>1246</v>
      </c>
      <c r="C176" s="3" t="s">
        <v>897</v>
      </c>
      <c r="D176" s="3">
        <v>1824.23</v>
      </c>
      <c r="E176" s="4">
        <f t="shared" si="2"/>
        <v>895.69692999999995</v>
      </c>
    </row>
    <row r="177" spans="1:5" x14ac:dyDescent="0.3">
      <c r="A177" s="3" t="s">
        <v>1247</v>
      </c>
      <c r="B177" s="3" t="s">
        <v>1248</v>
      </c>
      <c r="C177" s="3" t="s">
        <v>897</v>
      </c>
      <c r="D177" s="3">
        <v>2203.35</v>
      </c>
      <c r="E177" s="4">
        <f t="shared" si="2"/>
        <v>1081.84485</v>
      </c>
    </row>
    <row r="178" spans="1:5" x14ac:dyDescent="0.3">
      <c r="A178" s="3" t="s">
        <v>1249</v>
      </c>
      <c r="B178" s="3" t="s">
        <v>1250</v>
      </c>
      <c r="C178" s="3" t="s">
        <v>897</v>
      </c>
      <c r="D178" s="3">
        <v>63</v>
      </c>
      <c r="E178" s="4">
        <f t="shared" si="2"/>
        <v>30.933</v>
      </c>
    </row>
    <row r="179" spans="1:5" x14ac:dyDescent="0.3">
      <c r="A179" s="3" t="s">
        <v>1251</v>
      </c>
      <c r="B179" s="3" t="s">
        <v>1252</v>
      </c>
      <c r="C179" s="3" t="s">
        <v>897</v>
      </c>
      <c r="D179" s="3">
        <v>80.900000000000006</v>
      </c>
      <c r="E179" s="4">
        <f t="shared" si="2"/>
        <v>39.721900000000005</v>
      </c>
    </row>
    <row r="180" spans="1:5" x14ac:dyDescent="0.3">
      <c r="A180" s="3" t="s">
        <v>1253</v>
      </c>
      <c r="B180" s="3" t="s">
        <v>1254</v>
      </c>
      <c r="C180" s="3" t="s">
        <v>897</v>
      </c>
      <c r="D180" s="3">
        <v>80.900000000000006</v>
      </c>
      <c r="E180" s="4">
        <f t="shared" si="2"/>
        <v>39.721900000000005</v>
      </c>
    </row>
    <row r="181" spans="1:5" x14ac:dyDescent="0.3">
      <c r="A181" s="3" t="s">
        <v>1255</v>
      </c>
      <c r="B181" s="3" t="s">
        <v>1256</v>
      </c>
      <c r="C181" s="3" t="s">
        <v>897</v>
      </c>
      <c r="D181" s="3">
        <v>80.900000000000006</v>
      </c>
      <c r="E181" s="4">
        <f t="shared" si="2"/>
        <v>39.721900000000005</v>
      </c>
    </row>
    <row r="182" spans="1:5" x14ac:dyDescent="0.3">
      <c r="A182" s="3" t="s">
        <v>1257</v>
      </c>
      <c r="B182" s="3" t="s">
        <v>1258</v>
      </c>
      <c r="C182" s="3" t="s">
        <v>897</v>
      </c>
      <c r="D182" s="3">
        <v>80.14</v>
      </c>
      <c r="E182" s="4">
        <f t="shared" si="2"/>
        <v>39.348739999999999</v>
      </c>
    </row>
    <row r="183" spans="1:5" x14ac:dyDescent="0.3">
      <c r="A183" s="3" t="s">
        <v>1259</v>
      </c>
      <c r="B183" s="3" t="s">
        <v>1260</v>
      </c>
      <c r="C183" s="3" t="s">
        <v>897</v>
      </c>
      <c r="D183" s="3">
        <v>117.91</v>
      </c>
      <c r="E183" s="4">
        <f t="shared" si="2"/>
        <v>57.893809999999995</v>
      </c>
    </row>
    <row r="184" spans="1:5" x14ac:dyDescent="0.3">
      <c r="A184" s="3" t="s">
        <v>1261</v>
      </c>
      <c r="B184" s="3" t="s">
        <v>1262</v>
      </c>
      <c r="C184" s="3" t="s">
        <v>897</v>
      </c>
      <c r="D184" s="3">
        <v>117.91</v>
      </c>
      <c r="E184" s="4">
        <f t="shared" si="2"/>
        <v>57.893809999999995</v>
      </c>
    </row>
    <row r="185" spans="1:5" x14ac:dyDescent="0.3">
      <c r="A185" s="3" t="s">
        <v>1263</v>
      </c>
      <c r="B185" s="3" t="s">
        <v>1264</v>
      </c>
      <c r="C185" s="3" t="s">
        <v>897</v>
      </c>
      <c r="D185" s="3">
        <v>117.91</v>
      </c>
      <c r="E185" s="4">
        <f t="shared" si="2"/>
        <v>57.893809999999995</v>
      </c>
    </row>
    <row r="186" spans="1:5" x14ac:dyDescent="0.3">
      <c r="A186" s="3" t="s">
        <v>1265</v>
      </c>
      <c r="B186" s="3" t="s">
        <v>1266</v>
      </c>
      <c r="C186" s="3" t="s">
        <v>897</v>
      </c>
      <c r="D186" s="3">
        <v>76.319999999999993</v>
      </c>
      <c r="E186" s="4">
        <f t="shared" si="2"/>
        <v>37.473119999999994</v>
      </c>
    </row>
    <row r="187" spans="1:5" x14ac:dyDescent="0.3">
      <c r="A187" s="3" t="s">
        <v>1267</v>
      </c>
      <c r="B187" s="3" t="s">
        <v>1268</v>
      </c>
      <c r="C187" s="3" t="s">
        <v>897</v>
      </c>
      <c r="D187" s="3">
        <v>113.44</v>
      </c>
      <c r="E187" s="4">
        <f t="shared" si="2"/>
        <v>55.699039999999997</v>
      </c>
    </row>
    <row r="188" spans="1:5" x14ac:dyDescent="0.3">
      <c r="A188" s="3" t="s">
        <v>1269</v>
      </c>
      <c r="B188" s="3" t="s">
        <v>1270</v>
      </c>
      <c r="C188" s="3" t="s">
        <v>897</v>
      </c>
      <c r="D188" s="3">
        <v>113.44</v>
      </c>
      <c r="E188" s="4">
        <f t="shared" si="2"/>
        <v>55.699039999999997</v>
      </c>
    </row>
    <row r="189" spans="1:5" x14ac:dyDescent="0.3">
      <c r="A189" s="3" t="s">
        <v>1271</v>
      </c>
      <c r="B189" s="3" t="s">
        <v>1272</v>
      </c>
      <c r="C189" s="3" t="s">
        <v>897</v>
      </c>
      <c r="D189" s="3">
        <v>113.44</v>
      </c>
      <c r="E189" s="4">
        <f t="shared" si="2"/>
        <v>55.699039999999997</v>
      </c>
    </row>
    <row r="190" spans="1:5" x14ac:dyDescent="0.3">
      <c r="A190" s="3" t="s">
        <v>1273</v>
      </c>
      <c r="B190" s="3" t="s">
        <v>1274</v>
      </c>
      <c r="C190" s="3" t="s">
        <v>897</v>
      </c>
      <c r="D190" s="3">
        <v>87.13</v>
      </c>
      <c r="E190" s="4">
        <f t="shared" si="2"/>
        <v>42.780829999999995</v>
      </c>
    </row>
    <row r="191" spans="1:5" x14ac:dyDescent="0.3">
      <c r="A191" s="3" t="s">
        <v>1275</v>
      </c>
      <c r="B191" s="3" t="s">
        <v>1276</v>
      </c>
      <c r="C191" s="3" t="s">
        <v>897</v>
      </c>
      <c r="D191" s="3">
        <v>105.9</v>
      </c>
      <c r="E191" s="4">
        <f t="shared" si="2"/>
        <v>51.996900000000004</v>
      </c>
    </row>
    <row r="192" spans="1:5" x14ac:dyDescent="0.3">
      <c r="A192" s="3" t="s">
        <v>1277</v>
      </c>
      <c r="B192" s="3" t="s">
        <v>1278</v>
      </c>
      <c r="C192" s="3" t="s">
        <v>897</v>
      </c>
      <c r="D192" s="3">
        <v>199.22</v>
      </c>
      <c r="E192" s="4">
        <f t="shared" si="2"/>
        <v>97.817019999999999</v>
      </c>
    </row>
    <row r="193" spans="1:5" x14ac:dyDescent="0.3">
      <c r="A193" s="3" t="s">
        <v>1279</v>
      </c>
      <c r="B193" s="3" t="s">
        <v>1280</v>
      </c>
      <c r="C193" s="3" t="s">
        <v>897</v>
      </c>
      <c r="D193" s="3">
        <v>119.41</v>
      </c>
      <c r="E193" s="4">
        <f t="shared" si="2"/>
        <v>58.630309999999994</v>
      </c>
    </row>
    <row r="194" spans="1:5" x14ac:dyDescent="0.3">
      <c r="A194" s="3" t="s">
        <v>1281</v>
      </c>
      <c r="B194" s="3" t="s">
        <v>1282</v>
      </c>
      <c r="C194" s="3" t="s">
        <v>897</v>
      </c>
      <c r="D194" s="3">
        <v>123.73</v>
      </c>
      <c r="E194" s="4">
        <f t="shared" si="2"/>
        <v>60.751429999999999</v>
      </c>
    </row>
    <row r="195" spans="1:5" x14ac:dyDescent="0.3">
      <c r="A195" s="3" t="s">
        <v>1283</v>
      </c>
      <c r="B195" s="3" t="s">
        <v>1284</v>
      </c>
      <c r="C195" s="3" t="s">
        <v>897</v>
      </c>
      <c r="D195" s="3">
        <v>156.79</v>
      </c>
      <c r="E195" s="4">
        <f t="shared" ref="E195:E258" si="3" xml:space="preserve"> D195*(1-50.9%)</f>
        <v>76.983889999999988</v>
      </c>
    </row>
    <row r="196" spans="1:5" x14ac:dyDescent="0.3">
      <c r="A196" s="3" t="s">
        <v>1285</v>
      </c>
      <c r="B196" s="3" t="s">
        <v>1286</v>
      </c>
      <c r="C196" s="3" t="s">
        <v>897</v>
      </c>
      <c r="D196" s="3">
        <v>325.27999999999997</v>
      </c>
      <c r="E196" s="4">
        <f t="shared" si="3"/>
        <v>159.71247999999997</v>
      </c>
    </row>
    <row r="197" spans="1:5" x14ac:dyDescent="0.3">
      <c r="A197" s="3" t="s">
        <v>1287</v>
      </c>
      <c r="B197" s="3" t="s">
        <v>1288</v>
      </c>
      <c r="C197" s="3" t="s">
        <v>897</v>
      </c>
      <c r="D197" s="3">
        <v>351.14</v>
      </c>
      <c r="E197" s="4">
        <f t="shared" si="3"/>
        <v>172.40974</v>
      </c>
    </row>
    <row r="198" spans="1:5" x14ac:dyDescent="0.3">
      <c r="A198" s="3" t="s">
        <v>1289</v>
      </c>
      <c r="B198" s="3" t="s">
        <v>1290</v>
      </c>
      <c r="C198" s="3" t="s">
        <v>897</v>
      </c>
      <c r="D198" s="3">
        <v>124.57</v>
      </c>
      <c r="E198" s="4">
        <f t="shared" si="3"/>
        <v>61.163869999999996</v>
      </c>
    </row>
    <row r="199" spans="1:5" x14ac:dyDescent="0.3">
      <c r="A199" s="3" t="s">
        <v>1291</v>
      </c>
      <c r="B199" s="3" t="s">
        <v>1292</v>
      </c>
      <c r="C199" s="3" t="s">
        <v>897</v>
      </c>
      <c r="D199" s="3">
        <v>110.83</v>
      </c>
      <c r="E199" s="4">
        <f t="shared" si="3"/>
        <v>54.417529999999999</v>
      </c>
    </row>
    <row r="200" spans="1:5" x14ac:dyDescent="0.3">
      <c r="A200" s="3" t="s">
        <v>1293</v>
      </c>
      <c r="B200" s="3" t="s">
        <v>1294</v>
      </c>
      <c r="C200" s="3" t="s">
        <v>897</v>
      </c>
      <c r="D200" s="3">
        <v>602.83000000000004</v>
      </c>
      <c r="E200" s="4">
        <f t="shared" si="3"/>
        <v>295.98953</v>
      </c>
    </row>
    <row r="201" spans="1:5" x14ac:dyDescent="0.3">
      <c r="A201" s="3" t="s">
        <v>1295</v>
      </c>
      <c r="B201" s="3" t="s">
        <v>1296</v>
      </c>
      <c r="C201" s="3" t="s">
        <v>897</v>
      </c>
      <c r="D201" s="3">
        <v>16.260000000000002</v>
      </c>
      <c r="E201" s="4">
        <f t="shared" si="3"/>
        <v>7.9836600000000004</v>
      </c>
    </row>
    <row r="202" spans="1:5" x14ac:dyDescent="0.3">
      <c r="A202" s="3" t="s">
        <v>1297</v>
      </c>
      <c r="B202" s="3" t="s">
        <v>1298</v>
      </c>
      <c r="C202" s="3" t="s">
        <v>897</v>
      </c>
      <c r="D202" s="3">
        <v>199.22</v>
      </c>
      <c r="E202" s="4">
        <f t="shared" si="3"/>
        <v>97.817019999999999</v>
      </c>
    </row>
    <row r="203" spans="1:5" x14ac:dyDescent="0.3">
      <c r="A203" s="3" t="s">
        <v>1299</v>
      </c>
      <c r="B203" s="3" t="s">
        <v>1300</v>
      </c>
      <c r="C203" s="3" t="s">
        <v>897</v>
      </c>
      <c r="D203" s="3">
        <v>12.48</v>
      </c>
      <c r="E203" s="4">
        <f t="shared" si="3"/>
        <v>6.1276799999999998</v>
      </c>
    </row>
    <row r="204" spans="1:5" x14ac:dyDescent="0.3">
      <c r="A204" s="3" t="s">
        <v>1301</v>
      </c>
      <c r="B204" s="3" t="s">
        <v>1302</v>
      </c>
      <c r="C204" s="3" t="s">
        <v>897</v>
      </c>
      <c r="D204" s="3">
        <v>202.28</v>
      </c>
      <c r="E204" s="4">
        <f t="shared" si="3"/>
        <v>99.319479999999999</v>
      </c>
    </row>
    <row r="205" spans="1:5" x14ac:dyDescent="0.3">
      <c r="A205" s="3" t="s">
        <v>1303</v>
      </c>
      <c r="B205" s="3" t="s">
        <v>1304</v>
      </c>
      <c r="C205" s="3" t="s">
        <v>897</v>
      </c>
      <c r="D205" s="3">
        <v>188.03</v>
      </c>
      <c r="E205" s="4">
        <f t="shared" si="3"/>
        <v>92.322729999999993</v>
      </c>
    </row>
    <row r="206" spans="1:5" x14ac:dyDescent="0.3">
      <c r="A206" s="3" t="s">
        <v>1305</v>
      </c>
      <c r="B206" s="3" t="s">
        <v>1306</v>
      </c>
      <c r="C206" s="3" t="s">
        <v>897</v>
      </c>
      <c r="D206" s="3">
        <v>202.28</v>
      </c>
      <c r="E206" s="4">
        <f t="shared" si="3"/>
        <v>99.319479999999999</v>
      </c>
    </row>
    <row r="207" spans="1:5" x14ac:dyDescent="0.3">
      <c r="A207" s="3" t="s">
        <v>1307</v>
      </c>
      <c r="B207" s="3" t="s">
        <v>1308</v>
      </c>
      <c r="C207" s="3" t="s">
        <v>897</v>
      </c>
      <c r="D207" s="3">
        <v>202.28</v>
      </c>
      <c r="E207" s="4">
        <f t="shared" si="3"/>
        <v>99.319479999999999</v>
      </c>
    </row>
    <row r="208" spans="1:5" x14ac:dyDescent="0.3">
      <c r="A208" s="3" t="s">
        <v>1309</v>
      </c>
      <c r="B208" s="3" t="s">
        <v>1310</v>
      </c>
      <c r="C208" s="3" t="s">
        <v>897</v>
      </c>
      <c r="D208" s="3">
        <v>120.46</v>
      </c>
      <c r="E208" s="4">
        <f t="shared" si="3"/>
        <v>59.145859999999999</v>
      </c>
    </row>
    <row r="209" spans="1:5" x14ac:dyDescent="0.3">
      <c r="A209" s="3" t="s">
        <v>1311</v>
      </c>
      <c r="B209" s="3" t="s">
        <v>1312</v>
      </c>
      <c r="C209" s="3" t="s">
        <v>897</v>
      </c>
      <c r="D209" s="3">
        <v>158.88999999999999</v>
      </c>
      <c r="E209" s="4">
        <f t="shared" si="3"/>
        <v>78.014989999999997</v>
      </c>
    </row>
    <row r="210" spans="1:5" x14ac:dyDescent="0.3">
      <c r="A210" s="3" t="s">
        <v>1313</v>
      </c>
      <c r="B210" s="3" t="s">
        <v>1314</v>
      </c>
      <c r="C210" s="3" t="s">
        <v>897</v>
      </c>
      <c r="D210" s="3">
        <v>158.88999999999999</v>
      </c>
      <c r="E210" s="4">
        <f t="shared" si="3"/>
        <v>78.014989999999997</v>
      </c>
    </row>
    <row r="211" spans="1:5" x14ac:dyDescent="0.3">
      <c r="A211" s="3" t="s">
        <v>1315</v>
      </c>
      <c r="B211" s="3" t="s">
        <v>1316</v>
      </c>
      <c r="C211" s="3" t="s">
        <v>897</v>
      </c>
      <c r="D211" s="3">
        <v>158.88999999999999</v>
      </c>
      <c r="E211" s="4">
        <f t="shared" si="3"/>
        <v>78.014989999999997</v>
      </c>
    </row>
    <row r="212" spans="1:5" x14ac:dyDescent="0.3">
      <c r="A212" s="3" t="s">
        <v>1317</v>
      </c>
      <c r="B212" s="3" t="s">
        <v>1318</v>
      </c>
      <c r="C212" s="3" t="s">
        <v>897</v>
      </c>
      <c r="D212" s="3">
        <v>205.77</v>
      </c>
      <c r="E212" s="4">
        <f t="shared" si="3"/>
        <v>101.03307000000001</v>
      </c>
    </row>
    <row r="213" spans="1:5" x14ac:dyDescent="0.3">
      <c r="A213" s="3" t="s">
        <v>1319</v>
      </c>
      <c r="B213" s="3" t="s">
        <v>1320</v>
      </c>
      <c r="C213" s="3" t="s">
        <v>897</v>
      </c>
      <c r="D213" s="3">
        <v>200.94</v>
      </c>
      <c r="E213" s="4">
        <f t="shared" si="3"/>
        <v>98.661540000000002</v>
      </c>
    </row>
    <row r="214" spans="1:5" x14ac:dyDescent="0.3">
      <c r="A214" s="3" t="s">
        <v>1321</v>
      </c>
      <c r="B214" s="3" t="s">
        <v>1322</v>
      </c>
      <c r="C214" s="3" t="s">
        <v>897</v>
      </c>
      <c r="D214" s="3">
        <v>51.05</v>
      </c>
      <c r="E214" s="4">
        <f t="shared" si="3"/>
        <v>25.065549999999998</v>
      </c>
    </row>
    <row r="215" spans="1:5" x14ac:dyDescent="0.3">
      <c r="A215" s="3" t="s">
        <v>1323</v>
      </c>
      <c r="B215" s="3" t="s">
        <v>1324</v>
      </c>
      <c r="C215" s="3" t="s">
        <v>897</v>
      </c>
      <c r="D215" s="3">
        <v>495.36</v>
      </c>
      <c r="E215" s="4">
        <f t="shared" si="3"/>
        <v>243.22175999999999</v>
      </c>
    </row>
    <row r="216" spans="1:5" x14ac:dyDescent="0.3">
      <c r="A216" s="3" t="s">
        <v>1325</v>
      </c>
      <c r="B216" s="3" t="s">
        <v>1326</v>
      </c>
      <c r="C216" s="3" t="s">
        <v>897</v>
      </c>
      <c r="D216" s="3">
        <v>1026.29</v>
      </c>
      <c r="E216" s="4">
        <f t="shared" si="3"/>
        <v>503.90839</v>
      </c>
    </row>
    <row r="217" spans="1:5" x14ac:dyDescent="0.3">
      <c r="A217" s="3" t="s">
        <v>1327</v>
      </c>
      <c r="B217" s="3" t="s">
        <v>1328</v>
      </c>
      <c r="C217" s="3" t="s">
        <v>897</v>
      </c>
      <c r="D217" s="3">
        <v>907.84</v>
      </c>
      <c r="E217" s="4">
        <f t="shared" si="3"/>
        <v>445.74943999999999</v>
      </c>
    </row>
    <row r="218" spans="1:5" x14ac:dyDescent="0.3">
      <c r="A218" s="3" t="s">
        <v>1329</v>
      </c>
      <c r="B218" s="3" t="s">
        <v>1330</v>
      </c>
      <c r="C218" s="3" t="s">
        <v>897</v>
      </c>
      <c r="D218" s="3">
        <v>155.72</v>
      </c>
      <c r="E218" s="4">
        <f t="shared" si="3"/>
        <v>76.458519999999993</v>
      </c>
    </row>
    <row r="219" spans="1:5" x14ac:dyDescent="0.3">
      <c r="A219" s="3" t="s">
        <v>1331</v>
      </c>
      <c r="B219" s="3" t="s">
        <v>9822</v>
      </c>
      <c r="C219" s="3" t="s">
        <v>897</v>
      </c>
      <c r="D219" s="3">
        <v>113.92</v>
      </c>
      <c r="E219" s="4">
        <f t="shared" si="3"/>
        <v>55.934719999999999</v>
      </c>
    </row>
    <row r="220" spans="1:5" x14ac:dyDescent="0.3">
      <c r="A220" s="3" t="s">
        <v>1332</v>
      </c>
      <c r="B220" s="3" t="s">
        <v>9823</v>
      </c>
      <c r="C220" s="3" t="s">
        <v>897</v>
      </c>
      <c r="D220" s="3">
        <v>123.73</v>
      </c>
      <c r="E220" s="4">
        <f t="shared" si="3"/>
        <v>60.751429999999999</v>
      </c>
    </row>
    <row r="221" spans="1:5" x14ac:dyDescent="0.3">
      <c r="A221" s="3" t="s">
        <v>1333</v>
      </c>
      <c r="B221" s="3" t="s">
        <v>9824</v>
      </c>
      <c r="C221" s="3" t="s">
        <v>897</v>
      </c>
      <c r="D221" s="3">
        <v>113.92</v>
      </c>
      <c r="E221" s="4">
        <f t="shared" si="3"/>
        <v>55.934719999999999</v>
      </c>
    </row>
    <row r="222" spans="1:5" x14ac:dyDescent="0.3">
      <c r="A222" s="3" t="s">
        <v>1334</v>
      </c>
      <c r="B222" s="3" t="s">
        <v>9825</v>
      </c>
      <c r="C222" s="3" t="s">
        <v>897</v>
      </c>
      <c r="D222" s="3">
        <v>113.92</v>
      </c>
      <c r="E222" s="4">
        <f t="shared" si="3"/>
        <v>55.934719999999999</v>
      </c>
    </row>
    <row r="223" spans="1:5" x14ac:dyDescent="0.3">
      <c r="A223" s="3" t="s">
        <v>1335</v>
      </c>
      <c r="B223" s="3" t="s">
        <v>1336</v>
      </c>
      <c r="C223" s="3" t="s">
        <v>897</v>
      </c>
      <c r="D223" s="3">
        <v>363.6</v>
      </c>
      <c r="E223" s="4">
        <f t="shared" si="3"/>
        <v>178.52760000000001</v>
      </c>
    </row>
    <row r="224" spans="1:5" x14ac:dyDescent="0.3">
      <c r="A224" s="3" t="s">
        <v>1337</v>
      </c>
      <c r="B224" s="3" t="s">
        <v>1338</v>
      </c>
      <c r="C224" s="3" t="s">
        <v>897</v>
      </c>
      <c r="D224" s="3">
        <v>280.51</v>
      </c>
      <c r="E224" s="4">
        <f t="shared" si="3"/>
        <v>137.73041000000001</v>
      </c>
    </row>
    <row r="225" spans="1:5" x14ac:dyDescent="0.3">
      <c r="A225" s="3" t="s">
        <v>1339</v>
      </c>
      <c r="B225" s="3" t="s">
        <v>1340</v>
      </c>
      <c r="C225" s="3" t="s">
        <v>897</v>
      </c>
      <c r="D225" s="3">
        <v>363.6</v>
      </c>
      <c r="E225" s="4">
        <f t="shared" si="3"/>
        <v>178.52760000000001</v>
      </c>
    </row>
    <row r="226" spans="1:5" x14ac:dyDescent="0.3">
      <c r="A226" s="3" t="s">
        <v>1341</v>
      </c>
      <c r="B226" s="3" t="s">
        <v>1342</v>
      </c>
      <c r="C226" s="3" t="s">
        <v>897</v>
      </c>
      <c r="D226" s="3">
        <v>363.6</v>
      </c>
      <c r="E226" s="4">
        <f t="shared" si="3"/>
        <v>178.52760000000001</v>
      </c>
    </row>
    <row r="227" spans="1:5" x14ac:dyDescent="0.3">
      <c r="A227" s="3" t="s">
        <v>1343</v>
      </c>
      <c r="B227" s="3" t="s">
        <v>1344</v>
      </c>
      <c r="C227" s="3" t="s">
        <v>897</v>
      </c>
      <c r="D227" s="3">
        <v>130.6</v>
      </c>
      <c r="E227" s="4">
        <f t="shared" si="3"/>
        <v>64.124600000000001</v>
      </c>
    </row>
    <row r="228" spans="1:5" x14ac:dyDescent="0.3">
      <c r="A228" s="3" t="s">
        <v>1345</v>
      </c>
      <c r="B228" s="3" t="s">
        <v>1346</v>
      </c>
      <c r="C228" s="3" t="s">
        <v>897</v>
      </c>
      <c r="D228" s="3">
        <v>117.29</v>
      </c>
      <c r="E228" s="4">
        <f t="shared" si="3"/>
        <v>57.589390000000002</v>
      </c>
    </row>
    <row r="229" spans="1:5" x14ac:dyDescent="0.3">
      <c r="A229" s="3" t="s">
        <v>1347</v>
      </c>
      <c r="B229" s="3" t="s">
        <v>1348</v>
      </c>
      <c r="C229" s="3" t="s">
        <v>897</v>
      </c>
      <c r="D229" s="3">
        <v>199.22</v>
      </c>
      <c r="E229" s="4">
        <f t="shared" si="3"/>
        <v>97.817019999999999</v>
      </c>
    </row>
    <row r="230" spans="1:5" x14ac:dyDescent="0.3">
      <c r="A230" s="3" t="s">
        <v>1349</v>
      </c>
      <c r="B230" s="3" t="s">
        <v>1350</v>
      </c>
      <c r="C230" s="3" t="s">
        <v>897</v>
      </c>
      <c r="D230" s="3">
        <v>143.37</v>
      </c>
      <c r="E230" s="4">
        <f t="shared" si="3"/>
        <v>70.394670000000005</v>
      </c>
    </row>
    <row r="231" spans="1:5" x14ac:dyDescent="0.3">
      <c r="A231" s="3" t="s">
        <v>1351</v>
      </c>
      <c r="B231" s="3" t="s">
        <v>1352</v>
      </c>
      <c r="C231" s="3" t="s">
        <v>897</v>
      </c>
      <c r="D231" s="3">
        <v>171.45</v>
      </c>
      <c r="E231" s="4">
        <f t="shared" si="3"/>
        <v>84.181949999999986</v>
      </c>
    </row>
    <row r="232" spans="1:5" x14ac:dyDescent="0.3">
      <c r="A232" s="3" t="s">
        <v>1353</v>
      </c>
      <c r="B232" s="3" t="s">
        <v>1354</v>
      </c>
      <c r="C232" s="3" t="s">
        <v>897</v>
      </c>
      <c r="D232" s="3">
        <v>171.45</v>
      </c>
      <c r="E232" s="4">
        <f t="shared" si="3"/>
        <v>84.181949999999986</v>
      </c>
    </row>
    <row r="233" spans="1:5" x14ac:dyDescent="0.3">
      <c r="A233" s="3" t="s">
        <v>1355</v>
      </c>
      <c r="B233" s="3" t="s">
        <v>1356</v>
      </c>
      <c r="C233" s="3" t="s">
        <v>897</v>
      </c>
      <c r="D233" s="3">
        <v>171.45</v>
      </c>
      <c r="E233" s="4">
        <f t="shared" si="3"/>
        <v>84.181949999999986</v>
      </c>
    </row>
    <row r="234" spans="1:5" x14ac:dyDescent="0.3">
      <c r="A234" s="3" t="s">
        <v>1357</v>
      </c>
      <c r="B234" s="3" t="s">
        <v>1358</v>
      </c>
      <c r="C234" s="3" t="s">
        <v>897</v>
      </c>
      <c r="D234" s="3">
        <v>203.23</v>
      </c>
      <c r="E234" s="4">
        <f t="shared" si="3"/>
        <v>99.785929999999993</v>
      </c>
    </row>
    <row r="235" spans="1:5" x14ac:dyDescent="0.3">
      <c r="A235" s="3" t="s">
        <v>1359</v>
      </c>
      <c r="B235" s="3" t="s">
        <v>1360</v>
      </c>
      <c r="C235" s="3" t="s">
        <v>897</v>
      </c>
      <c r="D235" s="3">
        <v>259.70999999999998</v>
      </c>
      <c r="E235" s="4">
        <f t="shared" si="3"/>
        <v>127.51760999999999</v>
      </c>
    </row>
    <row r="236" spans="1:5" x14ac:dyDescent="0.3">
      <c r="A236" s="3" t="s">
        <v>1361</v>
      </c>
      <c r="B236" s="3" t="s">
        <v>1362</v>
      </c>
      <c r="C236" s="3" t="s">
        <v>897</v>
      </c>
      <c r="D236" s="3">
        <v>259.70999999999998</v>
      </c>
      <c r="E236" s="4">
        <f t="shared" si="3"/>
        <v>127.51760999999999</v>
      </c>
    </row>
    <row r="237" spans="1:5" x14ac:dyDescent="0.3">
      <c r="A237" s="3" t="s">
        <v>1363</v>
      </c>
      <c r="B237" s="3" t="s">
        <v>1364</v>
      </c>
      <c r="C237" s="3" t="s">
        <v>897</v>
      </c>
      <c r="D237" s="3">
        <v>259.70999999999998</v>
      </c>
      <c r="E237" s="4">
        <f t="shared" si="3"/>
        <v>127.51760999999999</v>
      </c>
    </row>
    <row r="238" spans="1:5" x14ac:dyDescent="0.3">
      <c r="A238" s="3" t="s">
        <v>1365</v>
      </c>
      <c r="B238" s="3" t="s">
        <v>1366</v>
      </c>
      <c r="C238" s="3" t="s">
        <v>897</v>
      </c>
      <c r="D238" s="3">
        <v>197.74</v>
      </c>
      <c r="E238" s="4">
        <f t="shared" si="3"/>
        <v>97.090339999999998</v>
      </c>
    </row>
    <row r="239" spans="1:5" x14ac:dyDescent="0.3">
      <c r="A239" s="3" t="s">
        <v>1367</v>
      </c>
      <c r="B239" s="3" t="s">
        <v>1368</v>
      </c>
      <c r="C239" s="3" t="s">
        <v>897</v>
      </c>
      <c r="D239" s="3">
        <v>218.86</v>
      </c>
      <c r="E239" s="4">
        <f t="shared" si="3"/>
        <v>107.46026000000001</v>
      </c>
    </row>
    <row r="240" spans="1:5" x14ac:dyDescent="0.3">
      <c r="A240" s="3" t="s">
        <v>1369</v>
      </c>
      <c r="B240" s="3" t="s">
        <v>1370</v>
      </c>
      <c r="C240" s="3" t="s">
        <v>897</v>
      </c>
      <c r="D240" s="3">
        <v>218.86</v>
      </c>
      <c r="E240" s="4">
        <f t="shared" si="3"/>
        <v>107.46026000000001</v>
      </c>
    </row>
    <row r="241" spans="1:5" x14ac:dyDescent="0.3">
      <c r="A241" s="3" t="s">
        <v>1371</v>
      </c>
      <c r="B241" s="3" t="s">
        <v>1372</v>
      </c>
      <c r="C241" s="3" t="s">
        <v>897</v>
      </c>
      <c r="D241" s="3">
        <v>218.86</v>
      </c>
      <c r="E241" s="4">
        <f t="shared" si="3"/>
        <v>107.46026000000001</v>
      </c>
    </row>
    <row r="242" spans="1:5" x14ac:dyDescent="0.3">
      <c r="A242" s="3" t="s">
        <v>1373</v>
      </c>
      <c r="B242" s="3" t="s">
        <v>1374</v>
      </c>
      <c r="C242" s="3" t="s">
        <v>897</v>
      </c>
      <c r="D242" s="3">
        <v>571.4</v>
      </c>
      <c r="E242" s="4">
        <f t="shared" si="3"/>
        <v>280.55739999999997</v>
      </c>
    </row>
    <row r="243" spans="1:5" x14ac:dyDescent="0.3">
      <c r="A243" s="3" t="s">
        <v>1375</v>
      </c>
      <c r="B243" s="3" t="s">
        <v>1376</v>
      </c>
      <c r="C243" s="3" t="s">
        <v>897</v>
      </c>
      <c r="D243" s="3">
        <v>557.44000000000005</v>
      </c>
      <c r="E243" s="4">
        <f t="shared" si="3"/>
        <v>273.70304000000004</v>
      </c>
    </row>
    <row r="244" spans="1:5" x14ac:dyDescent="0.3">
      <c r="A244" s="3" t="s">
        <v>1377</v>
      </c>
      <c r="B244" s="3" t="s">
        <v>1378</v>
      </c>
      <c r="C244" s="3" t="s">
        <v>897</v>
      </c>
      <c r="D244" s="3">
        <v>556.29999999999995</v>
      </c>
      <c r="E244" s="4">
        <f t="shared" si="3"/>
        <v>273.14329999999995</v>
      </c>
    </row>
    <row r="245" spans="1:5" x14ac:dyDescent="0.3">
      <c r="A245" s="3" t="s">
        <v>1379</v>
      </c>
      <c r="B245" s="3" t="s">
        <v>1380</v>
      </c>
      <c r="C245" s="3" t="s">
        <v>897</v>
      </c>
      <c r="D245" s="3">
        <v>194.41</v>
      </c>
      <c r="E245" s="4">
        <f t="shared" si="3"/>
        <v>95.455309999999997</v>
      </c>
    </row>
    <row r="246" spans="1:5" x14ac:dyDescent="0.3">
      <c r="A246" s="3" t="s">
        <v>1381</v>
      </c>
      <c r="B246" s="3" t="s">
        <v>1382</v>
      </c>
      <c r="C246" s="3" t="s">
        <v>897</v>
      </c>
      <c r="D246" s="3">
        <v>194.41</v>
      </c>
      <c r="E246" s="4">
        <f t="shared" si="3"/>
        <v>95.455309999999997</v>
      </c>
    </row>
    <row r="247" spans="1:5" x14ac:dyDescent="0.3">
      <c r="A247" s="3" t="s">
        <v>1383</v>
      </c>
      <c r="B247" s="3" t="s">
        <v>1384</v>
      </c>
      <c r="C247" s="3" t="s">
        <v>897</v>
      </c>
      <c r="D247" s="3">
        <v>194.41</v>
      </c>
      <c r="E247" s="4">
        <f t="shared" si="3"/>
        <v>95.455309999999997</v>
      </c>
    </row>
    <row r="248" spans="1:5" x14ac:dyDescent="0.3">
      <c r="A248" s="3" t="s">
        <v>1385</v>
      </c>
      <c r="B248" s="3" t="s">
        <v>1386</v>
      </c>
      <c r="C248" s="3" t="s">
        <v>897</v>
      </c>
      <c r="D248" s="3">
        <v>194.41</v>
      </c>
      <c r="E248" s="4">
        <f t="shared" si="3"/>
        <v>95.455309999999997</v>
      </c>
    </row>
    <row r="249" spans="1:5" x14ac:dyDescent="0.3">
      <c r="A249" s="3" t="s">
        <v>1387</v>
      </c>
      <c r="B249" s="3" t="s">
        <v>1388</v>
      </c>
      <c r="C249" s="3" t="s">
        <v>897</v>
      </c>
      <c r="D249" s="3">
        <v>105.06</v>
      </c>
      <c r="E249" s="4">
        <f t="shared" si="3"/>
        <v>51.58446</v>
      </c>
    </row>
    <row r="250" spans="1:5" x14ac:dyDescent="0.3">
      <c r="A250" s="3" t="s">
        <v>1389</v>
      </c>
      <c r="B250" s="3" t="s">
        <v>1390</v>
      </c>
      <c r="C250" s="3" t="s">
        <v>897</v>
      </c>
      <c r="D250" s="3">
        <v>120.95</v>
      </c>
      <c r="E250" s="4">
        <f t="shared" si="3"/>
        <v>59.386450000000004</v>
      </c>
    </row>
    <row r="251" spans="1:5" x14ac:dyDescent="0.3">
      <c r="A251" s="3" t="s">
        <v>1391</v>
      </c>
      <c r="B251" s="3" t="s">
        <v>1392</v>
      </c>
      <c r="C251" s="3" t="s">
        <v>897</v>
      </c>
      <c r="D251" s="3">
        <v>222.22</v>
      </c>
      <c r="E251" s="4">
        <f t="shared" si="3"/>
        <v>109.11001999999999</v>
      </c>
    </row>
    <row r="252" spans="1:5" x14ac:dyDescent="0.3">
      <c r="A252" s="3" t="s">
        <v>1393</v>
      </c>
      <c r="B252" s="3" t="s">
        <v>1394</v>
      </c>
      <c r="C252" s="3" t="s">
        <v>897</v>
      </c>
      <c r="D252" s="3">
        <v>431.14</v>
      </c>
      <c r="E252" s="4">
        <f t="shared" si="3"/>
        <v>211.68974</v>
      </c>
    </row>
    <row r="253" spans="1:5" x14ac:dyDescent="0.3">
      <c r="A253" s="3" t="s">
        <v>1395</v>
      </c>
      <c r="B253" s="3" t="s">
        <v>1396</v>
      </c>
      <c r="C253" s="3" t="s">
        <v>897</v>
      </c>
      <c r="D253" s="3">
        <v>431.14</v>
      </c>
      <c r="E253" s="4">
        <f t="shared" si="3"/>
        <v>211.68974</v>
      </c>
    </row>
    <row r="254" spans="1:5" x14ac:dyDescent="0.3">
      <c r="A254" s="3" t="s">
        <v>1397</v>
      </c>
      <c r="B254" s="3" t="s">
        <v>1398</v>
      </c>
      <c r="C254" s="3" t="s">
        <v>897</v>
      </c>
      <c r="D254" s="3">
        <v>431.14</v>
      </c>
      <c r="E254" s="4">
        <f t="shared" si="3"/>
        <v>211.68974</v>
      </c>
    </row>
    <row r="255" spans="1:5" x14ac:dyDescent="0.3">
      <c r="A255" s="3" t="s">
        <v>1399</v>
      </c>
      <c r="B255" s="3" t="s">
        <v>1400</v>
      </c>
      <c r="C255" s="3" t="s">
        <v>897</v>
      </c>
      <c r="D255" s="3">
        <v>98.91</v>
      </c>
      <c r="E255" s="4">
        <f t="shared" si="3"/>
        <v>48.564809999999994</v>
      </c>
    </row>
    <row r="256" spans="1:5" x14ac:dyDescent="0.3">
      <c r="A256" s="3" t="s">
        <v>1401</v>
      </c>
      <c r="B256" s="3" t="s">
        <v>1402</v>
      </c>
      <c r="C256" s="3" t="s">
        <v>897</v>
      </c>
      <c r="D256" s="3">
        <v>227.55</v>
      </c>
      <c r="E256" s="4">
        <f t="shared" si="3"/>
        <v>111.72705000000001</v>
      </c>
    </row>
    <row r="257" spans="1:5" x14ac:dyDescent="0.3">
      <c r="A257" s="3" t="s">
        <v>1403</v>
      </c>
      <c r="B257" s="3" t="s">
        <v>1404</v>
      </c>
      <c r="C257" s="3" t="s">
        <v>897</v>
      </c>
      <c r="D257" s="3">
        <v>227.55</v>
      </c>
      <c r="E257" s="4">
        <f t="shared" si="3"/>
        <v>111.72705000000001</v>
      </c>
    </row>
    <row r="258" spans="1:5" x14ac:dyDescent="0.3">
      <c r="A258" s="3" t="s">
        <v>1405</v>
      </c>
      <c r="B258" s="3" t="s">
        <v>1406</v>
      </c>
      <c r="C258" s="3" t="s">
        <v>897</v>
      </c>
      <c r="D258" s="3">
        <v>227.55</v>
      </c>
      <c r="E258" s="4">
        <f t="shared" si="3"/>
        <v>111.72705000000001</v>
      </c>
    </row>
    <row r="259" spans="1:5" x14ac:dyDescent="0.3">
      <c r="A259" s="3" t="s">
        <v>1407</v>
      </c>
      <c r="B259" s="3" t="s">
        <v>1408</v>
      </c>
      <c r="C259" s="3" t="s">
        <v>897</v>
      </c>
      <c r="D259" s="3">
        <v>219.7</v>
      </c>
      <c r="E259" s="4">
        <f t="shared" ref="E259:E322" si="4" xml:space="preserve"> D259*(1-50.9%)</f>
        <v>107.87269999999999</v>
      </c>
    </row>
    <row r="260" spans="1:5" x14ac:dyDescent="0.3">
      <c r="A260" s="3" t="s">
        <v>1409</v>
      </c>
      <c r="B260" s="3" t="s">
        <v>1410</v>
      </c>
      <c r="C260" s="3" t="s">
        <v>897</v>
      </c>
      <c r="D260" s="3">
        <v>112.97</v>
      </c>
      <c r="E260" s="4">
        <f t="shared" si="4"/>
        <v>55.468269999999997</v>
      </c>
    </row>
    <row r="261" spans="1:5" x14ac:dyDescent="0.3">
      <c r="A261" s="3" t="s">
        <v>1411</v>
      </c>
      <c r="B261" s="3" t="s">
        <v>1412</v>
      </c>
      <c r="C261" s="3" t="s">
        <v>897</v>
      </c>
      <c r="D261" s="3">
        <v>219.7</v>
      </c>
      <c r="E261" s="4">
        <f t="shared" si="4"/>
        <v>107.87269999999999</v>
      </c>
    </row>
    <row r="262" spans="1:5" x14ac:dyDescent="0.3">
      <c r="A262" s="3" t="s">
        <v>1413</v>
      </c>
      <c r="B262" s="3" t="s">
        <v>1414</v>
      </c>
      <c r="C262" s="3" t="s">
        <v>897</v>
      </c>
      <c r="D262" s="3">
        <v>219.7</v>
      </c>
      <c r="E262" s="4">
        <f t="shared" si="4"/>
        <v>107.87269999999999</v>
      </c>
    </row>
    <row r="263" spans="1:5" x14ac:dyDescent="0.3">
      <c r="A263" s="3" t="s">
        <v>1415</v>
      </c>
      <c r="B263" s="3" t="s">
        <v>1416</v>
      </c>
      <c r="C263" s="3" t="s">
        <v>897</v>
      </c>
      <c r="D263" s="3">
        <v>154.78</v>
      </c>
      <c r="E263" s="4">
        <f t="shared" si="4"/>
        <v>75.996979999999994</v>
      </c>
    </row>
    <row r="264" spans="1:5" x14ac:dyDescent="0.3">
      <c r="A264" s="3" t="s">
        <v>1417</v>
      </c>
      <c r="B264" s="3" t="s">
        <v>1418</v>
      </c>
      <c r="C264" s="3" t="s">
        <v>897</v>
      </c>
      <c r="D264" s="3">
        <v>118.9</v>
      </c>
      <c r="E264" s="4">
        <f t="shared" si="4"/>
        <v>58.379899999999999</v>
      </c>
    </row>
    <row r="265" spans="1:5" x14ac:dyDescent="0.3">
      <c r="A265" s="3" t="s">
        <v>1419</v>
      </c>
      <c r="B265" s="3" t="s">
        <v>1420</v>
      </c>
      <c r="C265" s="3" t="s">
        <v>897</v>
      </c>
      <c r="D265" s="3">
        <v>148.63</v>
      </c>
      <c r="E265" s="4">
        <f t="shared" si="4"/>
        <v>72.977329999999995</v>
      </c>
    </row>
    <row r="266" spans="1:5" x14ac:dyDescent="0.3">
      <c r="A266" s="3" t="s">
        <v>1421</v>
      </c>
      <c r="B266" s="3" t="s">
        <v>1422</v>
      </c>
      <c r="C266" s="3" t="s">
        <v>897</v>
      </c>
      <c r="D266" s="3">
        <v>148.63</v>
      </c>
      <c r="E266" s="4">
        <f t="shared" si="4"/>
        <v>72.977329999999995</v>
      </c>
    </row>
    <row r="267" spans="1:5" x14ac:dyDescent="0.3">
      <c r="A267" s="3" t="s">
        <v>1423</v>
      </c>
      <c r="B267" s="3" t="s">
        <v>1424</v>
      </c>
      <c r="C267" s="3" t="s">
        <v>897</v>
      </c>
      <c r="D267" s="3">
        <v>148.63</v>
      </c>
      <c r="E267" s="4">
        <f t="shared" si="4"/>
        <v>72.977329999999995</v>
      </c>
    </row>
    <row r="268" spans="1:5" x14ac:dyDescent="0.3">
      <c r="A268" s="3" t="s">
        <v>1425</v>
      </c>
      <c r="B268" s="3" t="s">
        <v>1426</v>
      </c>
      <c r="C268" s="3" t="s">
        <v>897</v>
      </c>
      <c r="D268" s="3">
        <v>124.03</v>
      </c>
      <c r="E268" s="4">
        <f t="shared" si="4"/>
        <v>60.89873</v>
      </c>
    </row>
    <row r="269" spans="1:5" x14ac:dyDescent="0.3">
      <c r="A269" s="3" t="s">
        <v>1427</v>
      </c>
      <c r="B269" s="3" t="s">
        <v>1428</v>
      </c>
      <c r="C269" s="3" t="s">
        <v>897</v>
      </c>
      <c r="D269" s="3">
        <v>231.75</v>
      </c>
      <c r="E269" s="4">
        <f t="shared" si="4"/>
        <v>113.78925</v>
      </c>
    </row>
    <row r="270" spans="1:5" x14ac:dyDescent="0.3">
      <c r="A270" s="3" t="s">
        <v>1429</v>
      </c>
      <c r="B270" s="3" t="s">
        <v>1430</v>
      </c>
      <c r="C270" s="3" t="s">
        <v>897</v>
      </c>
      <c r="D270" s="3">
        <v>231.75</v>
      </c>
      <c r="E270" s="4">
        <f t="shared" si="4"/>
        <v>113.78925</v>
      </c>
    </row>
    <row r="271" spans="1:5" x14ac:dyDescent="0.3">
      <c r="A271" s="3" t="s">
        <v>1431</v>
      </c>
      <c r="B271" s="3" t="s">
        <v>1432</v>
      </c>
      <c r="C271" s="3" t="s">
        <v>897</v>
      </c>
      <c r="D271" s="3">
        <v>231.75</v>
      </c>
      <c r="E271" s="4">
        <f t="shared" si="4"/>
        <v>113.78925</v>
      </c>
    </row>
    <row r="272" spans="1:5" x14ac:dyDescent="0.3">
      <c r="A272" s="3" t="s">
        <v>1433</v>
      </c>
      <c r="B272" s="3" t="s">
        <v>1434</v>
      </c>
      <c r="C272" s="3" t="s">
        <v>897</v>
      </c>
      <c r="D272" s="3">
        <v>1617.51</v>
      </c>
      <c r="E272" s="4">
        <f t="shared" si="4"/>
        <v>794.19740999999999</v>
      </c>
    </row>
    <row r="273" spans="1:5" x14ac:dyDescent="0.3">
      <c r="A273" s="3" t="s">
        <v>1435</v>
      </c>
      <c r="B273" s="3" t="s">
        <v>1436</v>
      </c>
      <c r="C273" s="3" t="s">
        <v>897</v>
      </c>
      <c r="D273" s="3">
        <v>592.28</v>
      </c>
      <c r="E273" s="4">
        <f t="shared" si="4"/>
        <v>290.80948000000001</v>
      </c>
    </row>
    <row r="274" spans="1:5" x14ac:dyDescent="0.3">
      <c r="A274" s="3" t="s">
        <v>1437</v>
      </c>
      <c r="B274" s="3" t="s">
        <v>1438</v>
      </c>
      <c r="C274" s="3" t="s">
        <v>897</v>
      </c>
      <c r="D274" s="3">
        <v>218.54</v>
      </c>
      <c r="E274" s="4">
        <f t="shared" si="4"/>
        <v>107.30314</v>
      </c>
    </row>
    <row r="275" spans="1:5" x14ac:dyDescent="0.3">
      <c r="A275" s="3" t="s">
        <v>1439</v>
      </c>
      <c r="B275" s="3" t="s">
        <v>1440</v>
      </c>
      <c r="C275" s="3" t="s">
        <v>897</v>
      </c>
      <c r="D275" s="3">
        <v>225.5</v>
      </c>
      <c r="E275" s="4">
        <f t="shared" si="4"/>
        <v>110.7205</v>
      </c>
    </row>
    <row r="276" spans="1:5" x14ac:dyDescent="0.3">
      <c r="A276" s="3" t="s">
        <v>1441</v>
      </c>
      <c r="B276" s="3" t="s">
        <v>1442</v>
      </c>
      <c r="C276" s="3" t="s">
        <v>897</v>
      </c>
      <c r="D276" s="3">
        <v>109.27</v>
      </c>
      <c r="E276" s="4">
        <f t="shared" si="4"/>
        <v>53.65157</v>
      </c>
    </row>
    <row r="277" spans="1:5" x14ac:dyDescent="0.3">
      <c r="A277" s="3" t="s">
        <v>1443</v>
      </c>
      <c r="B277" s="3" t="s">
        <v>1444</v>
      </c>
      <c r="C277" s="3" t="s">
        <v>897</v>
      </c>
      <c r="D277" s="3">
        <v>229.19</v>
      </c>
      <c r="E277" s="4">
        <f t="shared" si="4"/>
        <v>112.53229</v>
      </c>
    </row>
    <row r="278" spans="1:5" x14ac:dyDescent="0.3">
      <c r="A278" s="3" t="s">
        <v>1445</v>
      </c>
      <c r="B278" s="3" t="s">
        <v>1446</v>
      </c>
      <c r="C278" s="3" t="s">
        <v>897</v>
      </c>
      <c r="D278" s="3">
        <v>229.19</v>
      </c>
      <c r="E278" s="4">
        <f t="shared" si="4"/>
        <v>112.53229</v>
      </c>
    </row>
    <row r="279" spans="1:5" x14ac:dyDescent="0.3">
      <c r="A279" s="3" t="s">
        <v>1447</v>
      </c>
      <c r="B279" s="3" t="s">
        <v>1448</v>
      </c>
      <c r="C279" s="3" t="s">
        <v>897</v>
      </c>
      <c r="D279" s="3">
        <v>229.19</v>
      </c>
      <c r="E279" s="4">
        <f t="shared" si="4"/>
        <v>112.53229</v>
      </c>
    </row>
    <row r="280" spans="1:5" x14ac:dyDescent="0.3">
      <c r="A280" s="3" t="s">
        <v>1449</v>
      </c>
      <c r="B280" s="3" t="s">
        <v>1450</v>
      </c>
      <c r="C280" s="3" t="s">
        <v>897</v>
      </c>
      <c r="D280" s="3">
        <v>145.76</v>
      </c>
      <c r="E280" s="4">
        <f t="shared" si="4"/>
        <v>71.568159999999992</v>
      </c>
    </row>
    <row r="281" spans="1:5" x14ac:dyDescent="0.3">
      <c r="A281" s="3" t="s">
        <v>1451</v>
      </c>
      <c r="B281" s="3" t="s">
        <v>1452</v>
      </c>
      <c r="C281" s="3" t="s">
        <v>897</v>
      </c>
      <c r="D281" s="3">
        <v>265.77999999999997</v>
      </c>
      <c r="E281" s="4">
        <f t="shared" si="4"/>
        <v>130.49797999999998</v>
      </c>
    </row>
    <row r="282" spans="1:5" x14ac:dyDescent="0.3">
      <c r="A282" s="3" t="s">
        <v>1453</v>
      </c>
      <c r="B282" s="3" t="s">
        <v>1454</v>
      </c>
      <c r="C282" s="3" t="s">
        <v>897</v>
      </c>
      <c r="D282" s="3">
        <v>265.77999999999997</v>
      </c>
      <c r="E282" s="4">
        <f t="shared" si="4"/>
        <v>130.49797999999998</v>
      </c>
    </row>
    <row r="283" spans="1:5" x14ac:dyDescent="0.3">
      <c r="A283" s="3" t="s">
        <v>1455</v>
      </c>
      <c r="B283" s="3" t="s">
        <v>1456</v>
      </c>
      <c r="C283" s="3" t="s">
        <v>897</v>
      </c>
      <c r="D283" s="3">
        <v>265.77999999999997</v>
      </c>
      <c r="E283" s="4">
        <f t="shared" si="4"/>
        <v>130.49797999999998</v>
      </c>
    </row>
    <row r="284" spans="1:5" x14ac:dyDescent="0.3">
      <c r="A284" s="3" t="s">
        <v>1457</v>
      </c>
      <c r="B284" s="3" t="s">
        <v>1458</v>
      </c>
      <c r="C284" s="3" t="s">
        <v>897</v>
      </c>
      <c r="D284" s="3">
        <v>53.87</v>
      </c>
      <c r="E284" s="4">
        <f t="shared" si="4"/>
        <v>26.45017</v>
      </c>
    </row>
    <row r="285" spans="1:5" x14ac:dyDescent="0.3">
      <c r="A285" s="3" t="s">
        <v>1459</v>
      </c>
      <c r="B285" s="3" t="s">
        <v>1460</v>
      </c>
      <c r="C285" s="3" t="s">
        <v>897</v>
      </c>
      <c r="D285" s="3">
        <v>57.35</v>
      </c>
      <c r="E285" s="4">
        <f t="shared" si="4"/>
        <v>28.158850000000001</v>
      </c>
    </row>
    <row r="286" spans="1:5" x14ac:dyDescent="0.3">
      <c r="A286" s="3" t="s">
        <v>1461</v>
      </c>
      <c r="B286" s="3" t="s">
        <v>1462</v>
      </c>
      <c r="C286" s="3" t="s">
        <v>897</v>
      </c>
      <c r="D286" s="3">
        <v>65.16</v>
      </c>
      <c r="E286" s="4">
        <f t="shared" si="4"/>
        <v>31.993559999999999</v>
      </c>
    </row>
    <row r="287" spans="1:5" x14ac:dyDescent="0.3">
      <c r="A287" s="3" t="s">
        <v>1463</v>
      </c>
      <c r="B287" s="3" t="s">
        <v>1464</v>
      </c>
      <c r="C287" s="3" t="s">
        <v>897</v>
      </c>
      <c r="D287" s="3">
        <v>83.41</v>
      </c>
      <c r="E287" s="4">
        <f t="shared" si="4"/>
        <v>40.95431</v>
      </c>
    </row>
    <row r="288" spans="1:5" x14ac:dyDescent="0.3">
      <c r="A288" s="3" t="s">
        <v>1465</v>
      </c>
      <c r="B288" s="3" t="s">
        <v>1466</v>
      </c>
      <c r="C288" s="3" t="s">
        <v>897</v>
      </c>
      <c r="D288" s="3">
        <v>83.41</v>
      </c>
      <c r="E288" s="4">
        <f t="shared" si="4"/>
        <v>40.95431</v>
      </c>
    </row>
    <row r="289" spans="1:5" x14ac:dyDescent="0.3">
      <c r="A289" s="3" t="s">
        <v>1467</v>
      </c>
      <c r="B289" s="3" t="s">
        <v>1468</v>
      </c>
      <c r="C289" s="3" t="s">
        <v>897</v>
      </c>
      <c r="D289" s="3">
        <v>83.41</v>
      </c>
      <c r="E289" s="4">
        <f t="shared" si="4"/>
        <v>40.95431</v>
      </c>
    </row>
    <row r="290" spans="1:5" x14ac:dyDescent="0.3">
      <c r="A290" s="3" t="s">
        <v>1469</v>
      </c>
      <c r="B290" s="3" t="s">
        <v>1470</v>
      </c>
      <c r="C290" s="3" t="s">
        <v>897</v>
      </c>
      <c r="D290" s="3">
        <v>86.02</v>
      </c>
      <c r="E290" s="4">
        <f t="shared" si="4"/>
        <v>42.235819999999997</v>
      </c>
    </row>
    <row r="291" spans="1:5" x14ac:dyDescent="0.3">
      <c r="A291" s="3" t="s">
        <v>1471</v>
      </c>
      <c r="B291" s="3" t="s">
        <v>1472</v>
      </c>
      <c r="C291" s="3" t="s">
        <v>897</v>
      </c>
      <c r="D291" s="3">
        <v>127.72</v>
      </c>
      <c r="E291" s="4">
        <f t="shared" si="4"/>
        <v>62.710519999999995</v>
      </c>
    </row>
    <row r="292" spans="1:5" x14ac:dyDescent="0.3">
      <c r="A292" s="3" t="s">
        <v>1473</v>
      </c>
      <c r="B292" s="3" t="s">
        <v>1474</v>
      </c>
      <c r="C292" s="3" t="s">
        <v>897</v>
      </c>
      <c r="D292" s="3">
        <v>127.72</v>
      </c>
      <c r="E292" s="4">
        <f t="shared" si="4"/>
        <v>62.710519999999995</v>
      </c>
    </row>
    <row r="293" spans="1:5" x14ac:dyDescent="0.3">
      <c r="A293" s="3" t="s">
        <v>1475</v>
      </c>
      <c r="B293" s="3" t="s">
        <v>1476</v>
      </c>
      <c r="C293" s="3" t="s">
        <v>897</v>
      </c>
      <c r="D293" s="3">
        <v>127.72</v>
      </c>
      <c r="E293" s="4">
        <f t="shared" si="4"/>
        <v>62.710519999999995</v>
      </c>
    </row>
    <row r="294" spans="1:5" x14ac:dyDescent="0.3">
      <c r="A294" s="3" t="s">
        <v>1477</v>
      </c>
      <c r="B294" s="3" t="s">
        <v>1478</v>
      </c>
      <c r="C294" s="3" t="s">
        <v>897</v>
      </c>
      <c r="D294" s="3">
        <v>130.6</v>
      </c>
      <c r="E294" s="4">
        <f t="shared" si="4"/>
        <v>64.124600000000001</v>
      </c>
    </row>
    <row r="295" spans="1:5" ht="18" customHeight="1" x14ac:dyDescent="0.3">
      <c r="A295" s="3" t="s">
        <v>1479</v>
      </c>
      <c r="B295" s="3" t="s">
        <v>1480</v>
      </c>
      <c r="C295" s="3" t="s">
        <v>897</v>
      </c>
      <c r="D295" s="3">
        <v>199.22</v>
      </c>
      <c r="E295" s="4">
        <f t="shared" si="4"/>
        <v>97.817019999999999</v>
      </c>
    </row>
    <row r="296" spans="1:5" x14ac:dyDescent="0.3">
      <c r="A296" s="3" t="s">
        <v>9839</v>
      </c>
      <c r="B296" s="3" t="s">
        <v>9840</v>
      </c>
      <c r="C296" s="3" t="s">
        <v>897</v>
      </c>
      <c r="D296" s="3">
        <v>48.27</v>
      </c>
      <c r="E296" s="4">
        <f t="shared" si="4"/>
        <v>23.700570000000003</v>
      </c>
    </row>
    <row r="297" spans="1:5" x14ac:dyDescent="0.3">
      <c r="A297" s="3" t="s">
        <v>9841</v>
      </c>
      <c r="B297" s="3" t="s">
        <v>9842</v>
      </c>
      <c r="C297" s="3" t="s">
        <v>897</v>
      </c>
      <c r="D297" s="3">
        <v>48.27</v>
      </c>
      <c r="E297" s="4">
        <f t="shared" si="4"/>
        <v>23.700570000000003</v>
      </c>
    </row>
    <row r="298" spans="1:5" x14ac:dyDescent="0.3">
      <c r="A298" s="3" t="s">
        <v>9843</v>
      </c>
      <c r="B298" s="3" t="s">
        <v>9844</v>
      </c>
      <c r="C298" s="3" t="s">
        <v>897</v>
      </c>
      <c r="D298" s="3">
        <v>327.39</v>
      </c>
      <c r="E298" s="4">
        <f t="shared" si="4"/>
        <v>160.74849</v>
      </c>
    </row>
    <row r="299" spans="1:5" x14ac:dyDescent="0.3">
      <c r="A299" s="3" t="s">
        <v>9845</v>
      </c>
      <c r="B299" s="3" t="s">
        <v>9846</v>
      </c>
      <c r="C299" s="3" t="s">
        <v>897</v>
      </c>
      <c r="D299" s="3">
        <v>190.98</v>
      </c>
      <c r="E299" s="4">
        <f t="shared" si="4"/>
        <v>93.771179999999987</v>
      </c>
    </row>
    <row r="300" spans="1:5" x14ac:dyDescent="0.3">
      <c r="A300" s="3" t="s">
        <v>9847</v>
      </c>
      <c r="B300" s="3" t="s">
        <v>9848</v>
      </c>
      <c r="C300" s="3" t="s">
        <v>897</v>
      </c>
      <c r="D300" s="3">
        <v>81.349999999999994</v>
      </c>
      <c r="E300" s="4">
        <f t="shared" si="4"/>
        <v>39.94285</v>
      </c>
    </row>
    <row r="301" spans="1:5" x14ac:dyDescent="0.3">
      <c r="A301" s="3" t="s">
        <v>9849</v>
      </c>
      <c r="B301" s="3" t="s">
        <v>9850</v>
      </c>
      <c r="C301" s="3" t="s">
        <v>897</v>
      </c>
      <c r="D301" s="3">
        <v>150.5</v>
      </c>
      <c r="E301" s="4">
        <f t="shared" si="4"/>
        <v>73.895499999999998</v>
      </c>
    </row>
    <row r="302" spans="1:5" x14ac:dyDescent="0.3">
      <c r="A302" s="3" t="s">
        <v>9851</v>
      </c>
      <c r="B302" s="3" t="s">
        <v>9852</v>
      </c>
      <c r="C302" s="3" t="s">
        <v>897</v>
      </c>
      <c r="D302" s="3">
        <v>18.78</v>
      </c>
      <c r="E302" s="4">
        <f t="shared" si="4"/>
        <v>9.2209800000000008</v>
      </c>
    </row>
    <row r="303" spans="1:5" x14ac:dyDescent="0.3">
      <c r="A303" s="3" t="s">
        <v>9853</v>
      </c>
      <c r="B303" s="3" t="s">
        <v>9854</v>
      </c>
      <c r="C303" s="3" t="s">
        <v>897</v>
      </c>
      <c r="D303" s="3">
        <v>220.62</v>
      </c>
      <c r="E303" s="4">
        <f t="shared" si="4"/>
        <v>108.32442</v>
      </c>
    </row>
    <row r="304" spans="1:5" x14ac:dyDescent="0.3">
      <c r="A304" s="3" t="s">
        <v>9855</v>
      </c>
      <c r="B304" s="3" t="s">
        <v>9856</v>
      </c>
      <c r="C304" s="3" t="s">
        <v>897</v>
      </c>
      <c r="D304" s="3">
        <v>223.26</v>
      </c>
      <c r="E304" s="4">
        <f t="shared" si="4"/>
        <v>109.62065999999999</v>
      </c>
    </row>
    <row r="305" spans="1:5" x14ac:dyDescent="0.3">
      <c r="A305" s="3" t="s">
        <v>9857</v>
      </c>
      <c r="B305" s="3" t="s">
        <v>9858</v>
      </c>
      <c r="C305" s="3" t="s">
        <v>897</v>
      </c>
      <c r="D305" s="3">
        <v>136.13</v>
      </c>
      <c r="E305" s="4">
        <f t="shared" si="4"/>
        <v>66.839829999999992</v>
      </c>
    </row>
    <row r="306" spans="1:5" x14ac:dyDescent="0.3">
      <c r="A306" s="3" t="s">
        <v>9859</v>
      </c>
      <c r="B306" s="3" t="s">
        <v>9860</v>
      </c>
      <c r="C306" s="3" t="s">
        <v>897</v>
      </c>
      <c r="D306" s="3">
        <v>270.07</v>
      </c>
      <c r="E306" s="4">
        <f t="shared" si="4"/>
        <v>132.60436999999999</v>
      </c>
    </row>
    <row r="307" spans="1:5" x14ac:dyDescent="0.3">
      <c r="A307" s="3" t="s">
        <v>9861</v>
      </c>
      <c r="B307" s="3" t="s">
        <v>9862</v>
      </c>
      <c r="C307" s="3" t="s">
        <v>897</v>
      </c>
      <c r="D307" s="3">
        <v>11.48</v>
      </c>
      <c r="E307" s="4">
        <f t="shared" si="4"/>
        <v>5.6366800000000001</v>
      </c>
    </row>
    <row r="308" spans="1:5" x14ac:dyDescent="0.3">
      <c r="A308" s="3" t="s">
        <v>9863</v>
      </c>
      <c r="B308" s="3" t="s">
        <v>9864</v>
      </c>
      <c r="C308" s="3" t="s">
        <v>897</v>
      </c>
      <c r="D308" s="3">
        <v>117.85</v>
      </c>
      <c r="E308" s="4">
        <f t="shared" si="4"/>
        <v>57.864349999999995</v>
      </c>
    </row>
    <row r="309" spans="1:5" x14ac:dyDescent="0.3">
      <c r="A309" s="3" t="s">
        <v>9865</v>
      </c>
      <c r="B309" s="3" t="s">
        <v>9866</v>
      </c>
      <c r="C309" s="3" t="s">
        <v>897</v>
      </c>
      <c r="D309" s="3">
        <v>117.85</v>
      </c>
      <c r="E309" s="4">
        <f t="shared" si="4"/>
        <v>57.864349999999995</v>
      </c>
    </row>
    <row r="310" spans="1:5" x14ac:dyDescent="0.3">
      <c r="A310" s="3" t="s">
        <v>9867</v>
      </c>
      <c r="B310" s="3" t="s">
        <v>9868</v>
      </c>
      <c r="C310" s="3" t="s">
        <v>897</v>
      </c>
      <c r="D310" s="3">
        <v>117.85</v>
      </c>
      <c r="E310" s="4">
        <f t="shared" si="4"/>
        <v>57.864349999999995</v>
      </c>
    </row>
    <row r="311" spans="1:5" x14ac:dyDescent="0.3">
      <c r="A311" s="3" t="s">
        <v>9869</v>
      </c>
      <c r="B311" s="3" t="s">
        <v>9870</v>
      </c>
      <c r="C311" s="3" t="s">
        <v>897</v>
      </c>
      <c r="D311" s="3">
        <v>117.85</v>
      </c>
      <c r="E311" s="4">
        <f t="shared" si="4"/>
        <v>57.864349999999995</v>
      </c>
    </row>
    <row r="312" spans="1:5" x14ac:dyDescent="0.3">
      <c r="A312" s="3" t="s">
        <v>9871</v>
      </c>
      <c r="B312" s="3" t="s">
        <v>9872</v>
      </c>
      <c r="C312" s="3" t="s">
        <v>897</v>
      </c>
      <c r="D312" s="3">
        <v>244.28</v>
      </c>
      <c r="E312" s="4">
        <f t="shared" si="4"/>
        <v>119.94148</v>
      </c>
    </row>
    <row r="313" spans="1:5" x14ac:dyDescent="0.3">
      <c r="A313" s="3" t="s">
        <v>9873</v>
      </c>
      <c r="B313" s="3" t="s">
        <v>9874</v>
      </c>
      <c r="C313" s="3" t="s">
        <v>897</v>
      </c>
      <c r="D313" s="3">
        <v>11.66</v>
      </c>
      <c r="E313" s="4">
        <f t="shared" si="4"/>
        <v>5.72506</v>
      </c>
    </row>
    <row r="314" spans="1:5" x14ac:dyDescent="0.3">
      <c r="A314" s="3" t="s">
        <v>9875</v>
      </c>
      <c r="B314" s="3" t="s">
        <v>9876</v>
      </c>
      <c r="C314" s="3" t="s">
        <v>897</v>
      </c>
      <c r="D314" s="3">
        <v>441.06</v>
      </c>
      <c r="E314" s="4">
        <f t="shared" si="4"/>
        <v>216.56046000000001</v>
      </c>
    </row>
    <row r="315" spans="1:5" x14ac:dyDescent="0.3">
      <c r="A315" s="3" t="s">
        <v>9877</v>
      </c>
      <c r="B315" s="3" t="s">
        <v>9878</v>
      </c>
      <c r="C315" s="3" t="s">
        <v>897</v>
      </c>
      <c r="D315" s="3">
        <v>441.06</v>
      </c>
      <c r="E315" s="4">
        <f t="shared" si="4"/>
        <v>216.56046000000001</v>
      </c>
    </row>
    <row r="316" spans="1:5" x14ac:dyDescent="0.3">
      <c r="A316" s="3" t="s">
        <v>9879</v>
      </c>
      <c r="B316" s="3" t="s">
        <v>9880</v>
      </c>
      <c r="C316" s="3" t="s">
        <v>897</v>
      </c>
      <c r="D316" s="3">
        <v>441.06</v>
      </c>
      <c r="E316" s="4">
        <f t="shared" si="4"/>
        <v>216.56046000000001</v>
      </c>
    </row>
    <row r="317" spans="1:5" x14ac:dyDescent="0.3">
      <c r="A317" s="3" t="s">
        <v>9881</v>
      </c>
      <c r="B317" s="3" t="s">
        <v>9882</v>
      </c>
      <c r="C317" s="3" t="s">
        <v>897</v>
      </c>
      <c r="D317" s="3">
        <v>441.06</v>
      </c>
      <c r="E317" s="4">
        <f t="shared" si="4"/>
        <v>216.56046000000001</v>
      </c>
    </row>
    <row r="318" spans="1:5" x14ac:dyDescent="0.3">
      <c r="A318" s="3" t="s">
        <v>9883</v>
      </c>
      <c r="B318" s="3" t="s">
        <v>9884</v>
      </c>
      <c r="C318" s="3" t="s">
        <v>897</v>
      </c>
      <c r="D318" s="3">
        <v>476.38</v>
      </c>
      <c r="E318" s="4">
        <f t="shared" si="4"/>
        <v>233.90258</v>
      </c>
    </row>
    <row r="319" spans="1:5" x14ac:dyDescent="0.3">
      <c r="A319" s="3" t="s">
        <v>9885</v>
      </c>
      <c r="B319" s="3" t="s">
        <v>9886</v>
      </c>
      <c r="C319" s="3" t="s">
        <v>897</v>
      </c>
      <c r="D319" s="3">
        <v>367.78</v>
      </c>
      <c r="E319" s="4">
        <f t="shared" si="4"/>
        <v>180.57997999999998</v>
      </c>
    </row>
    <row r="320" spans="1:5" x14ac:dyDescent="0.3">
      <c r="A320" s="3" t="s">
        <v>9887</v>
      </c>
      <c r="B320" s="3" t="s">
        <v>9888</v>
      </c>
      <c r="C320" s="3" t="s">
        <v>897</v>
      </c>
      <c r="D320" s="3">
        <v>124.54</v>
      </c>
      <c r="E320" s="4">
        <f t="shared" si="4"/>
        <v>61.149140000000003</v>
      </c>
    </row>
    <row r="321" spans="1:5" x14ac:dyDescent="0.3">
      <c r="A321" s="3" t="s">
        <v>9889</v>
      </c>
      <c r="B321" s="3" t="s">
        <v>9890</v>
      </c>
      <c r="C321" s="3" t="s">
        <v>897</v>
      </c>
      <c r="D321" s="3">
        <v>124.54</v>
      </c>
      <c r="E321" s="4">
        <f t="shared" si="4"/>
        <v>61.149140000000003</v>
      </c>
    </row>
    <row r="322" spans="1:5" x14ac:dyDescent="0.3">
      <c r="A322" s="3" t="s">
        <v>9891</v>
      </c>
      <c r="B322" s="3" t="s">
        <v>9892</v>
      </c>
      <c r="C322" s="3" t="s">
        <v>897</v>
      </c>
      <c r="D322" s="3">
        <v>124.54</v>
      </c>
      <c r="E322" s="4">
        <f t="shared" si="4"/>
        <v>61.149140000000003</v>
      </c>
    </row>
    <row r="323" spans="1:5" x14ac:dyDescent="0.3">
      <c r="A323" s="3" t="s">
        <v>9893</v>
      </c>
      <c r="B323" s="3" t="s">
        <v>9894</v>
      </c>
      <c r="C323" s="3" t="s">
        <v>897</v>
      </c>
      <c r="D323" s="3">
        <v>124.54</v>
      </c>
      <c r="E323" s="4">
        <f t="shared" ref="E323:E361" si="5" xml:space="preserve"> D323*(1-50.9%)</f>
        <v>61.149140000000003</v>
      </c>
    </row>
    <row r="324" spans="1:5" x14ac:dyDescent="0.3">
      <c r="A324" s="3" t="s">
        <v>9895</v>
      </c>
      <c r="B324" s="3" t="s">
        <v>9896</v>
      </c>
      <c r="C324" s="3" t="s">
        <v>897</v>
      </c>
      <c r="D324" s="3">
        <v>124.54</v>
      </c>
      <c r="E324" s="4">
        <f t="shared" si="5"/>
        <v>61.149140000000003</v>
      </c>
    </row>
    <row r="325" spans="1:5" x14ac:dyDescent="0.3">
      <c r="A325" s="3" t="s">
        <v>9897</v>
      </c>
      <c r="B325" s="3" t="s">
        <v>9898</v>
      </c>
      <c r="C325" s="3" t="s">
        <v>897</v>
      </c>
      <c r="D325" s="3">
        <v>173.95</v>
      </c>
      <c r="E325" s="4">
        <f t="shared" si="5"/>
        <v>85.409449999999993</v>
      </c>
    </row>
    <row r="326" spans="1:5" x14ac:dyDescent="0.3">
      <c r="A326" s="3" t="s">
        <v>9899</v>
      </c>
      <c r="B326" s="3" t="s">
        <v>9900</v>
      </c>
      <c r="C326" s="3" t="s">
        <v>897</v>
      </c>
      <c r="D326" s="3">
        <v>266.36</v>
      </c>
      <c r="E326" s="4">
        <f t="shared" si="5"/>
        <v>130.78276</v>
      </c>
    </row>
    <row r="327" spans="1:5" x14ac:dyDescent="0.3">
      <c r="A327" s="3" t="s">
        <v>9901</v>
      </c>
      <c r="B327" s="3" t="s">
        <v>9902</v>
      </c>
      <c r="C327" s="3" t="s">
        <v>897</v>
      </c>
      <c r="D327" s="3">
        <v>109.86</v>
      </c>
      <c r="E327" s="4">
        <f t="shared" si="5"/>
        <v>53.94126</v>
      </c>
    </row>
    <row r="328" spans="1:5" x14ac:dyDescent="0.3">
      <c r="A328" s="3" t="s">
        <v>9903</v>
      </c>
      <c r="B328" s="3" t="s">
        <v>9904</v>
      </c>
      <c r="C328" s="3" t="s">
        <v>897</v>
      </c>
      <c r="D328" s="3">
        <v>141.36000000000001</v>
      </c>
      <c r="E328" s="4">
        <f t="shared" si="5"/>
        <v>69.40776000000001</v>
      </c>
    </row>
    <row r="329" spans="1:5" x14ac:dyDescent="0.3">
      <c r="A329" s="3" t="s">
        <v>9905</v>
      </c>
      <c r="B329" s="3" t="s">
        <v>9906</v>
      </c>
      <c r="C329" s="3" t="s">
        <v>897</v>
      </c>
      <c r="D329" s="3">
        <v>330.49</v>
      </c>
      <c r="E329" s="4">
        <f t="shared" si="5"/>
        <v>162.27059</v>
      </c>
    </row>
    <row r="330" spans="1:5" x14ac:dyDescent="0.3">
      <c r="A330" s="3" t="s">
        <v>9907</v>
      </c>
      <c r="B330" s="3" t="s">
        <v>9908</v>
      </c>
      <c r="C330" s="3" t="s">
        <v>897</v>
      </c>
      <c r="D330" s="3">
        <v>418.35</v>
      </c>
      <c r="E330" s="4">
        <f t="shared" si="5"/>
        <v>205.40985000000001</v>
      </c>
    </row>
    <row r="331" spans="1:5" x14ac:dyDescent="0.3">
      <c r="A331" s="3" t="s">
        <v>9909</v>
      </c>
      <c r="B331" s="3" t="s">
        <v>9910</v>
      </c>
      <c r="C331" s="3" t="s">
        <v>897</v>
      </c>
      <c r="D331" s="3">
        <v>486.91</v>
      </c>
      <c r="E331" s="4">
        <f t="shared" si="5"/>
        <v>239.07281</v>
      </c>
    </row>
    <row r="332" spans="1:5" x14ac:dyDescent="0.3">
      <c r="A332" s="3" t="s">
        <v>9911</v>
      </c>
      <c r="B332" s="3" t="s">
        <v>9912</v>
      </c>
      <c r="C332" s="3" t="s">
        <v>897</v>
      </c>
      <c r="D332" s="3">
        <v>267.16000000000003</v>
      </c>
      <c r="E332" s="4">
        <f t="shared" si="5"/>
        <v>131.17556000000002</v>
      </c>
    </row>
    <row r="333" spans="1:5" x14ac:dyDescent="0.3">
      <c r="A333" s="3" t="s">
        <v>9913</v>
      </c>
      <c r="B333" s="3" t="s">
        <v>9914</v>
      </c>
      <c r="C333" s="3" t="s">
        <v>897</v>
      </c>
      <c r="D333" s="3">
        <v>330.49</v>
      </c>
      <c r="E333" s="4">
        <f t="shared" si="5"/>
        <v>162.27059</v>
      </c>
    </row>
    <row r="334" spans="1:5" x14ac:dyDescent="0.3">
      <c r="A334" s="3" t="s">
        <v>9915</v>
      </c>
      <c r="B334" s="3" t="s">
        <v>9916</v>
      </c>
      <c r="C334" s="3" t="s">
        <v>897</v>
      </c>
      <c r="D334" s="3">
        <v>418.35</v>
      </c>
      <c r="E334" s="4">
        <f t="shared" si="5"/>
        <v>205.40985000000001</v>
      </c>
    </row>
    <row r="335" spans="1:5" x14ac:dyDescent="0.3">
      <c r="A335" s="3" t="s">
        <v>9917</v>
      </c>
      <c r="B335" s="3" t="s">
        <v>9918</v>
      </c>
      <c r="C335" s="3" t="s">
        <v>897</v>
      </c>
      <c r="D335" s="3">
        <v>517.74</v>
      </c>
      <c r="E335" s="4">
        <f t="shared" si="5"/>
        <v>254.21034</v>
      </c>
    </row>
    <row r="336" spans="1:5" x14ac:dyDescent="0.3">
      <c r="A336" s="3" t="s">
        <v>9919</v>
      </c>
      <c r="B336" s="3" t="s">
        <v>9920</v>
      </c>
      <c r="C336" s="3" t="s">
        <v>897</v>
      </c>
      <c r="D336" s="3">
        <v>267.16000000000003</v>
      </c>
      <c r="E336" s="4">
        <f t="shared" si="5"/>
        <v>131.17556000000002</v>
      </c>
    </row>
    <row r="337" spans="1:5" x14ac:dyDescent="0.3">
      <c r="A337" s="3" t="s">
        <v>9921</v>
      </c>
      <c r="B337" s="3" t="s">
        <v>9922</v>
      </c>
      <c r="C337" s="3" t="s">
        <v>897</v>
      </c>
      <c r="D337" s="3">
        <v>330.49</v>
      </c>
      <c r="E337" s="4">
        <f t="shared" si="5"/>
        <v>162.27059</v>
      </c>
    </row>
    <row r="338" spans="1:5" x14ac:dyDescent="0.3">
      <c r="A338" s="3" t="s">
        <v>9923</v>
      </c>
      <c r="B338" s="3" t="s">
        <v>9924</v>
      </c>
      <c r="C338" s="3" t="s">
        <v>897</v>
      </c>
      <c r="D338" s="3">
        <v>556.29999999999995</v>
      </c>
      <c r="E338" s="4">
        <f t="shared" si="5"/>
        <v>273.14329999999995</v>
      </c>
    </row>
    <row r="339" spans="1:5" x14ac:dyDescent="0.3">
      <c r="A339" s="3" t="s">
        <v>9925</v>
      </c>
      <c r="B339" s="3" t="s">
        <v>9926</v>
      </c>
      <c r="C339" s="3" t="s">
        <v>897</v>
      </c>
      <c r="D339" s="3">
        <v>556.29999999999995</v>
      </c>
      <c r="E339" s="4">
        <f t="shared" si="5"/>
        <v>273.14329999999995</v>
      </c>
    </row>
    <row r="340" spans="1:5" x14ac:dyDescent="0.3">
      <c r="A340" s="3" t="s">
        <v>9927</v>
      </c>
      <c r="B340" s="3" t="s">
        <v>9928</v>
      </c>
      <c r="C340" s="3" t="s">
        <v>897</v>
      </c>
      <c r="D340" s="3">
        <v>556.29999999999995</v>
      </c>
      <c r="E340" s="4">
        <f t="shared" si="5"/>
        <v>273.14329999999995</v>
      </c>
    </row>
    <row r="341" spans="1:5" x14ac:dyDescent="0.3">
      <c r="A341" s="3" t="s">
        <v>9929</v>
      </c>
      <c r="B341" s="3" t="s">
        <v>9930</v>
      </c>
      <c r="C341" s="3" t="s">
        <v>897</v>
      </c>
      <c r="D341" s="3">
        <v>185.86</v>
      </c>
      <c r="E341" s="4">
        <f t="shared" si="5"/>
        <v>91.257260000000002</v>
      </c>
    </row>
    <row r="342" spans="1:5" x14ac:dyDescent="0.3">
      <c r="A342" s="3" t="s">
        <v>9931</v>
      </c>
      <c r="B342" s="3" t="s">
        <v>9932</v>
      </c>
      <c r="C342" s="3" t="s">
        <v>897</v>
      </c>
      <c r="D342" s="3">
        <v>185.86</v>
      </c>
      <c r="E342" s="4">
        <f t="shared" si="5"/>
        <v>91.257260000000002</v>
      </c>
    </row>
    <row r="343" spans="1:5" x14ac:dyDescent="0.3">
      <c r="A343" s="3" t="s">
        <v>9933</v>
      </c>
      <c r="B343" s="3" t="s">
        <v>9934</v>
      </c>
      <c r="C343" s="3" t="s">
        <v>897</v>
      </c>
      <c r="D343" s="3">
        <v>185.86</v>
      </c>
      <c r="E343" s="4">
        <f t="shared" si="5"/>
        <v>91.257260000000002</v>
      </c>
    </row>
    <row r="344" spans="1:5" x14ac:dyDescent="0.3">
      <c r="A344" s="3" t="s">
        <v>9935</v>
      </c>
      <c r="B344" s="3" t="s">
        <v>9936</v>
      </c>
      <c r="C344" s="3" t="s">
        <v>897</v>
      </c>
      <c r="D344" s="3">
        <v>185.86</v>
      </c>
      <c r="E344" s="4">
        <f t="shared" si="5"/>
        <v>91.257260000000002</v>
      </c>
    </row>
    <row r="345" spans="1:5" x14ac:dyDescent="0.3">
      <c r="A345" s="3" t="s">
        <v>9937</v>
      </c>
      <c r="B345" s="3" t="s">
        <v>9938</v>
      </c>
      <c r="C345" s="3" t="s">
        <v>897</v>
      </c>
      <c r="D345" s="3">
        <v>203.89</v>
      </c>
      <c r="E345" s="4">
        <f t="shared" si="5"/>
        <v>100.10999</v>
      </c>
    </row>
    <row r="346" spans="1:5" x14ac:dyDescent="0.3">
      <c r="A346" s="3" t="s">
        <v>9939</v>
      </c>
      <c r="B346" s="3" t="s">
        <v>9940</v>
      </c>
      <c r="C346" s="3" t="s">
        <v>897</v>
      </c>
      <c r="D346" s="3">
        <v>243.28</v>
      </c>
      <c r="E346" s="4">
        <f t="shared" si="5"/>
        <v>119.45048</v>
      </c>
    </row>
    <row r="347" spans="1:5" x14ac:dyDescent="0.3">
      <c r="A347" s="3" t="s">
        <v>9941</v>
      </c>
      <c r="B347" s="3" t="s">
        <v>9942</v>
      </c>
      <c r="C347" s="3" t="s">
        <v>897</v>
      </c>
      <c r="D347" s="3">
        <v>243.28</v>
      </c>
      <c r="E347" s="4">
        <f t="shared" si="5"/>
        <v>119.45048</v>
      </c>
    </row>
    <row r="348" spans="1:5" x14ac:dyDescent="0.3">
      <c r="A348" s="3" t="s">
        <v>9943</v>
      </c>
      <c r="B348" s="3" t="s">
        <v>9944</v>
      </c>
      <c r="C348" s="3" t="s">
        <v>897</v>
      </c>
      <c r="D348" s="3">
        <v>243.28</v>
      </c>
      <c r="E348" s="4">
        <f t="shared" si="5"/>
        <v>119.45048</v>
      </c>
    </row>
    <row r="349" spans="1:5" x14ac:dyDescent="0.3">
      <c r="A349" s="3" t="s">
        <v>9945</v>
      </c>
      <c r="B349" s="3" t="s">
        <v>9946</v>
      </c>
      <c r="C349" s="3" t="s">
        <v>897</v>
      </c>
      <c r="D349" s="3">
        <v>243.28</v>
      </c>
      <c r="E349" s="4">
        <f t="shared" si="5"/>
        <v>119.45048</v>
      </c>
    </row>
    <row r="350" spans="1:5" ht="16.5" customHeight="1" x14ac:dyDescent="0.3">
      <c r="A350" s="3" t="s">
        <v>9947</v>
      </c>
      <c r="B350" s="3" t="s">
        <v>9948</v>
      </c>
      <c r="C350" s="3" t="s">
        <v>897</v>
      </c>
      <c r="D350" s="3">
        <v>693.96</v>
      </c>
      <c r="E350" s="4">
        <f t="shared" si="5"/>
        <v>340.73436000000004</v>
      </c>
    </row>
    <row r="351" spans="1:5" x14ac:dyDescent="0.3">
      <c r="A351" s="3" t="s">
        <v>9949</v>
      </c>
      <c r="B351" s="3" t="s">
        <v>9950</v>
      </c>
      <c r="C351" s="3" t="s">
        <v>897</v>
      </c>
      <c r="D351" s="3">
        <v>243.25</v>
      </c>
      <c r="E351" s="4">
        <f t="shared" si="5"/>
        <v>119.43575</v>
      </c>
    </row>
    <row r="352" spans="1:5" x14ac:dyDescent="0.3">
      <c r="A352" s="3" t="s">
        <v>9951</v>
      </c>
      <c r="B352" s="3" t="s">
        <v>9952</v>
      </c>
      <c r="C352" s="3" t="s">
        <v>897</v>
      </c>
      <c r="D352" s="3">
        <v>243.25</v>
      </c>
      <c r="E352" s="4">
        <f t="shared" si="5"/>
        <v>119.43575</v>
      </c>
    </row>
    <row r="353" spans="1:5" x14ac:dyDescent="0.3">
      <c r="A353" s="3" t="s">
        <v>9953</v>
      </c>
      <c r="B353" s="3" t="s">
        <v>9954</v>
      </c>
      <c r="C353" s="3" t="s">
        <v>897</v>
      </c>
      <c r="D353" s="3">
        <v>243.25</v>
      </c>
      <c r="E353" s="4">
        <f t="shared" si="5"/>
        <v>119.43575</v>
      </c>
    </row>
    <row r="354" spans="1:5" x14ac:dyDescent="0.3">
      <c r="A354" s="3" t="s">
        <v>9955</v>
      </c>
      <c r="B354" s="3" t="s">
        <v>9956</v>
      </c>
      <c r="C354" s="3" t="s">
        <v>897</v>
      </c>
      <c r="D354" s="3">
        <v>243.25</v>
      </c>
      <c r="E354" s="4">
        <f t="shared" si="5"/>
        <v>119.43575</v>
      </c>
    </row>
    <row r="355" spans="1:5" x14ac:dyDescent="0.3">
      <c r="A355" s="3" t="s">
        <v>9957</v>
      </c>
      <c r="B355" s="3" t="s">
        <v>9958</v>
      </c>
      <c r="C355" s="3" t="s">
        <v>897</v>
      </c>
      <c r="D355" s="3">
        <v>693.93</v>
      </c>
      <c r="E355" s="4">
        <f t="shared" si="5"/>
        <v>340.71963</v>
      </c>
    </row>
    <row r="356" spans="1:5" x14ac:dyDescent="0.3">
      <c r="A356" s="3" t="s">
        <v>9959</v>
      </c>
      <c r="B356" s="3" t="s">
        <v>9960</v>
      </c>
      <c r="C356" s="3" t="s">
        <v>897</v>
      </c>
      <c r="D356" s="3">
        <v>578.54</v>
      </c>
      <c r="E356" s="4">
        <f t="shared" si="5"/>
        <v>284.06313999999998</v>
      </c>
    </row>
    <row r="357" spans="1:5" x14ac:dyDescent="0.3">
      <c r="A357" s="3" t="s">
        <v>9961</v>
      </c>
      <c r="B357" s="3" t="s">
        <v>9962</v>
      </c>
      <c r="C357" s="3" t="s">
        <v>897</v>
      </c>
      <c r="D357" s="3">
        <v>578.54</v>
      </c>
      <c r="E357" s="4">
        <f t="shared" si="5"/>
        <v>284.06313999999998</v>
      </c>
    </row>
    <row r="358" spans="1:5" x14ac:dyDescent="0.3">
      <c r="A358" s="3" t="s">
        <v>9963</v>
      </c>
      <c r="B358" s="3" t="s">
        <v>9964</v>
      </c>
      <c r="C358" s="3" t="s">
        <v>897</v>
      </c>
      <c r="D358" s="3">
        <v>578.54</v>
      </c>
      <c r="E358" s="4">
        <f t="shared" si="5"/>
        <v>284.06313999999998</v>
      </c>
    </row>
    <row r="359" spans="1:5" x14ac:dyDescent="0.3">
      <c r="A359" s="3" t="s">
        <v>9965</v>
      </c>
      <c r="B359" s="3" t="s">
        <v>9966</v>
      </c>
      <c r="C359" s="3" t="s">
        <v>897</v>
      </c>
      <c r="D359" s="3">
        <v>578.54</v>
      </c>
      <c r="E359" s="4">
        <f t="shared" si="5"/>
        <v>284.06313999999998</v>
      </c>
    </row>
    <row r="360" spans="1:5" x14ac:dyDescent="0.3">
      <c r="A360" s="3" t="s">
        <v>9967</v>
      </c>
      <c r="B360" s="3" t="s">
        <v>9968</v>
      </c>
      <c r="C360" s="3" t="s">
        <v>897</v>
      </c>
      <c r="D360" s="3">
        <v>409.27</v>
      </c>
      <c r="E360" s="4">
        <f t="shared" si="5"/>
        <v>200.95156999999998</v>
      </c>
    </row>
    <row r="361" spans="1:5" x14ac:dyDescent="0.3">
      <c r="A361" s="3" t="s">
        <v>10135</v>
      </c>
      <c r="B361" s="3" t="s">
        <v>10136</v>
      </c>
      <c r="C361" s="3" t="s">
        <v>897</v>
      </c>
      <c r="D361" s="3">
        <v>120.5</v>
      </c>
      <c r="E361" s="4">
        <f t="shared" si="5"/>
        <v>59.165500000000002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72"/>
  <sheetViews>
    <sheetView topLeftCell="A308" workbookViewId="0">
      <selection activeCell="E320" sqref="A1:E320"/>
    </sheetView>
  </sheetViews>
  <sheetFormatPr defaultRowHeight="14.4" x14ac:dyDescent="0.3"/>
  <cols>
    <col min="1" max="1" width="17.33203125" customWidth="1"/>
    <col min="2" max="2" width="64.5546875" customWidth="1"/>
    <col min="3" max="3" width="14.88671875" customWidth="1"/>
    <col min="4" max="4" width="17.6640625" customWidth="1"/>
  </cols>
  <sheetData>
    <row r="1" spans="1:5" ht="43.2" x14ac:dyDescent="0.3">
      <c r="A1" s="2" t="s">
        <v>0</v>
      </c>
      <c r="B1" s="2" t="s">
        <v>9708</v>
      </c>
      <c r="C1" s="2" t="s">
        <v>9709</v>
      </c>
      <c r="D1" s="2" t="s">
        <v>10286</v>
      </c>
      <c r="E1" s="2" t="s">
        <v>10285</v>
      </c>
    </row>
    <row r="2" spans="1:5" x14ac:dyDescent="0.3">
      <c r="A2" s="3" t="s">
        <v>1482</v>
      </c>
      <c r="B2" s="3" t="s">
        <v>1483</v>
      </c>
      <c r="C2" s="3" t="s">
        <v>1481</v>
      </c>
      <c r="D2" s="3">
        <v>64</v>
      </c>
      <c r="E2" s="4">
        <f xml:space="preserve"> D2*(1-83.24%)</f>
        <v>10.726400000000005</v>
      </c>
    </row>
    <row r="3" spans="1:5" x14ac:dyDescent="0.3">
      <c r="A3" s="3" t="s">
        <v>1484</v>
      </c>
      <c r="B3" s="3" t="s">
        <v>1485</v>
      </c>
      <c r="C3" s="3" t="s">
        <v>1481</v>
      </c>
      <c r="D3" s="3">
        <v>417</v>
      </c>
      <c r="E3" s="4">
        <f t="shared" ref="E3:E66" si="0" xml:space="preserve"> D3*(1-83.24%)</f>
        <v>69.889200000000031</v>
      </c>
    </row>
    <row r="4" spans="1:5" x14ac:dyDescent="0.3">
      <c r="A4" s="3" t="s">
        <v>1486</v>
      </c>
      <c r="B4" s="3" t="s">
        <v>1487</v>
      </c>
      <c r="C4" s="3" t="s">
        <v>1481</v>
      </c>
      <c r="D4" s="3">
        <v>181</v>
      </c>
      <c r="E4" s="4">
        <f t="shared" si="0"/>
        <v>30.335600000000014</v>
      </c>
    </row>
    <row r="5" spans="1:5" x14ac:dyDescent="0.3">
      <c r="A5" s="3" t="s">
        <v>1488</v>
      </c>
      <c r="B5" s="3" t="s">
        <v>1489</v>
      </c>
      <c r="C5" s="3" t="s">
        <v>1481</v>
      </c>
      <c r="D5" s="3">
        <v>10.3</v>
      </c>
      <c r="E5" s="4">
        <f t="shared" si="0"/>
        <v>1.7262800000000009</v>
      </c>
    </row>
    <row r="6" spans="1:5" x14ac:dyDescent="0.3">
      <c r="A6" s="3" t="s">
        <v>1490</v>
      </c>
      <c r="B6" s="3" t="s">
        <v>1491</v>
      </c>
      <c r="C6" s="3" t="s">
        <v>1481</v>
      </c>
      <c r="D6" s="3">
        <v>101</v>
      </c>
      <c r="E6" s="4">
        <f t="shared" si="0"/>
        <v>16.927600000000009</v>
      </c>
    </row>
    <row r="7" spans="1:5" x14ac:dyDescent="0.3">
      <c r="A7" s="3" t="s">
        <v>1492</v>
      </c>
      <c r="B7" s="3" t="s">
        <v>1493</v>
      </c>
      <c r="C7" s="3" t="s">
        <v>1481</v>
      </c>
      <c r="D7" s="3">
        <v>208.28</v>
      </c>
      <c r="E7" s="4">
        <f t="shared" si="0"/>
        <v>34.90772800000002</v>
      </c>
    </row>
    <row r="8" spans="1:5" x14ac:dyDescent="0.3">
      <c r="A8" s="3" t="s">
        <v>1494</v>
      </c>
      <c r="B8" s="3" t="s">
        <v>1495</v>
      </c>
      <c r="C8" s="3" t="s">
        <v>1481</v>
      </c>
      <c r="D8" s="3">
        <v>135.43</v>
      </c>
      <c r="E8" s="4">
        <f t="shared" si="0"/>
        <v>22.698068000000013</v>
      </c>
    </row>
    <row r="9" spans="1:5" x14ac:dyDescent="0.3">
      <c r="A9" s="3" t="s">
        <v>1496</v>
      </c>
      <c r="B9" s="3" t="s">
        <v>1497</v>
      </c>
      <c r="C9" s="3" t="s">
        <v>1481</v>
      </c>
      <c r="D9" s="3">
        <v>135.43</v>
      </c>
      <c r="E9" s="4">
        <f t="shared" si="0"/>
        <v>22.698068000000013</v>
      </c>
    </row>
    <row r="10" spans="1:5" x14ac:dyDescent="0.3">
      <c r="A10" s="3" t="s">
        <v>1498</v>
      </c>
      <c r="B10" s="3" t="s">
        <v>1499</v>
      </c>
      <c r="C10" s="3" t="s">
        <v>1481</v>
      </c>
      <c r="D10" s="3">
        <v>135.43</v>
      </c>
      <c r="E10" s="4">
        <f t="shared" si="0"/>
        <v>22.698068000000013</v>
      </c>
    </row>
    <row r="11" spans="1:5" x14ac:dyDescent="0.3">
      <c r="A11" s="3" t="s">
        <v>1500</v>
      </c>
      <c r="B11" s="3" t="s">
        <v>1501</v>
      </c>
      <c r="C11" s="3" t="s">
        <v>1481</v>
      </c>
      <c r="D11" s="3">
        <v>174.42</v>
      </c>
      <c r="E11" s="4">
        <f t="shared" si="0"/>
        <v>29.232792000000011</v>
      </c>
    </row>
    <row r="12" spans="1:5" x14ac:dyDescent="0.3">
      <c r="A12" s="3" t="s">
        <v>1502</v>
      </c>
      <c r="B12" s="3" t="s">
        <v>1503</v>
      </c>
      <c r="C12" s="3" t="s">
        <v>1481</v>
      </c>
      <c r="D12" s="3">
        <v>108</v>
      </c>
      <c r="E12" s="4">
        <f t="shared" si="0"/>
        <v>18.10080000000001</v>
      </c>
    </row>
    <row r="13" spans="1:5" x14ac:dyDescent="0.3">
      <c r="A13" s="3" t="s">
        <v>1504</v>
      </c>
      <c r="B13" s="3" t="s">
        <v>1505</v>
      </c>
      <c r="C13" s="3" t="s">
        <v>1481</v>
      </c>
      <c r="D13" s="3">
        <v>713</v>
      </c>
      <c r="E13" s="4">
        <f t="shared" si="0"/>
        <v>119.49880000000006</v>
      </c>
    </row>
    <row r="14" spans="1:5" x14ac:dyDescent="0.3">
      <c r="A14" s="3" t="s">
        <v>1506</v>
      </c>
      <c r="B14" s="3" t="s">
        <v>1507</v>
      </c>
      <c r="C14" s="3" t="s">
        <v>1481</v>
      </c>
      <c r="D14" s="3">
        <v>713</v>
      </c>
      <c r="E14" s="4">
        <f t="shared" si="0"/>
        <v>119.49880000000006</v>
      </c>
    </row>
    <row r="15" spans="1:5" x14ac:dyDescent="0.3">
      <c r="A15" s="3" t="s">
        <v>1508</v>
      </c>
      <c r="B15" s="3" t="s">
        <v>1509</v>
      </c>
      <c r="C15" s="3" t="s">
        <v>1481</v>
      </c>
      <c r="D15" s="3">
        <v>214</v>
      </c>
      <c r="E15" s="4">
        <f t="shared" si="0"/>
        <v>35.86640000000002</v>
      </c>
    </row>
    <row r="16" spans="1:5" x14ac:dyDescent="0.3">
      <c r="A16" s="3" t="s">
        <v>1510</v>
      </c>
      <c r="B16" s="3" t="s">
        <v>1511</v>
      </c>
      <c r="C16" s="3" t="s">
        <v>1481</v>
      </c>
      <c r="D16" s="3">
        <v>759</v>
      </c>
      <c r="E16" s="4">
        <f t="shared" si="0"/>
        <v>127.20840000000007</v>
      </c>
    </row>
    <row r="17" spans="1:5" x14ac:dyDescent="0.3">
      <c r="A17" s="3" t="s">
        <v>1512</v>
      </c>
      <c r="B17" s="3" t="s">
        <v>1513</v>
      </c>
      <c r="C17" s="3" t="s">
        <v>1481</v>
      </c>
      <c r="D17" s="3">
        <v>137</v>
      </c>
      <c r="E17" s="4">
        <f t="shared" si="0"/>
        <v>22.961200000000012</v>
      </c>
    </row>
    <row r="18" spans="1:5" x14ac:dyDescent="0.3">
      <c r="A18" s="3" t="s">
        <v>1514</v>
      </c>
      <c r="B18" s="3" t="s">
        <v>1515</v>
      </c>
      <c r="C18" s="3" t="s">
        <v>1481</v>
      </c>
      <c r="D18" s="3">
        <v>113</v>
      </c>
      <c r="E18" s="4">
        <f t="shared" si="0"/>
        <v>18.938800000000008</v>
      </c>
    </row>
    <row r="19" spans="1:5" x14ac:dyDescent="0.3">
      <c r="A19" s="3" t="s">
        <v>1516</v>
      </c>
      <c r="B19" s="3" t="s">
        <v>1517</v>
      </c>
      <c r="C19" s="3" t="s">
        <v>1481</v>
      </c>
      <c r="D19" s="3">
        <v>120</v>
      </c>
      <c r="E19" s="4">
        <f t="shared" si="0"/>
        <v>20.112000000000009</v>
      </c>
    </row>
    <row r="20" spans="1:5" x14ac:dyDescent="0.3">
      <c r="A20" s="3" t="s">
        <v>1518</v>
      </c>
      <c r="B20" s="3" t="s">
        <v>1519</v>
      </c>
      <c r="C20" s="3" t="s">
        <v>1481</v>
      </c>
      <c r="D20" s="3">
        <v>255</v>
      </c>
      <c r="E20" s="4">
        <f t="shared" si="0"/>
        <v>42.738000000000021</v>
      </c>
    </row>
    <row r="21" spans="1:5" x14ac:dyDescent="0.3">
      <c r="A21" s="3" t="s">
        <v>1520</v>
      </c>
      <c r="B21" s="3" t="s">
        <v>1521</v>
      </c>
      <c r="C21" s="3" t="s">
        <v>1481</v>
      </c>
      <c r="D21" s="3">
        <v>228</v>
      </c>
      <c r="E21" s="4">
        <f t="shared" si="0"/>
        <v>38.212800000000016</v>
      </c>
    </row>
    <row r="22" spans="1:5" x14ac:dyDescent="0.3">
      <c r="A22" s="3" t="s">
        <v>1522</v>
      </c>
      <c r="B22" s="3" t="s">
        <v>1523</v>
      </c>
      <c r="C22" s="3" t="s">
        <v>1481</v>
      </c>
      <c r="D22" s="3">
        <v>63</v>
      </c>
      <c r="E22" s="4">
        <f t="shared" si="0"/>
        <v>10.558800000000005</v>
      </c>
    </row>
    <row r="23" spans="1:5" x14ac:dyDescent="0.3">
      <c r="A23" s="3" t="s">
        <v>1524</v>
      </c>
      <c r="B23" s="3" t="s">
        <v>1525</v>
      </c>
      <c r="C23" s="3" t="s">
        <v>1481</v>
      </c>
      <c r="D23" s="3">
        <v>158</v>
      </c>
      <c r="E23" s="4">
        <f t="shared" si="0"/>
        <v>26.480800000000013</v>
      </c>
    </row>
    <row r="24" spans="1:5" x14ac:dyDescent="0.3">
      <c r="A24" s="3" t="s">
        <v>1526</v>
      </c>
      <c r="B24" s="3" t="s">
        <v>1527</v>
      </c>
      <c r="C24" s="3" t="s">
        <v>1481</v>
      </c>
      <c r="D24" s="3">
        <v>158</v>
      </c>
      <c r="E24" s="4">
        <f t="shared" si="0"/>
        <v>26.480800000000013</v>
      </c>
    </row>
    <row r="25" spans="1:5" x14ac:dyDescent="0.3">
      <c r="A25" s="3" t="s">
        <v>1528</v>
      </c>
      <c r="B25" s="3" t="s">
        <v>1529</v>
      </c>
      <c r="C25" s="3" t="s">
        <v>1481</v>
      </c>
      <c r="D25" s="3">
        <v>158</v>
      </c>
      <c r="E25" s="4">
        <f t="shared" si="0"/>
        <v>26.480800000000013</v>
      </c>
    </row>
    <row r="26" spans="1:5" x14ac:dyDescent="0.3">
      <c r="A26" s="3" t="s">
        <v>1530</v>
      </c>
      <c r="B26" s="3" t="s">
        <v>1531</v>
      </c>
      <c r="C26" s="3" t="s">
        <v>1481</v>
      </c>
      <c r="D26" s="3">
        <v>561</v>
      </c>
      <c r="E26" s="4">
        <f t="shared" si="0"/>
        <v>94.023600000000044</v>
      </c>
    </row>
    <row r="27" spans="1:5" x14ac:dyDescent="0.3">
      <c r="A27" s="3" t="s">
        <v>1532</v>
      </c>
      <c r="B27" s="3" t="s">
        <v>1533</v>
      </c>
      <c r="C27" s="3" t="s">
        <v>1481</v>
      </c>
      <c r="D27" s="3">
        <v>561</v>
      </c>
      <c r="E27" s="4">
        <f t="shared" si="0"/>
        <v>94.023600000000044</v>
      </c>
    </row>
    <row r="28" spans="1:5" x14ac:dyDescent="0.3">
      <c r="A28" s="3" t="s">
        <v>1534</v>
      </c>
      <c r="B28" s="3" t="s">
        <v>1535</v>
      </c>
      <c r="C28" s="3" t="s">
        <v>1481</v>
      </c>
      <c r="D28" s="3">
        <v>561</v>
      </c>
      <c r="E28" s="4">
        <f t="shared" si="0"/>
        <v>94.023600000000044</v>
      </c>
    </row>
    <row r="29" spans="1:5" x14ac:dyDescent="0.3">
      <c r="A29" s="3" t="s">
        <v>1536</v>
      </c>
      <c r="B29" s="3" t="s">
        <v>1537</v>
      </c>
      <c r="C29" s="3" t="s">
        <v>1481</v>
      </c>
      <c r="D29" s="3">
        <v>121</v>
      </c>
      <c r="E29" s="4">
        <f t="shared" si="0"/>
        <v>20.279600000000009</v>
      </c>
    </row>
    <row r="30" spans="1:5" x14ac:dyDescent="0.3">
      <c r="A30" s="3" t="s">
        <v>1538</v>
      </c>
      <c r="B30" s="3" t="s">
        <v>1539</v>
      </c>
      <c r="C30" s="3" t="s">
        <v>1481</v>
      </c>
      <c r="D30" s="3">
        <v>561</v>
      </c>
      <c r="E30" s="4">
        <f t="shared" si="0"/>
        <v>94.023600000000044</v>
      </c>
    </row>
    <row r="31" spans="1:5" x14ac:dyDescent="0.3">
      <c r="A31" s="3" t="s">
        <v>1540</v>
      </c>
      <c r="B31" s="3" t="s">
        <v>1541</v>
      </c>
      <c r="C31" s="3" t="s">
        <v>1481</v>
      </c>
      <c r="D31" s="3">
        <v>214</v>
      </c>
      <c r="E31" s="4">
        <f t="shared" si="0"/>
        <v>35.86640000000002</v>
      </c>
    </row>
    <row r="32" spans="1:5" x14ac:dyDescent="0.3">
      <c r="A32" s="3" t="s">
        <v>1542</v>
      </c>
      <c r="B32" s="3" t="s">
        <v>1543</v>
      </c>
      <c r="C32" s="3" t="s">
        <v>1481</v>
      </c>
      <c r="D32" s="3">
        <v>977</v>
      </c>
      <c r="E32" s="4">
        <f t="shared" si="0"/>
        <v>163.74520000000007</v>
      </c>
    </row>
    <row r="33" spans="1:5" x14ac:dyDescent="0.3">
      <c r="A33" s="3" t="s">
        <v>1544</v>
      </c>
      <c r="B33" s="3" t="s">
        <v>1545</v>
      </c>
      <c r="C33" s="3" t="s">
        <v>1481</v>
      </c>
      <c r="D33" s="3">
        <v>137</v>
      </c>
      <c r="E33" s="4">
        <f t="shared" si="0"/>
        <v>22.961200000000012</v>
      </c>
    </row>
    <row r="34" spans="1:5" x14ac:dyDescent="0.3">
      <c r="A34" s="3" t="s">
        <v>1546</v>
      </c>
      <c r="B34" s="3" t="s">
        <v>1547</v>
      </c>
      <c r="C34" s="3" t="s">
        <v>1481</v>
      </c>
      <c r="D34" s="3">
        <v>393</v>
      </c>
      <c r="E34" s="4">
        <f t="shared" si="0"/>
        <v>65.866800000000026</v>
      </c>
    </row>
    <row r="35" spans="1:5" x14ac:dyDescent="0.3">
      <c r="A35" s="3" t="s">
        <v>1548</v>
      </c>
      <c r="B35" s="3" t="s">
        <v>1549</v>
      </c>
      <c r="C35" s="3" t="s">
        <v>1481</v>
      </c>
      <c r="D35" s="3">
        <v>66</v>
      </c>
      <c r="E35" s="4">
        <f t="shared" si="0"/>
        <v>11.061600000000006</v>
      </c>
    </row>
    <row r="36" spans="1:5" x14ac:dyDescent="0.3">
      <c r="A36" s="3" t="s">
        <v>1550</v>
      </c>
      <c r="B36" s="3" t="s">
        <v>1551</v>
      </c>
      <c r="C36" s="3" t="s">
        <v>1481</v>
      </c>
      <c r="D36" s="3">
        <v>772</v>
      </c>
      <c r="E36" s="4">
        <f t="shared" si="0"/>
        <v>129.38720000000006</v>
      </c>
    </row>
    <row r="37" spans="1:5" x14ac:dyDescent="0.3">
      <c r="A37" s="3" t="s">
        <v>1552</v>
      </c>
      <c r="B37" s="3" t="s">
        <v>1553</v>
      </c>
      <c r="C37" s="3" t="s">
        <v>1481</v>
      </c>
      <c r="D37" s="3">
        <v>47</v>
      </c>
      <c r="E37" s="4">
        <f t="shared" si="0"/>
        <v>7.8772000000000038</v>
      </c>
    </row>
    <row r="38" spans="1:5" x14ac:dyDescent="0.3">
      <c r="A38" s="3" t="s">
        <v>1554</v>
      </c>
      <c r="B38" s="3" t="s">
        <v>1555</v>
      </c>
      <c r="C38" s="3" t="s">
        <v>1481</v>
      </c>
      <c r="D38" s="3">
        <v>170</v>
      </c>
      <c r="E38" s="4">
        <f t="shared" si="0"/>
        <v>28.492000000000015</v>
      </c>
    </row>
    <row r="39" spans="1:5" x14ac:dyDescent="0.3">
      <c r="A39" s="3" t="s">
        <v>1556</v>
      </c>
      <c r="B39" s="3" t="s">
        <v>1557</v>
      </c>
      <c r="C39" s="3" t="s">
        <v>1481</v>
      </c>
      <c r="D39" s="3">
        <v>261</v>
      </c>
      <c r="E39" s="4">
        <f t="shared" si="0"/>
        <v>43.743600000000022</v>
      </c>
    </row>
    <row r="40" spans="1:5" x14ac:dyDescent="0.3">
      <c r="A40" s="3" t="s">
        <v>1558</v>
      </c>
      <c r="B40" s="3" t="s">
        <v>1559</v>
      </c>
      <c r="C40" s="3" t="s">
        <v>1481</v>
      </c>
      <c r="D40" s="3">
        <v>81</v>
      </c>
      <c r="E40" s="4">
        <f t="shared" si="0"/>
        <v>13.575600000000007</v>
      </c>
    </row>
    <row r="41" spans="1:5" x14ac:dyDescent="0.3">
      <c r="A41" s="3" t="s">
        <v>1560</v>
      </c>
      <c r="B41" s="3" t="s">
        <v>1561</v>
      </c>
      <c r="C41" s="3" t="s">
        <v>1481</v>
      </c>
      <c r="D41" s="3">
        <v>137</v>
      </c>
      <c r="E41" s="4">
        <f t="shared" si="0"/>
        <v>22.961200000000012</v>
      </c>
    </row>
    <row r="42" spans="1:5" x14ac:dyDescent="0.3">
      <c r="A42" s="3" t="s">
        <v>1562</v>
      </c>
      <c r="B42" s="3" t="s">
        <v>1563</v>
      </c>
      <c r="C42" s="3" t="s">
        <v>1481</v>
      </c>
      <c r="D42" s="3">
        <v>134.41</v>
      </c>
      <c r="E42" s="4">
        <f t="shared" si="0"/>
        <v>22.52711600000001</v>
      </c>
    </row>
    <row r="43" spans="1:5" x14ac:dyDescent="0.3">
      <c r="A43" s="3" t="s">
        <v>1564</v>
      </c>
      <c r="B43" s="3" t="s">
        <v>1565</v>
      </c>
      <c r="C43" s="3" t="s">
        <v>1481</v>
      </c>
      <c r="D43" s="3">
        <v>134.41</v>
      </c>
      <c r="E43" s="4">
        <f t="shared" si="0"/>
        <v>22.52711600000001</v>
      </c>
    </row>
    <row r="44" spans="1:5" x14ac:dyDescent="0.3">
      <c r="A44" s="3" t="s">
        <v>1566</v>
      </c>
      <c r="B44" s="3" t="s">
        <v>1567</v>
      </c>
      <c r="C44" s="3" t="s">
        <v>1481</v>
      </c>
      <c r="D44" s="3">
        <v>132.35</v>
      </c>
      <c r="E44" s="4">
        <f t="shared" si="0"/>
        <v>22.181860000000011</v>
      </c>
    </row>
    <row r="45" spans="1:5" x14ac:dyDescent="0.3">
      <c r="A45" s="3" t="s">
        <v>1568</v>
      </c>
      <c r="B45" s="3" t="s">
        <v>1569</v>
      </c>
      <c r="C45" s="3" t="s">
        <v>1481</v>
      </c>
      <c r="D45" s="3">
        <v>44.12</v>
      </c>
      <c r="E45" s="4">
        <f t="shared" si="0"/>
        <v>7.3945120000000033</v>
      </c>
    </row>
    <row r="46" spans="1:5" x14ac:dyDescent="0.3">
      <c r="A46" s="3" t="s">
        <v>1570</v>
      </c>
      <c r="B46" s="3" t="s">
        <v>1571</v>
      </c>
      <c r="C46" s="3" t="s">
        <v>1481</v>
      </c>
      <c r="D46" s="3">
        <v>44.12</v>
      </c>
      <c r="E46" s="4">
        <f t="shared" si="0"/>
        <v>7.3945120000000033</v>
      </c>
    </row>
    <row r="47" spans="1:5" x14ac:dyDescent="0.3">
      <c r="A47" s="3" t="s">
        <v>1572</v>
      </c>
      <c r="B47" s="3" t="s">
        <v>1573</v>
      </c>
      <c r="C47" s="3" t="s">
        <v>1481</v>
      </c>
      <c r="D47" s="3">
        <v>44.12</v>
      </c>
      <c r="E47" s="4">
        <f t="shared" si="0"/>
        <v>7.3945120000000033</v>
      </c>
    </row>
    <row r="48" spans="1:5" x14ac:dyDescent="0.3">
      <c r="A48" s="3" t="s">
        <v>1574</v>
      </c>
      <c r="B48" s="3" t="s">
        <v>1575</v>
      </c>
      <c r="C48" s="3" t="s">
        <v>1481</v>
      </c>
      <c r="D48" s="3">
        <v>44.12</v>
      </c>
      <c r="E48" s="4">
        <f t="shared" si="0"/>
        <v>7.3945120000000033</v>
      </c>
    </row>
    <row r="49" spans="1:5" x14ac:dyDescent="0.3">
      <c r="A49" s="3" t="s">
        <v>1576</v>
      </c>
      <c r="B49" s="3" t="s">
        <v>1567</v>
      </c>
      <c r="C49" s="3" t="s">
        <v>1481</v>
      </c>
      <c r="D49" s="3">
        <v>176.47</v>
      </c>
      <c r="E49" s="4">
        <f t="shared" si="0"/>
        <v>29.576372000000013</v>
      </c>
    </row>
    <row r="50" spans="1:5" x14ac:dyDescent="0.3">
      <c r="A50" s="3" t="s">
        <v>1577</v>
      </c>
      <c r="B50" s="3" t="s">
        <v>1578</v>
      </c>
      <c r="C50" s="3" t="s">
        <v>1481</v>
      </c>
      <c r="D50" s="3">
        <v>244.19</v>
      </c>
      <c r="E50" s="4">
        <f t="shared" si="0"/>
        <v>40.926244000000018</v>
      </c>
    </row>
    <row r="51" spans="1:5" x14ac:dyDescent="0.3">
      <c r="A51" s="3" t="s">
        <v>1579</v>
      </c>
      <c r="B51" s="3" t="s">
        <v>1580</v>
      </c>
      <c r="C51" s="3" t="s">
        <v>1481</v>
      </c>
      <c r="D51" s="3">
        <v>11.29</v>
      </c>
      <c r="E51" s="4">
        <f t="shared" si="0"/>
        <v>1.8922040000000009</v>
      </c>
    </row>
    <row r="52" spans="1:5" x14ac:dyDescent="0.3">
      <c r="A52" s="3" t="s">
        <v>1581</v>
      </c>
      <c r="B52" s="3" t="s">
        <v>1582</v>
      </c>
      <c r="C52" s="3" t="s">
        <v>1481</v>
      </c>
      <c r="D52" s="3">
        <v>177</v>
      </c>
      <c r="E52" s="4">
        <f t="shared" si="0"/>
        <v>29.665200000000013</v>
      </c>
    </row>
    <row r="53" spans="1:5" x14ac:dyDescent="0.3">
      <c r="A53" s="3" t="s">
        <v>1583</v>
      </c>
      <c r="B53" s="3" t="s">
        <v>1584</v>
      </c>
      <c r="C53" s="3" t="s">
        <v>1481</v>
      </c>
      <c r="D53" s="3">
        <v>125</v>
      </c>
      <c r="E53" s="4">
        <f t="shared" si="0"/>
        <v>20.95000000000001</v>
      </c>
    </row>
    <row r="54" spans="1:5" x14ac:dyDescent="0.3">
      <c r="A54" s="3" t="s">
        <v>1585</v>
      </c>
      <c r="B54" s="3" t="s">
        <v>1586</v>
      </c>
      <c r="C54" s="3" t="s">
        <v>1481</v>
      </c>
      <c r="D54" s="3">
        <v>129</v>
      </c>
      <c r="E54" s="4">
        <f t="shared" si="0"/>
        <v>21.620400000000011</v>
      </c>
    </row>
    <row r="55" spans="1:5" x14ac:dyDescent="0.3">
      <c r="A55" s="3" t="s">
        <v>1587</v>
      </c>
      <c r="B55" s="3" t="s">
        <v>1588</v>
      </c>
      <c r="C55" s="3" t="s">
        <v>1481</v>
      </c>
      <c r="D55" s="3">
        <v>148</v>
      </c>
      <c r="E55" s="4">
        <f t="shared" si="0"/>
        <v>24.804800000000011</v>
      </c>
    </row>
    <row r="56" spans="1:5" x14ac:dyDescent="0.3">
      <c r="A56" s="3" t="s">
        <v>1589</v>
      </c>
      <c r="B56" s="3" t="s">
        <v>1590</v>
      </c>
      <c r="C56" s="3" t="s">
        <v>1481</v>
      </c>
      <c r="D56" s="3">
        <v>148</v>
      </c>
      <c r="E56" s="4">
        <f t="shared" si="0"/>
        <v>24.804800000000011</v>
      </c>
    </row>
    <row r="57" spans="1:5" x14ac:dyDescent="0.3">
      <c r="A57" s="3" t="s">
        <v>1591</v>
      </c>
      <c r="B57" s="3" t="s">
        <v>1592</v>
      </c>
      <c r="C57" s="3" t="s">
        <v>1481</v>
      </c>
      <c r="D57" s="3">
        <v>148</v>
      </c>
      <c r="E57" s="4">
        <f t="shared" si="0"/>
        <v>24.804800000000011</v>
      </c>
    </row>
    <row r="58" spans="1:5" x14ac:dyDescent="0.3">
      <c r="A58" s="3" t="s">
        <v>1593</v>
      </c>
      <c r="B58" s="3" t="s">
        <v>1594</v>
      </c>
      <c r="C58" s="3" t="s">
        <v>1481</v>
      </c>
      <c r="D58" s="3">
        <v>110</v>
      </c>
      <c r="E58" s="4">
        <f t="shared" si="0"/>
        <v>18.436000000000011</v>
      </c>
    </row>
    <row r="59" spans="1:5" x14ac:dyDescent="0.3">
      <c r="A59" s="3" t="s">
        <v>1595</v>
      </c>
      <c r="B59" s="3" t="s">
        <v>1596</v>
      </c>
      <c r="C59" s="3" t="s">
        <v>1481</v>
      </c>
      <c r="D59" s="3">
        <v>110</v>
      </c>
      <c r="E59" s="4">
        <f t="shared" si="0"/>
        <v>18.436000000000011</v>
      </c>
    </row>
    <row r="60" spans="1:5" x14ac:dyDescent="0.3">
      <c r="A60" s="3" t="s">
        <v>1597</v>
      </c>
      <c r="B60" s="3" t="s">
        <v>1598</v>
      </c>
      <c r="C60" s="3" t="s">
        <v>1481</v>
      </c>
      <c r="D60" s="3">
        <v>110</v>
      </c>
      <c r="E60" s="4">
        <f t="shared" si="0"/>
        <v>18.436000000000011</v>
      </c>
    </row>
    <row r="61" spans="1:5" x14ac:dyDescent="0.3">
      <c r="A61" s="3" t="s">
        <v>1599</v>
      </c>
      <c r="B61" s="3" t="s">
        <v>1600</v>
      </c>
      <c r="C61" s="3" t="s">
        <v>1481</v>
      </c>
      <c r="D61" s="3">
        <v>69</v>
      </c>
      <c r="E61" s="4">
        <f t="shared" si="0"/>
        <v>11.564400000000006</v>
      </c>
    </row>
    <row r="62" spans="1:5" x14ac:dyDescent="0.3">
      <c r="A62" s="3" t="s">
        <v>1601</v>
      </c>
      <c r="B62" s="3" t="s">
        <v>1602</v>
      </c>
      <c r="C62" s="3" t="s">
        <v>1481</v>
      </c>
      <c r="D62" s="3">
        <v>92.34</v>
      </c>
      <c r="E62" s="4">
        <f t="shared" si="0"/>
        <v>15.476184000000009</v>
      </c>
    </row>
    <row r="63" spans="1:5" x14ac:dyDescent="0.3">
      <c r="A63" s="3" t="s">
        <v>1603</v>
      </c>
      <c r="B63" s="3" t="s">
        <v>1604</v>
      </c>
      <c r="C63" s="3" t="s">
        <v>1481</v>
      </c>
      <c r="D63" s="3">
        <v>120.04</v>
      </c>
      <c r="E63" s="4">
        <f t="shared" si="0"/>
        <v>20.118704000000012</v>
      </c>
    </row>
    <row r="64" spans="1:5" x14ac:dyDescent="0.3">
      <c r="A64" s="3" t="s">
        <v>1605</v>
      </c>
      <c r="B64" s="3" t="s">
        <v>1606</v>
      </c>
      <c r="C64" s="3" t="s">
        <v>1481</v>
      </c>
      <c r="D64" s="3">
        <v>191.86</v>
      </c>
      <c r="E64" s="4">
        <f t="shared" si="0"/>
        <v>32.155736000000019</v>
      </c>
    </row>
    <row r="65" spans="1:5" x14ac:dyDescent="0.3">
      <c r="A65" s="3" t="s">
        <v>1607</v>
      </c>
      <c r="B65" s="3" t="s">
        <v>1608</v>
      </c>
      <c r="C65" s="3" t="s">
        <v>1481</v>
      </c>
      <c r="D65" s="3">
        <v>191.86</v>
      </c>
      <c r="E65" s="4">
        <f t="shared" si="0"/>
        <v>32.155736000000019</v>
      </c>
    </row>
    <row r="66" spans="1:5" x14ac:dyDescent="0.3">
      <c r="A66" s="3" t="s">
        <v>1609</v>
      </c>
      <c r="B66" s="3" t="s">
        <v>1610</v>
      </c>
      <c r="C66" s="3" t="s">
        <v>1481</v>
      </c>
      <c r="D66" s="3">
        <v>191.86</v>
      </c>
      <c r="E66" s="4">
        <f t="shared" si="0"/>
        <v>32.155736000000019</v>
      </c>
    </row>
    <row r="67" spans="1:5" x14ac:dyDescent="0.3">
      <c r="A67" s="3" t="s">
        <v>1611</v>
      </c>
      <c r="B67" s="3" t="s">
        <v>1612</v>
      </c>
      <c r="C67" s="3" t="s">
        <v>1481</v>
      </c>
      <c r="D67" s="3">
        <v>8.7200000000000006</v>
      </c>
      <c r="E67" s="4">
        <f t="shared" ref="E67:E130" si="1" xml:space="preserve"> D67*(1-83.24%)</f>
        <v>1.4614720000000008</v>
      </c>
    </row>
    <row r="68" spans="1:5" x14ac:dyDescent="0.3">
      <c r="A68" s="3" t="s">
        <v>1613</v>
      </c>
      <c r="B68" s="3" t="s">
        <v>1614</v>
      </c>
      <c r="C68" s="3" t="s">
        <v>1481</v>
      </c>
      <c r="D68" s="3">
        <v>161</v>
      </c>
      <c r="E68" s="4">
        <f t="shared" si="1"/>
        <v>26.983600000000013</v>
      </c>
    </row>
    <row r="69" spans="1:5" x14ac:dyDescent="0.3">
      <c r="A69" s="3" t="s">
        <v>1615</v>
      </c>
      <c r="B69" s="3" t="s">
        <v>1616</v>
      </c>
      <c r="C69" s="3" t="s">
        <v>1481</v>
      </c>
      <c r="D69" s="3">
        <v>519</v>
      </c>
      <c r="E69" s="4">
        <f t="shared" si="1"/>
        <v>86.984400000000036</v>
      </c>
    </row>
    <row r="70" spans="1:5" x14ac:dyDescent="0.3">
      <c r="A70" s="3" t="s">
        <v>1617</v>
      </c>
      <c r="B70" s="3" t="s">
        <v>1616</v>
      </c>
      <c r="C70" s="3" t="s">
        <v>1481</v>
      </c>
      <c r="D70" s="3">
        <v>53</v>
      </c>
      <c r="E70" s="4">
        <f t="shared" si="1"/>
        <v>8.8828000000000049</v>
      </c>
    </row>
    <row r="71" spans="1:5" x14ac:dyDescent="0.3">
      <c r="A71" s="3" t="s">
        <v>1618</v>
      </c>
      <c r="B71" s="3" t="s">
        <v>1619</v>
      </c>
      <c r="C71" s="3" t="s">
        <v>1481</v>
      </c>
      <c r="D71" s="3">
        <v>208</v>
      </c>
      <c r="E71" s="4">
        <f t="shared" si="1"/>
        <v>34.860800000000019</v>
      </c>
    </row>
    <row r="72" spans="1:5" x14ac:dyDescent="0.3">
      <c r="A72" s="3" t="s">
        <v>1620</v>
      </c>
      <c r="B72" s="3" t="s">
        <v>1621</v>
      </c>
      <c r="C72" s="3" t="s">
        <v>1481</v>
      </c>
      <c r="D72" s="3">
        <v>597</v>
      </c>
      <c r="E72" s="4">
        <f t="shared" si="1"/>
        <v>100.05720000000005</v>
      </c>
    </row>
    <row r="73" spans="1:5" x14ac:dyDescent="0.3">
      <c r="A73" s="3" t="s">
        <v>1622</v>
      </c>
      <c r="B73" s="3" t="s">
        <v>1623</v>
      </c>
      <c r="C73" s="3" t="s">
        <v>1481</v>
      </c>
      <c r="D73" s="3">
        <v>47</v>
      </c>
      <c r="E73" s="4">
        <f t="shared" si="1"/>
        <v>7.8772000000000038</v>
      </c>
    </row>
    <row r="74" spans="1:5" x14ac:dyDescent="0.3">
      <c r="A74" s="3" t="s">
        <v>1624</v>
      </c>
      <c r="B74" s="3" t="s">
        <v>1625</v>
      </c>
      <c r="C74" s="3" t="s">
        <v>1481</v>
      </c>
      <c r="D74" s="3">
        <v>208</v>
      </c>
      <c r="E74" s="4">
        <f t="shared" si="1"/>
        <v>34.860800000000019</v>
      </c>
    </row>
    <row r="75" spans="1:5" x14ac:dyDescent="0.3">
      <c r="A75" s="3" t="s">
        <v>1626</v>
      </c>
      <c r="B75" s="3" t="s">
        <v>1627</v>
      </c>
      <c r="C75" s="3" t="s">
        <v>1481</v>
      </c>
      <c r="D75" s="3">
        <v>130</v>
      </c>
      <c r="E75" s="4">
        <f t="shared" si="1"/>
        <v>21.788000000000011</v>
      </c>
    </row>
    <row r="76" spans="1:5" x14ac:dyDescent="0.3">
      <c r="A76" s="3" t="s">
        <v>1628</v>
      </c>
      <c r="B76" s="3" t="s">
        <v>1629</v>
      </c>
      <c r="C76" s="3" t="s">
        <v>1481</v>
      </c>
      <c r="D76" s="3">
        <v>118</v>
      </c>
      <c r="E76" s="4">
        <f t="shared" si="1"/>
        <v>19.776800000000009</v>
      </c>
    </row>
    <row r="77" spans="1:5" x14ac:dyDescent="0.3">
      <c r="A77" s="3" t="s">
        <v>1630</v>
      </c>
      <c r="B77" s="3" t="s">
        <v>1631</v>
      </c>
      <c r="C77" s="3" t="s">
        <v>1481</v>
      </c>
      <c r="D77" s="3">
        <v>118</v>
      </c>
      <c r="E77" s="4">
        <f t="shared" si="1"/>
        <v>19.776800000000009</v>
      </c>
    </row>
    <row r="78" spans="1:5" x14ac:dyDescent="0.3">
      <c r="A78" s="3" t="s">
        <v>1632</v>
      </c>
      <c r="B78" s="3" t="s">
        <v>1633</v>
      </c>
      <c r="C78" s="3" t="s">
        <v>1481</v>
      </c>
      <c r="D78" s="3">
        <v>118</v>
      </c>
      <c r="E78" s="4">
        <f t="shared" si="1"/>
        <v>19.776800000000009</v>
      </c>
    </row>
    <row r="79" spans="1:5" x14ac:dyDescent="0.3">
      <c r="A79" s="3" t="s">
        <v>1634</v>
      </c>
      <c r="B79" s="3" t="s">
        <v>1635</v>
      </c>
      <c r="C79" s="3" t="s">
        <v>1481</v>
      </c>
      <c r="D79" s="3">
        <v>900</v>
      </c>
      <c r="E79" s="4">
        <f t="shared" si="1"/>
        <v>150.84000000000006</v>
      </c>
    </row>
    <row r="80" spans="1:5" x14ac:dyDescent="0.3">
      <c r="A80" s="3" t="s">
        <v>1636</v>
      </c>
      <c r="B80" s="3" t="s">
        <v>1635</v>
      </c>
      <c r="C80" s="3" t="s">
        <v>1481</v>
      </c>
      <c r="D80" s="3">
        <v>775</v>
      </c>
      <c r="E80" s="4">
        <f t="shared" si="1"/>
        <v>129.89000000000007</v>
      </c>
    </row>
    <row r="81" spans="1:5" x14ac:dyDescent="0.3">
      <c r="A81" s="3" t="s">
        <v>1637</v>
      </c>
      <c r="B81" s="3" t="s">
        <v>1638</v>
      </c>
      <c r="C81" s="3" t="s">
        <v>1481</v>
      </c>
      <c r="D81" s="3">
        <v>77</v>
      </c>
      <c r="E81" s="4">
        <f t="shared" si="1"/>
        <v>12.905200000000006</v>
      </c>
    </row>
    <row r="82" spans="1:5" x14ac:dyDescent="0.3">
      <c r="A82" s="3" t="s">
        <v>1639</v>
      </c>
      <c r="B82" s="3" t="s">
        <v>1640</v>
      </c>
      <c r="C82" s="3" t="s">
        <v>1481</v>
      </c>
      <c r="D82" s="3">
        <v>98</v>
      </c>
      <c r="E82" s="4">
        <f t="shared" si="1"/>
        <v>16.424800000000008</v>
      </c>
    </row>
    <row r="83" spans="1:5" x14ac:dyDescent="0.3">
      <c r="A83" s="3" t="s">
        <v>1641</v>
      </c>
      <c r="B83" s="3" t="s">
        <v>1642</v>
      </c>
      <c r="C83" s="3" t="s">
        <v>1481</v>
      </c>
      <c r="D83" s="3">
        <v>177</v>
      </c>
      <c r="E83" s="4">
        <f t="shared" si="1"/>
        <v>29.665200000000013</v>
      </c>
    </row>
    <row r="84" spans="1:5" x14ac:dyDescent="0.3">
      <c r="A84" s="3" t="s">
        <v>1643</v>
      </c>
      <c r="B84" s="3" t="s">
        <v>1644</v>
      </c>
      <c r="C84" s="3" t="s">
        <v>1481</v>
      </c>
      <c r="D84" s="3">
        <v>117</v>
      </c>
      <c r="E84" s="4">
        <f t="shared" si="1"/>
        <v>19.609200000000008</v>
      </c>
    </row>
    <row r="85" spans="1:5" x14ac:dyDescent="0.3">
      <c r="A85" s="3" t="s">
        <v>1645</v>
      </c>
      <c r="B85" s="3" t="s">
        <v>1646</v>
      </c>
      <c r="C85" s="3" t="s">
        <v>1481</v>
      </c>
      <c r="D85" s="3">
        <v>177</v>
      </c>
      <c r="E85" s="4">
        <f t="shared" si="1"/>
        <v>29.665200000000013</v>
      </c>
    </row>
    <row r="86" spans="1:5" x14ac:dyDescent="0.3">
      <c r="A86" s="3" t="s">
        <v>1647</v>
      </c>
      <c r="B86" s="3" t="s">
        <v>1648</v>
      </c>
      <c r="C86" s="3" t="s">
        <v>1481</v>
      </c>
      <c r="D86" s="3">
        <v>253</v>
      </c>
      <c r="E86" s="4">
        <f t="shared" si="1"/>
        <v>42.40280000000002</v>
      </c>
    </row>
    <row r="87" spans="1:5" x14ac:dyDescent="0.3">
      <c r="A87" s="3" t="s">
        <v>1649</v>
      </c>
      <c r="B87" s="3" t="s">
        <v>1650</v>
      </c>
      <c r="C87" s="3" t="s">
        <v>1481</v>
      </c>
      <c r="D87" s="3">
        <v>249</v>
      </c>
      <c r="E87" s="4">
        <f t="shared" si="1"/>
        <v>41.73240000000002</v>
      </c>
    </row>
    <row r="88" spans="1:5" x14ac:dyDescent="0.3">
      <c r="A88" s="3" t="s">
        <v>1651</v>
      </c>
      <c r="B88" s="3" t="s">
        <v>1652</v>
      </c>
      <c r="C88" s="3" t="s">
        <v>1481</v>
      </c>
      <c r="D88" s="3">
        <v>654</v>
      </c>
      <c r="E88" s="4">
        <f t="shared" si="1"/>
        <v>109.61040000000006</v>
      </c>
    </row>
    <row r="89" spans="1:5" x14ac:dyDescent="0.3">
      <c r="A89" s="3" t="s">
        <v>1653</v>
      </c>
      <c r="B89" s="3" t="s">
        <v>1654</v>
      </c>
      <c r="C89" s="3" t="s">
        <v>1481</v>
      </c>
      <c r="D89" s="3">
        <v>1050</v>
      </c>
      <c r="E89" s="4">
        <f t="shared" si="1"/>
        <v>175.98000000000008</v>
      </c>
    </row>
    <row r="90" spans="1:5" x14ac:dyDescent="0.3">
      <c r="A90" s="3" t="s">
        <v>1655</v>
      </c>
      <c r="B90" s="3" t="s">
        <v>1656</v>
      </c>
      <c r="C90" s="3" t="s">
        <v>1481</v>
      </c>
      <c r="D90" s="3">
        <v>177</v>
      </c>
      <c r="E90" s="4">
        <f t="shared" si="1"/>
        <v>29.665200000000013</v>
      </c>
    </row>
    <row r="91" spans="1:5" x14ac:dyDescent="0.3">
      <c r="A91" s="3" t="s">
        <v>1657</v>
      </c>
      <c r="B91" s="3" t="s">
        <v>1658</v>
      </c>
      <c r="C91" s="3" t="s">
        <v>1481</v>
      </c>
      <c r="D91" s="3">
        <v>177</v>
      </c>
      <c r="E91" s="4">
        <f t="shared" si="1"/>
        <v>29.665200000000013</v>
      </c>
    </row>
    <row r="92" spans="1:5" x14ac:dyDescent="0.3">
      <c r="A92" s="3" t="s">
        <v>1659</v>
      </c>
      <c r="B92" s="3" t="s">
        <v>1660</v>
      </c>
      <c r="C92" s="3" t="s">
        <v>1481</v>
      </c>
      <c r="D92" s="3">
        <v>78</v>
      </c>
      <c r="E92" s="4">
        <f t="shared" si="1"/>
        <v>13.072800000000006</v>
      </c>
    </row>
    <row r="93" spans="1:5" x14ac:dyDescent="0.3">
      <c r="A93" s="3" t="s">
        <v>1661</v>
      </c>
      <c r="B93" s="3" t="s">
        <v>1662</v>
      </c>
      <c r="C93" s="3" t="s">
        <v>1481</v>
      </c>
      <c r="D93" s="3">
        <v>188</v>
      </c>
      <c r="E93" s="4">
        <f t="shared" si="1"/>
        <v>31.508800000000015</v>
      </c>
    </row>
    <row r="94" spans="1:5" x14ac:dyDescent="0.3">
      <c r="A94" s="3" t="s">
        <v>1663</v>
      </c>
      <c r="B94" s="3" t="s">
        <v>1664</v>
      </c>
      <c r="C94" s="3" t="s">
        <v>1481</v>
      </c>
      <c r="D94" s="3">
        <v>188</v>
      </c>
      <c r="E94" s="4">
        <f t="shared" si="1"/>
        <v>31.508800000000015</v>
      </c>
    </row>
    <row r="95" spans="1:5" x14ac:dyDescent="0.3">
      <c r="A95" s="3" t="s">
        <v>1665</v>
      </c>
      <c r="B95" s="3" t="s">
        <v>1666</v>
      </c>
      <c r="C95" s="3" t="s">
        <v>1481</v>
      </c>
      <c r="D95" s="3">
        <v>188</v>
      </c>
      <c r="E95" s="4">
        <f t="shared" si="1"/>
        <v>31.508800000000015</v>
      </c>
    </row>
    <row r="96" spans="1:5" x14ac:dyDescent="0.3">
      <c r="A96" s="3" t="s">
        <v>1667</v>
      </c>
      <c r="B96" s="3" t="s">
        <v>1668</v>
      </c>
      <c r="C96" s="3" t="s">
        <v>1481</v>
      </c>
      <c r="D96" s="3">
        <v>141</v>
      </c>
      <c r="E96" s="4">
        <f t="shared" si="1"/>
        <v>23.631600000000013</v>
      </c>
    </row>
    <row r="97" spans="1:5" x14ac:dyDescent="0.3">
      <c r="A97" s="3" t="s">
        <v>1669</v>
      </c>
      <c r="B97" s="3" t="s">
        <v>1670</v>
      </c>
      <c r="C97" s="3" t="s">
        <v>1481</v>
      </c>
      <c r="D97" s="3">
        <v>1188</v>
      </c>
      <c r="E97" s="4">
        <f t="shared" si="1"/>
        <v>199.10880000000009</v>
      </c>
    </row>
    <row r="98" spans="1:5" x14ac:dyDescent="0.3">
      <c r="A98" s="3" t="s">
        <v>1671</v>
      </c>
      <c r="B98" s="3" t="s">
        <v>1672</v>
      </c>
      <c r="C98" s="3" t="s">
        <v>1481</v>
      </c>
      <c r="D98" s="3">
        <v>1110</v>
      </c>
      <c r="E98" s="4">
        <f t="shared" si="1"/>
        <v>186.03600000000009</v>
      </c>
    </row>
    <row r="99" spans="1:5" x14ac:dyDescent="0.3">
      <c r="A99" s="3" t="s">
        <v>1673</v>
      </c>
      <c r="B99" s="3" t="s">
        <v>1674</v>
      </c>
      <c r="C99" s="3" t="s">
        <v>1481</v>
      </c>
      <c r="D99" s="3">
        <v>1110</v>
      </c>
      <c r="E99" s="4">
        <f t="shared" si="1"/>
        <v>186.03600000000009</v>
      </c>
    </row>
    <row r="100" spans="1:5" x14ac:dyDescent="0.3">
      <c r="A100" s="3" t="s">
        <v>1675</v>
      </c>
      <c r="B100" s="3" t="s">
        <v>1676</v>
      </c>
      <c r="C100" s="3" t="s">
        <v>1481</v>
      </c>
      <c r="D100" s="3">
        <v>250</v>
      </c>
      <c r="E100" s="4">
        <f t="shared" si="1"/>
        <v>41.90000000000002</v>
      </c>
    </row>
    <row r="101" spans="1:5" x14ac:dyDescent="0.3">
      <c r="A101" s="3" t="s">
        <v>1677</v>
      </c>
      <c r="B101" s="3" t="s">
        <v>1678</v>
      </c>
      <c r="C101" s="3" t="s">
        <v>1481</v>
      </c>
      <c r="D101" s="3">
        <v>561</v>
      </c>
      <c r="E101" s="4">
        <f t="shared" si="1"/>
        <v>94.023600000000044</v>
      </c>
    </row>
    <row r="102" spans="1:5" x14ac:dyDescent="0.3">
      <c r="A102" s="3" t="s">
        <v>1679</v>
      </c>
      <c r="B102" s="3" t="s">
        <v>1680</v>
      </c>
      <c r="C102" s="3" t="s">
        <v>1481</v>
      </c>
      <c r="D102" s="3">
        <v>58</v>
      </c>
      <c r="E102" s="4">
        <f t="shared" si="1"/>
        <v>9.7208000000000041</v>
      </c>
    </row>
    <row r="103" spans="1:5" x14ac:dyDescent="0.3">
      <c r="A103" s="3" t="s">
        <v>1681</v>
      </c>
      <c r="B103" s="3" t="s">
        <v>1682</v>
      </c>
      <c r="C103" s="3" t="s">
        <v>1481</v>
      </c>
      <c r="D103" s="3">
        <v>80</v>
      </c>
      <c r="E103" s="4">
        <f t="shared" si="1"/>
        <v>13.408000000000007</v>
      </c>
    </row>
    <row r="104" spans="1:5" x14ac:dyDescent="0.3">
      <c r="A104" s="3" t="s">
        <v>1683</v>
      </c>
      <c r="B104" s="3" t="s">
        <v>1684</v>
      </c>
      <c r="C104" s="3" t="s">
        <v>1481</v>
      </c>
      <c r="D104" s="3">
        <v>80</v>
      </c>
      <c r="E104" s="4">
        <f t="shared" si="1"/>
        <v>13.408000000000007</v>
      </c>
    </row>
    <row r="105" spans="1:5" x14ac:dyDescent="0.3">
      <c r="A105" s="3" t="s">
        <v>1685</v>
      </c>
      <c r="B105" s="3" t="s">
        <v>1686</v>
      </c>
      <c r="C105" s="3" t="s">
        <v>1481</v>
      </c>
      <c r="D105" s="3">
        <v>80</v>
      </c>
      <c r="E105" s="4">
        <f t="shared" si="1"/>
        <v>13.408000000000007</v>
      </c>
    </row>
    <row r="106" spans="1:5" x14ac:dyDescent="0.3">
      <c r="A106" s="3" t="s">
        <v>1687</v>
      </c>
      <c r="B106" s="3" t="s">
        <v>1688</v>
      </c>
      <c r="C106" s="3" t="s">
        <v>1481</v>
      </c>
      <c r="D106" s="3">
        <v>78</v>
      </c>
      <c r="E106" s="4">
        <f t="shared" si="1"/>
        <v>13.072800000000006</v>
      </c>
    </row>
    <row r="107" spans="1:5" x14ac:dyDescent="0.3">
      <c r="A107" s="3" t="s">
        <v>1689</v>
      </c>
      <c r="B107" s="3" t="s">
        <v>1690</v>
      </c>
      <c r="C107" s="3" t="s">
        <v>1481</v>
      </c>
      <c r="D107" s="3">
        <v>129</v>
      </c>
      <c r="E107" s="4">
        <f t="shared" si="1"/>
        <v>21.620400000000011</v>
      </c>
    </row>
    <row r="108" spans="1:5" x14ac:dyDescent="0.3">
      <c r="A108" s="3" t="s">
        <v>1691</v>
      </c>
      <c r="B108" s="3" t="s">
        <v>1692</v>
      </c>
      <c r="C108" s="3" t="s">
        <v>1481</v>
      </c>
      <c r="D108" s="3">
        <v>155</v>
      </c>
      <c r="E108" s="4">
        <f t="shared" si="1"/>
        <v>25.978000000000012</v>
      </c>
    </row>
    <row r="109" spans="1:5" x14ac:dyDescent="0.3">
      <c r="A109" s="3" t="s">
        <v>1693</v>
      </c>
      <c r="B109" s="3" t="s">
        <v>1694</v>
      </c>
      <c r="C109" s="3" t="s">
        <v>1481</v>
      </c>
      <c r="D109" s="3">
        <v>169</v>
      </c>
      <c r="E109" s="4">
        <f t="shared" si="1"/>
        <v>28.324400000000015</v>
      </c>
    </row>
    <row r="110" spans="1:5" x14ac:dyDescent="0.3">
      <c r="A110" s="3" t="s">
        <v>1695</v>
      </c>
      <c r="B110" s="3" t="s">
        <v>1696</v>
      </c>
      <c r="C110" s="3" t="s">
        <v>1481</v>
      </c>
      <c r="D110" s="3">
        <v>274</v>
      </c>
      <c r="E110" s="4">
        <f t="shared" si="1"/>
        <v>45.922400000000025</v>
      </c>
    </row>
    <row r="111" spans="1:5" x14ac:dyDescent="0.3">
      <c r="A111" s="3" t="s">
        <v>1697</v>
      </c>
      <c r="B111" s="3" t="s">
        <v>1698</v>
      </c>
      <c r="C111" s="3" t="s">
        <v>1481</v>
      </c>
      <c r="D111" s="3">
        <v>296</v>
      </c>
      <c r="E111" s="4">
        <f t="shared" si="1"/>
        <v>49.609600000000022</v>
      </c>
    </row>
    <row r="112" spans="1:5" x14ac:dyDescent="0.3">
      <c r="A112" s="3" t="s">
        <v>1699</v>
      </c>
      <c r="B112" s="3" t="s">
        <v>1700</v>
      </c>
      <c r="C112" s="3" t="s">
        <v>1481</v>
      </c>
      <c r="D112" s="3">
        <v>105</v>
      </c>
      <c r="E112" s="4">
        <f t="shared" si="1"/>
        <v>17.59800000000001</v>
      </c>
    </row>
    <row r="113" spans="1:5" x14ac:dyDescent="0.3">
      <c r="A113" s="3" t="s">
        <v>1701</v>
      </c>
      <c r="B113" s="3" t="s">
        <v>1702</v>
      </c>
      <c r="C113" s="3" t="s">
        <v>1481</v>
      </c>
      <c r="D113" s="3">
        <v>231</v>
      </c>
      <c r="E113" s="4">
        <f t="shared" si="1"/>
        <v>38.715600000000016</v>
      </c>
    </row>
    <row r="114" spans="1:5" x14ac:dyDescent="0.3">
      <c r="A114" s="3" t="s">
        <v>1703</v>
      </c>
      <c r="B114" s="3" t="s">
        <v>1704</v>
      </c>
      <c r="C114" s="3" t="s">
        <v>1481</v>
      </c>
      <c r="D114" s="3">
        <v>137</v>
      </c>
      <c r="E114" s="4">
        <f t="shared" si="1"/>
        <v>22.961200000000012</v>
      </c>
    </row>
    <row r="115" spans="1:5" x14ac:dyDescent="0.3">
      <c r="A115" s="3" t="s">
        <v>1705</v>
      </c>
      <c r="B115" s="3" t="s">
        <v>1706</v>
      </c>
      <c r="C115" s="3" t="s">
        <v>1481</v>
      </c>
      <c r="D115" s="3">
        <v>208</v>
      </c>
      <c r="E115" s="4">
        <f t="shared" si="1"/>
        <v>34.860800000000019</v>
      </c>
    </row>
    <row r="116" spans="1:5" x14ac:dyDescent="0.3">
      <c r="A116" s="3" t="s">
        <v>1707</v>
      </c>
      <c r="B116" s="3" t="s">
        <v>1708</v>
      </c>
      <c r="C116" s="3" t="s">
        <v>1481</v>
      </c>
      <c r="D116" s="3">
        <v>975</v>
      </c>
      <c r="E116" s="4">
        <f t="shared" si="1"/>
        <v>163.41000000000008</v>
      </c>
    </row>
    <row r="117" spans="1:5" x14ac:dyDescent="0.3">
      <c r="A117" s="3" t="s">
        <v>1709</v>
      </c>
      <c r="B117" s="3" t="s">
        <v>1710</v>
      </c>
      <c r="C117" s="3" t="s">
        <v>1481</v>
      </c>
      <c r="D117" s="3">
        <v>158</v>
      </c>
      <c r="E117" s="4">
        <f t="shared" si="1"/>
        <v>26.480800000000013</v>
      </c>
    </row>
    <row r="118" spans="1:5" x14ac:dyDescent="0.3">
      <c r="A118" s="3" t="s">
        <v>1711</v>
      </c>
      <c r="B118" s="3" t="s">
        <v>1712</v>
      </c>
      <c r="C118" s="3" t="s">
        <v>1481</v>
      </c>
      <c r="D118" s="3">
        <v>158</v>
      </c>
      <c r="E118" s="4">
        <f t="shared" si="1"/>
        <v>26.480800000000013</v>
      </c>
    </row>
    <row r="119" spans="1:5" x14ac:dyDescent="0.3">
      <c r="A119" s="3" t="s">
        <v>1713</v>
      </c>
      <c r="B119" s="3" t="s">
        <v>1714</v>
      </c>
      <c r="C119" s="3" t="s">
        <v>1481</v>
      </c>
      <c r="D119" s="3">
        <v>158</v>
      </c>
      <c r="E119" s="4">
        <f t="shared" si="1"/>
        <v>26.480800000000013</v>
      </c>
    </row>
    <row r="120" spans="1:5" x14ac:dyDescent="0.3">
      <c r="A120" s="3" t="s">
        <v>1715</v>
      </c>
      <c r="B120" s="3" t="s">
        <v>1716</v>
      </c>
      <c r="C120" s="3" t="s">
        <v>1481</v>
      </c>
      <c r="D120" s="3">
        <v>114</v>
      </c>
      <c r="E120" s="4">
        <f t="shared" si="1"/>
        <v>19.106400000000008</v>
      </c>
    </row>
    <row r="121" spans="1:5" x14ac:dyDescent="0.3">
      <c r="A121" s="3" t="s">
        <v>1717</v>
      </c>
      <c r="B121" s="3" t="s">
        <v>1718</v>
      </c>
      <c r="C121" s="3" t="s">
        <v>1481</v>
      </c>
      <c r="D121" s="3">
        <v>735</v>
      </c>
      <c r="E121" s="4">
        <f t="shared" si="1"/>
        <v>123.18600000000006</v>
      </c>
    </row>
    <row r="122" spans="1:5" x14ac:dyDescent="0.3">
      <c r="A122" s="3" t="s">
        <v>1719</v>
      </c>
      <c r="B122" s="3" t="s">
        <v>1720</v>
      </c>
      <c r="C122" s="3" t="s">
        <v>1481</v>
      </c>
      <c r="D122" s="3">
        <v>812</v>
      </c>
      <c r="E122" s="4">
        <f t="shared" si="1"/>
        <v>136.09120000000007</v>
      </c>
    </row>
    <row r="123" spans="1:5" x14ac:dyDescent="0.3">
      <c r="A123" s="3" t="s">
        <v>1721</v>
      </c>
      <c r="B123" s="3" t="s">
        <v>1722</v>
      </c>
      <c r="C123" s="3" t="s">
        <v>1481</v>
      </c>
      <c r="D123" s="3">
        <v>47</v>
      </c>
      <c r="E123" s="4">
        <f t="shared" si="1"/>
        <v>7.8772000000000038</v>
      </c>
    </row>
    <row r="124" spans="1:5" x14ac:dyDescent="0.3">
      <c r="A124" s="3" t="s">
        <v>1723</v>
      </c>
      <c r="B124" s="3" t="s">
        <v>1724</v>
      </c>
      <c r="C124" s="3" t="s">
        <v>1481</v>
      </c>
      <c r="D124" s="3">
        <v>118</v>
      </c>
      <c r="E124" s="4">
        <f t="shared" si="1"/>
        <v>19.776800000000009</v>
      </c>
    </row>
    <row r="125" spans="1:5" x14ac:dyDescent="0.3">
      <c r="A125" s="3" t="s">
        <v>1725</v>
      </c>
      <c r="B125" s="3" t="s">
        <v>1726</v>
      </c>
      <c r="C125" s="3" t="s">
        <v>1481</v>
      </c>
      <c r="D125" s="3">
        <v>118</v>
      </c>
      <c r="E125" s="4">
        <f t="shared" si="1"/>
        <v>19.776800000000009</v>
      </c>
    </row>
    <row r="126" spans="1:5" x14ac:dyDescent="0.3">
      <c r="A126" s="3" t="s">
        <v>1727</v>
      </c>
      <c r="B126" s="3" t="s">
        <v>1728</v>
      </c>
      <c r="C126" s="3" t="s">
        <v>1481</v>
      </c>
      <c r="D126" s="3">
        <v>118</v>
      </c>
      <c r="E126" s="4">
        <f t="shared" si="1"/>
        <v>19.776800000000009</v>
      </c>
    </row>
    <row r="127" spans="1:5" x14ac:dyDescent="0.3">
      <c r="A127" s="3" t="s">
        <v>1729</v>
      </c>
      <c r="B127" s="3" t="s">
        <v>1730</v>
      </c>
      <c r="C127" s="3" t="s">
        <v>1481</v>
      </c>
      <c r="D127" s="3">
        <v>215</v>
      </c>
      <c r="E127" s="4">
        <f t="shared" si="1"/>
        <v>36.03400000000002</v>
      </c>
    </row>
    <row r="128" spans="1:5" x14ac:dyDescent="0.3">
      <c r="A128" s="3" t="s">
        <v>1731</v>
      </c>
      <c r="B128" s="3" t="s">
        <v>1732</v>
      </c>
      <c r="C128" s="3" t="s">
        <v>1481</v>
      </c>
      <c r="D128" s="3">
        <v>276</v>
      </c>
      <c r="E128" s="4">
        <f t="shared" si="1"/>
        <v>46.257600000000025</v>
      </c>
    </row>
    <row r="129" spans="1:5" x14ac:dyDescent="0.3">
      <c r="A129" s="3" t="s">
        <v>1733</v>
      </c>
      <c r="B129" s="3" t="s">
        <v>1734</v>
      </c>
      <c r="C129" s="3" t="s">
        <v>1481</v>
      </c>
      <c r="D129" s="3">
        <v>276</v>
      </c>
      <c r="E129" s="4">
        <f t="shared" si="1"/>
        <v>46.257600000000025</v>
      </c>
    </row>
    <row r="130" spans="1:5" x14ac:dyDescent="0.3">
      <c r="A130" s="3" t="s">
        <v>1735</v>
      </c>
      <c r="B130" s="3" t="s">
        <v>1736</v>
      </c>
      <c r="C130" s="3" t="s">
        <v>1481</v>
      </c>
      <c r="D130" s="3">
        <v>276</v>
      </c>
      <c r="E130" s="4">
        <f t="shared" si="1"/>
        <v>46.257600000000025</v>
      </c>
    </row>
    <row r="131" spans="1:5" x14ac:dyDescent="0.3">
      <c r="A131" s="3" t="s">
        <v>1737</v>
      </c>
      <c r="B131" s="3" t="s">
        <v>1738</v>
      </c>
      <c r="C131" s="3" t="s">
        <v>1481</v>
      </c>
      <c r="D131" s="3">
        <v>37</v>
      </c>
      <c r="E131" s="4">
        <f t="shared" ref="E131:E194" si="2" xml:space="preserve"> D131*(1-83.24%)</f>
        <v>6.2012000000000027</v>
      </c>
    </row>
    <row r="132" spans="1:5" x14ac:dyDescent="0.3">
      <c r="A132" s="3" t="s">
        <v>1739</v>
      </c>
      <c r="B132" s="3" t="s">
        <v>1740</v>
      </c>
      <c r="C132" s="3" t="s">
        <v>1481</v>
      </c>
      <c r="D132" s="3">
        <v>179</v>
      </c>
      <c r="E132" s="4">
        <f t="shared" si="2"/>
        <v>30.000400000000013</v>
      </c>
    </row>
    <row r="133" spans="1:5" x14ac:dyDescent="0.3">
      <c r="A133" s="3" t="s">
        <v>1741</v>
      </c>
      <c r="B133" s="3" t="s">
        <v>1742</v>
      </c>
      <c r="C133" s="3" t="s">
        <v>1481</v>
      </c>
      <c r="D133" s="3">
        <v>54</v>
      </c>
      <c r="E133" s="4">
        <f t="shared" si="2"/>
        <v>9.0504000000000051</v>
      </c>
    </row>
    <row r="134" spans="1:5" x14ac:dyDescent="0.3">
      <c r="A134" s="3" t="s">
        <v>1743</v>
      </c>
      <c r="B134" s="3" t="s">
        <v>1744</v>
      </c>
      <c r="C134" s="3" t="s">
        <v>1481</v>
      </c>
      <c r="D134" s="3">
        <v>261</v>
      </c>
      <c r="E134" s="4">
        <f t="shared" si="2"/>
        <v>43.743600000000022</v>
      </c>
    </row>
    <row r="135" spans="1:5" x14ac:dyDescent="0.3">
      <c r="A135" s="3" t="s">
        <v>1745</v>
      </c>
      <c r="B135" s="3" t="s">
        <v>1746</v>
      </c>
      <c r="C135" s="3" t="s">
        <v>1481</v>
      </c>
      <c r="D135" s="3">
        <v>68</v>
      </c>
      <c r="E135" s="4">
        <f t="shared" si="2"/>
        <v>11.396800000000006</v>
      </c>
    </row>
    <row r="136" spans="1:5" x14ac:dyDescent="0.3">
      <c r="A136" s="3" t="s">
        <v>1747</v>
      </c>
      <c r="B136" s="3" t="s">
        <v>1748</v>
      </c>
      <c r="C136" s="3" t="s">
        <v>1481</v>
      </c>
      <c r="D136" s="3">
        <v>23</v>
      </c>
      <c r="E136" s="4">
        <f t="shared" si="2"/>
        <v>3.8548000000000018</v>
      </c>
    </row>
    <row r="137" spans="1:5" x14ac:dyDescent="0.3">
      <c r="A137" s="3" t="s">
        <v>1749</v>
      </c>
      <c r="B137" s="3" t="s">
        <v>1750</v>
      </c>
      <c r="C137" s="3" t="s">
        <v>1481</v>
      </c>
      <c r="D137" s="3">
        <v>64</v>
      </c>
      <c r="E137" s="4">
        <f t="shared" si="2"/>
        <v>10.726400000000005</v>
      </c>
    </row>
    <row r="138" spans="1:5" x14ac:dyDescent="0.3">
      <c r="A138" s="3" t="s">
        <v>1751</v>
      </c>
      <c r="B138" s="3" t="s">
        <v>1752</v>
      </c>
      <c r="C138" s="3" t="s">
        <v>1481</v>
      </c>
      <c r="D138" s="3">
        <v>64</v>
      </c>
      <c r="E138" s="4">
        <f t="shared" si="2"/>
        <v>10.726400000000005</v>
      </c>
    </row>
    <row r="139" spans="1:5" x14ac:dyDescent="0.3">
      <c r="A139" s="3" t="s">
        <v>1753</v>
      </c>
      <c r="B139" s="3" t="s">
        <v>1754</v>
      </c>
      <c r="C139" s="3" t="s">
        <v>1481</v>
      </c>
      <c r="D139" s="3">
        <v>64</v>
      </c>
      <c r="E139" s="4">
        <f t="shared" si="2"/>
        <v>10.726400000000005</v>
      </c>
    </row>
    <row r="140" spans="1:5" x14ac:dyDescent="0.3">
      <c r="A140" s="3" t="s">
        <v>1755</v>
      </c>
      <c r="B140" s="3" t="s">
        <v>1756</v>
      </c>
      <c r="C140" s="3" t="s">
        <v>1481</v>
      </c>
      <c r="D140" s="3">
        <v>120</v>
      </c>
      <c r="E140" s="4">
        <f t="shared" si="2"/>
        <v>20.112000000000009</v>
      </c>
    </row>
    <row r="141" spans="1:5" x14ac:dyDescent="0.3">
      <c r="A141" s="3" t="s">
        <v>1757</v>
      </c>
      <c r="B141" s="3" t="s">
        <v>1758</v>
      </c>
      <c r="C141" s="3" t="s">
        <v>1481</v>
      </c>
      <c r="D141" s="3">
        <v>190</v>
      </c>
      <c r="E141" s="4">
        <f t="shared" si="2"/>
        <v>31.844000000000015</v>
      </c>
    </row>
    <row r="142" spans="1:5" x14ac:dyDescent="0.3">
      <c r="A142" s="3" t="s">
        <v>1759</v>
      </c>
      <c r="B142" s="3" t="s">
        <v>1760</v>
      </c>
      <c r="C142" s="3" t="s">
        <v>1481</v>
      </c>
      <c r="D142" s="3">
        <v>190</v>
      </c>
      <c r="E142" s="4">
        <f t="shared" si="2"/>
        <v>31.844000000000015</v>
      </c>
    </row>
    <row r="143" spans="1:5" x14ac:dyDescent="0.3">
      <c r="A143" s="3" t="s">
        <v>1761</v>
      </c>
      <c r="B143" s="3" t="s">
        <v>1762</v>
      </c>
      <c r="C143" s="3" t="s">
        <v>1481</v>
      </c>
      <c r="D143" s="3">
        <v>190</v>
      </c>
      <c r="E143" s="4">
        <f t="shared" si="2"/>
        <v>31.844000000000015</v>
      </c>
    </row>
    <row r="144" spans="1:5" x14ac:dyDescent="0.3">
      <c r="A144" s="3" t="s">
        <v>1763</v>
      </c>
      <c r="B144" s="3" t="s">
        <v>1764</v>
      </c>
      <c r="C144" s="3" t="s">
        <v>1481</v>
      </c>
      <c r="D144" s="3">
        <v>264</v>
      </c>
      <c r="E144" s="4">
        <f t="shared" si="2"/>
        <v>44.246400000000023</v>
      </c>
    </row>
    <row r="145" spans="1:5" x14ac:dyDescent="0.3">
      <c r="A145" s="3" t="s">
        <v>1765</v>
      </c>
      <c r="B145" s="3" t="s">
        <v>1766</v>
      </c>
      <c r="C145" s="3" t="s">
        <v>1481</v>
      </c>
      <c r="D145" s="3">
        <v>45</v>
      </c>
      <c r="E145" s="4">
        <f t="shared" si="2"/>
        <v>7.5420000000000034</v>
      </c>
    </row>
    <row r="146" spans="1:5" x14ac:dyDescent="0.3">
      <c r="A146" s="3" t="s">
        <v>1767</v>
      </c>
      <c r="B146" s="3" t="s">
        <v>1768</v>
      </c>
      <c r="C146" s="3" t="s">
        <v>1481</v>
      </c>
      <c r="D146" s="3">
        <v>87</v>
      </c>
      <c r="E146" s="4">
        <f t="shared" si="2"/>
        <v>14.581200000000008</v>
      </c>
    </row>
    <row r="147" spans="1:5" x14ac:dyDescent="0.3">
      <c r="A147" s="3" t="s">
        <v>1769</v>
      </c>
      <c r="B147" s="3" t="s">
        <v>1770</v>
      </c>
      <c r="C147" s="3" t="s">
        <v>1481</v>
      </c>
      <c r="D147" s="3">
        <v>87</v>
      </c>
      <c r="E147" s="4">
        <f t="shared" si="2"/>
        <v>14.581200000000008</v>
      </c>
    </row>
    <row r="148" spans="1:5" x14ac:dyDescent="0.3">
      <c r="A148" s="3" t="s">
        <v>1771</v>
      </c>
      <c r="B148" s="3" t="s">
        <v>1772</v>
      </c>
      <c r="C148" s="3" t="s">
        <v>1481</v>
      </c>
      <c r="D148" s="3">
        <v>87</v>
      </c>
      <c r="E148" s="4">
        <f t="shared" si="2"/>
        <v>14.581200000000008</v>
      </c>
    </row>
    <row r="149" spans="1:5" x14ac:dyDescent="0.3">
      <c r="A149" s="3" t="s">
        <v>1773</v>
      </c>
      <c r="B149" s="3" t="s">
        <v>1774</v>
      </c>
      <c r="C149" s="3" t="s">
        <v>1481</v>
      </c>
      <c r="D149" s="3">
        <v>1204</v>
      </c>
      <c r="E149" s="4">
        <f t="shared" si="2"/>
        <v>201.79040000000009</v>
      </c>
    </row>
    <row r="150" spans="1:5" x14ac:dyDescent="0.3">
      <c r="A150" s="3" t="s">
        <v>1775</v>
      </c>
      <c r="B150" s="3" t="s">
        <v>1776</v>
      </c>
      <c r="C150" s="3" t="s">
        <v>1481</v>
      </c>
      <c r="D150" s="3">
        <v>1204</v>
      </c>
      <c r="E150" s="4">
        <f t="shared" si="2"/>
        <v>201.79040000000009</v>
      </c>
    </row>
    <row r="151" spans="1:5" x14ac:dyDescent="0.3">
      <c r="A151" s="3" t="s">
        <v>1777</v>
      </c>
      <c r="B151" s="3" t="s">
        <v>1778</v>
      </c>
      <c r="C151" s="3" t="s">
        <v>1481</v>
      </c>
      <c r="D151" s="3">
        <v>1204</v>
      </c>
      <c r="E151" s="4">
        <f t="shared" si="2"/>
        <v>201.79040000000009</v>
      </c>
    </row>
    <row r="152" spans="1:5" x14ac:dyDescent="0.3">
      <c r="A152" s="3" t="s">
        <v>1779</v>
      </c>
      <c r="B152" s="3" t="s">
        <v>1780</v>
      </c>
      <c r="C152" s="3" t="s">
        <v>1481</v>
      </c>
      <c r="D152" s="3">
        <v>143</v>
      </c>
      <c r="E152" s="4">
        <f t="shared" si="2"/>
        <v>23.966800000000013</v>
      </c>
    </row>
    <row r="153" spans="1:5" x14ac:dyDescent="0.3">
      <c r="A153" s="3" t="s">
        <v>1781</v>
      </c>
      <c r="B153" s="3" t="s">
        <v>1782</v>
      </c>
      <c r="C153" s="3" t="s">
        <v>1481</v>
      </c>
      <c r="D153" s="3">
        <v>562</v>
      </c>
      <c r="E153" s="4">
        <f t="shared" si="2"/>
        <v>94.191200000000052</v>
      </c>
    </row>
    <row r="154" spans="1:5" x14ac:dyDescent="0.3">
      <c r="A154" s="3" t="s">
        <v>1783</v>
      </c>
      <c r="B154" s="3" t="s">
        <v>1784</v>
      </c>
      <c r="C154" s="3" t="s">
        <v>1481</v>
      </c>
      <c r="D154" s="3">
        <v>247</v>
      </c>
      <c r="E154" s="4">
        <f t="shared" si="2"/>
        <v>41.397200000000019</v>
      </c>
    </row>
    <row r="155" spans="1:5" x14ac:dyDescent="0.3">
      <c r="A155" s="3" t="s">
        <v>1785</v>
      </c>
      <c r="B155" s="3" t="s">
        <v>1786</v>
      </c>
      <c r="C155" s="3" t="s">
        <v>1481</v>
      </c>
      <c r="D155" s="3">
        <v>191</v>
      </c>
      <c r="E155" s="4">
        <f t="shared" si="2"/>
        <v>32.011600000000016</v>
      </c>
    </row>
    <row r="156" spans="1:5" x14ac:dyDescent="0.3">
      <c r="A156" s="3" t="s">
        <v>1787</v>
      </c>
      <c r="B156" s="3" t="s">
        <v>1788</v>
      </c>
      <c r="C156" s="3" t="s">
        <v>1481</v>
      </c>
      <c r="D156" s="3">
        <v>191</v>
      </c>
      <c r="E156" s="4">
        <f t="shared" si="2"/>
        <v>32.011600000000016</v>
      </c>
    </row>
    <row r="157" spans="1:5" x14ac:dyDescent="0.3">
      <c r="A157" s="3" t="s">
        <v>1789</v>
      </c>
      <c r="B157" s="3" t="s">
        <v>1790</v>
      </c>
      <c r="C157" s="3" t="s">
        <v>1481</v>
      </c>
      <c r="D157" s="3">
        <v>191</v>
      </c>
      <c r="E157" s="4">
        <f t="shared" si="2"/>
        <v>32.011600000000016</v>
      </c>
    </row>
    <row r="158" spans="1:5" x14ac:dyDescent="0.3">
      <c r="A158" s="3" t="s">
        <v>1791</v>
      </c>
      <c r="B158" s="3" t="s">
        <v>1792</v>
      </c>
      <c r="C158" s="3" t="s">
        <v>1481</v>
      </c>
      <c r="D158" s="3">
        <v>81</v>
      </c>
      <c r="E158" s="4">
        <f t="shared" si="2"/>
        <v>13.575600000000007</v>
      </c>
    </row>
    <row r="159" spans="1:5" x14ac:dyDescent="0.3">
      <c r="A159" s="3" t="s">
        <v>1793</v>
      </c>
      <c r="B159" s="3" t="s">
        <v>1794</v>
      </c>
      <c r="C159" s="3" t="s">
        <v>1481</v>
      </c>
      <c r="D159" s="3">
        <v>127</v>
      </c>
      <c r="E159" s="4">
        <f t="shared" si="2"/>
        <v>21.28520000000001</v>
      </c>
    </row>
    <row r="160" spans="1:5" x14ac:dyDescent="0.3">
      <c r="A160" s="3" t="s">
        <v>1795</v>
      </c>
      <c r="B160" s="3" t="s">
        <v>1796</v>
      </c>
      <c r="C160" s="3" t="s">
        <v>1481</v>
      </c>
      <c r="D160" s="3">
        <v>146</v>
      </c>
      <c r="E160" s="4">
        <f t="shared" si="2"/>
        <v>24.46960000000001</v>
      </c>
    </row>
    <row r="161" spans="1:5" x14ac:dyDescent="0.3">
      <c r="A161" s="3" t="s">
        <v>1797</v>
      </c>
      <c r="B161" s="3" t="s">
        <v>1798</v>
      </c>
      <c r="C161" s="3" t="s">
        <v>1481</v>
      </c>
      <c r="D161" s="3">
        <v>146</v>
      </c>
      <c r="E161" s="4">
        <f t="shared" si="2"/>
        <v>24.46960000000001</v>
      </c>
    </row>
    <row r="162" spans="1:5" x14ac:dyDescent="0.3">
      <c r="A162" s="3" t="s">
        <v>1799</v>
      </c>
      <c r="B162" s="3" t="s">
        <v>1800</v>
      </c>
      <c r="C162" s="3" t="s">
        <v>1481</v>
      </c>
      <c r="D162" s="3">
        <v>146</v>
      </c>
      <c r="E162" s="4">
        <f t="shared" si="2"/>
        <v>24.46960000000001</v>
      </c>
    </row>
    <row r="163" spans="1:5" x14ac:dyDescent="0.3">
      <c r="A163" s="3" t="s">
        <v>1801</v>
      </c>
      <c r="B163" s="3" t="s">
        <v>1802</v>
      </c>
      <c r="C163" s="3" t="s">
        <v>1481</v>
      </c>
      <c r="D163" s="3">
        <v>243</v>
      </c>
      <c r="E163" s="4">
        <f t="shared" si="2"/>
        <v>40.726800000000019</v>
      </c>
    </row>
    <row r="164" spans="1:5" x14ac:dyDescent="0.3">
      <c r="A164" s="3" t="s">
        <v>1803</v>
      </c>
      <c r="B164" s="3" t="s">
        <v>1804</v>
      </c>
      <c r="C164" s="3" t="s">
        <v>1481</v>
      </c>
      <c r="D164" s="3">
        <v>243</v>
      </c>
      <c r="E164" s="4">
        <f t="shared" si="2"/>
        <v>40.726800000000019</v>
      </c>
    </row>
    <row r="165" spans="1:5" x14ac:dyDescent="0.3">
      <c r="A165" s="3" t="s">
        <v>1805</v>
      </c>
      <c r="B165" s="3" t="s">
        <v>1806</v>
      </c>
      <c r="C165" s="3" t="s">
        <v>1481</v>
      </c>
      <c r="D165" s="3">
        <v>243</v>
      </c>
      <c r="E165" s="4">
        <f t="shared" si="2"/>
        <v>40.726800000000019</v>
      </c>
    </row>
    <row r="166" spans="1:5" x14ac:dyDescent="0.3">
      <c r="A166" s="3" t="s">
        <v>1807</v>
      </c>
      <c r="B166" s="3" t="s">
        <v>1808</v>
      </c>
      <c r="C166" s="3" t="s">
        <v>1481</v>
      </c>
      <c r="D166" s="3">
        <v>195</v>
      </c>
      <c r="E166" s="4">
        <f t="shared" si="2"/>
        <v>32.682000000000016</v>
      </c>
    </row>
    <row r="167" spans="1:5" x14ac:dyDescent="0.3">
      <c r="A167" s="3" t="s">
        <v>1809</v>
      </c>
      <c r="B167" s="3" t="s">
        <v>1810</v>
      </c>
      <c r="C167" s="3" t="s">
        <v>1481</v>
      </c>
      <c r="D167" s="3">
        <v>130</v>
      </c>
      <c r="E167" s="4">
        <f t="shared" si="2"/>
        <v>21.788000000000011</v>
      </c>
    </row>
    <row r="168" spans="1:5" x14ac:dyDescent="0.3">
      <c r="A168" s="3" t="s">
        <v>1811</v>
      </c>
      <c r="B168" s="3" t="s">
        <v>1812</v>
      </c>
      <c r="C168" s="3" t="s">
        <v>1481</v>
      </c>
      <c r="D168" s="3">
        <v>24</v>
      </c>
      <c r="E168" s="4">
        <f t="shared" si="2"/>
        <v>4.022400000000002</v>
      </c>
    </row>
    <row r="169" spans="1:5" x14ac:dyDescent="0.3">
      <c r="A169" s="3" t="s">
        <v>1813</v>
      </c>
      <c r="B169" s="3" t="s">
        <v>1814</v>
      </c>
      <c r="C169" s="3" t="s">
        <v>1481</v>
      </c>
      <c r="D169" s="3">
        <v>200</v>
      </c>
      <c r="E169" s="4">
        <f t="shared" si="2"/>
        <v>33.520000000000017</v>
      </c>
    </row>
    <row r="170" spans="1:5" x14ac:dyDescent="0.3">
      <c r="A170" s="3" t="s">
        <v>1815</v>
      </c>
      <c r="B170" s="3" t="s">
        <v>1816</v>
      </c>
      <c r="C170" s="3" t="s">
        <v>1481</v>
      </c>
      <c r="D170" s="3">
        <v>380</v>
      </c>
      <c r="E170" s="4">
        <f t="shared" si="2"/>
        <v>63.688000000000031</v>
      </c>
    </row>
    <row r="171" spans="1:5" x14ac:dyDescent="0.3">
      <c r="A171" s="3" t="s">
        <v>1817</v>
      </c>
      <c r="B171" s="3" t="s">
        <v>1818</v>
      </c>
      <c r="C171" s="3" t="s">
        <v>1481</v>
      </c>
      <c r="D171" s="3">
        <v>625</v>
      </c>
      <c r="E171" s="4">
        <f t="shared" si="2"/>
        <v>104.75000000000006</v>
      </c>
    </row>
    <row r="172" spans="1:5" x14ac:dyDescent="0.3">
      <c r="A172" s="3" t="s">
        <v>1819</v>
      </c>
      <c r="B172" s="3" t="s">
        <v>1820</v>
      </c>
      <c r="C172" s="3" t="s">
        <v>1481</v>
      </c>
      <c r="D172" s="3">
        <v>625</v>
      </c>
      <c r="E172" s="4">
        <f t="shared" si="2"/>
        <v>104.75000000000006</v>
      </c>
    </row>
    <row r="173" spans="1:5" x14ac:dyDescent="0.3">
      <c r="A173" s="3" t="s">
        <v>1821</v>
      </c>
      <c r="B173" s="3" t="s">
        <v>1822</v>
      </c>
      <c r="C173" s="3" t="s">
        <v>1481</v>
      </c>
      <c r="D173" s="3">
        <v>625</v>
      </c>
      <c r="E173" s="4">
        <f t="shared" si="2"/>
        <v>104.75000000000006</v>
      </c>
    </row>
    <row r="174" spans="1:5" x14ac:dyDescent="0.3">
      <c r="A174" s="3" t="s">
        <v>1823</v>
      </c>
      <c r="B174" s="3" t="s">
        <v>1824</v>
      </c>
      <c r="C174" s="3" t="s">
        <v>1481</v>
      </c>
      <c r="D174" s="3">
        <v>290</v>
      </c>
      <c r="E174" s="4">
        <f t="shared" si="2"/>
        <v>48.604000000000021</v>
      </c>
    </row>
    <row r="175" spans="1:5" x14ac:dyDescent="0.3">
      <c r="A175" s="3" t="s">
        <v>1825</v>
      </c>
      <c r="B175" s="3" t="s">
        <v>1826</v>
      </c>
      <c r="C175" s="3" t="s">
        <v>1481</v>
      </c>
      <c r="D175" s="3">
        <v>167</v>
      </c>
      <c r="E175" s="4">
        <f t="shared" si="2"/>
        <v>27.989200000000015</v>
      </c>
    </row>
    <row r="176" spans="1:5" x14ac:dyDescent="0.3">
      <c r="A176" s="3" t="s">
        <v>1827</v>
      </c>
      <c r="B176" s="3" t="s">
        <v>1828</v>
      </c>
      <c r="C176" s="3" t="s">
        <v>1481</v>
      </c>
      <c r="D176" s="3">
        <v>167</v>
      </c>
      <c r="E176" s="4">
        <f t="shared" si="2"/>
        <v>27.989200000000015</v>
      </c>
    </row>
    <row r="177" spans="1:5" x14ac:dyDescent="0.3">
      <c r="A177" s="3" t="s">
        <v>1829</v>
      </c>
      <c r="B177" s="3" t="s">
        <v>1830</v>
      </c>
      <c r="C177" s="3" t="s">
        <v>1481</v>
      </c>
      <c r="D177" s="3">
        <v>167</v>
      </c>
      <c r="E177" s="4">
        <f t="shared" si="2"/>
        <v>27.989200000000015</v>
      </c>
    </row>
    <row r="178" spans="1:5" x14ac:dyDescent="0.3">
      <c r="A178" s="3" t="s">
        <v>1831</v>
      </c>
      <c r="B178" s="3" t="s">
        <v>1832</v>
      </c>
      <c r="C178" s="3" t="s">
        <v>1481</v>
      </c>
      <c r="D178" s="3">
        <v>93</v>
      </c>
      <c r="E178" s="4">
        <f t="shared" si="2"/>
        <v>15.586800000000007</v>
      </c>
    </row>
    <row r="179" spans="1:5" x14ac:dyDescent="0.3">
      <c r="A179" s="3" t="s">
        <v>1833</v>
      </c>
      <c r="B179" s="3" t="s">
        <v>1834</v>
      </c>
      <c r="C179" s="3" t="s">
        <v>1481</v>
      </c>
      <c r="D179" s="3">
        <v>47</v>
      </c>
      <c r="E179" s="4">
        <f t="shared" si="2"/>
        <v>7.8772000000000038</v>
      </c>
    </row>
    <row r="180" spans="1:5" x14ac:dyDescent="0.3">
      <c r="A180" s="3" t="s">
        <v>1835</v>
      </c>
      <c r="B180" s="3" t="s">
        <v>1836</v>
      </c>
      <c r="C180" s="3" t="s">
        <v>1481</v>
      </c>
      <c r="D180" s="3">
        <v>260</v>
      </c>
      <c r="E180" s="4">
        <f t="shared" si="2"/>
        <v>43.576000000000022</v>
      </c>
    </row>
    <row r="181" spans="1:5" x14ac:dyDescent="0.3">
      <c r="A181" s="3" t="s">
        <v>1837</v>
      </c>
      <c r="B181" s="3" t="s">
        <v>1838</v>
      </c>
      <c r="C181" s="3" t="s">
        <v>1481</v>
      </c>
      <c r="D181" s="3">
        <v>276</v>
      </c>
      <c r="E181" s="4">
        <f t="shared" si="2"/>
        <v>46.257600000000025</v>
      </c>
    </row>
    <row r="182" spans="1:5" x14ac:dyDescent="0.3">
      <c r="A182" s="3" t="s">
        <v>1839</v>
      </c>
      <c r="B182" s="3" t="s">
        <v>1840</v>
      </c>
      <c r="C182" s="3" t="s">
        <v>1481</v>
      </c>
      <c r="D182" s="3">
        <v>276</v>
      </c>
      <c r="E182" s="4">
        <f t="shared" si="2"/>
        <v>46.257600000000025</v>
      </c>
    </row>
    <row r="183" spans="1:5" x14ac:dyDescent="0.3">
      <c r="A183" s="3" t="s">
        <v>1841</v>
      </c>
      <c r="B183" s="3" t="s">
        <v>1842</v>
      </c>
      <c r="C183" s="3" t="s">
        <v>1481</v>
      </c>
      <c r="D183" s="3">
        <v>276</v>
      </c>
      <c r="E183" s="4">
        <f t="shared" si="2"/>
        <v>46.257600000000025</v>
      </c>
    </row>
    <row r="184" spans="1:5" x14ac:dyDescent="0.3">
      <c r="A184" s="3" t="s">
        <v>1843</v>
      </c>
      <c r="B184" s="3" t="s">
        <v>1844</v>
      </c>
      <c r="C184" s="3" t="s">
        <v>1481</v>
      </c>
      <c r="D184" s="3">
        <v>247</v>
      </c>
      <c r="E184" s="4">
        <f t="shared" si="2"/>
        <v>41.397200000000019</v>
      </c>
    </row>
    <row r="185" spans="1:5" x14ac:dyDescent="0.3">
      <c r="A185" s="3" t="s">
        <v>1845</v>
      </c>
      <c r="B185" s="3" t="s">
        <v>1846</v>
      </c>
      <c r="C185" s="3" t="s">
        <v>1481</v>
      </c>
      <c r="D185" s="3">
        <v>116</v>
      </c>
      <c r="E185" s="4">
        <f t="shared" si="2"/>
        <v>19.441600000000008</v>
      </c>
    </row>
    <row r="186" spans="1:5" x14ac:dyDescent="0.3">
      <c r="A186" s="3" t="s">
        <v>1847</v>
      </c>
      <c r="B186" s="3" t="s">
        <v>1848</v>
      </c>
      <c r="C186" s="3" t="s">
        <v>1481</v>
      </c>
      <c r="D186" s="3">
        <v>116</v>
      </c>
      <c r="E186" s="4">
        <f t="shared" si="2"/>
        <v>19.441600000000008</v>
      </c>
    </row>
    <row r="187" spans="1:5" x14ac:dyDescent="0.3">
      <c r="A187" s="3" t="s">
        <v>1849</v>
      </c>
      <c r="B187" s="3" t="s">
        <v>1850</v>
      </c>
      <c r="C187" s="3" t="s">
        <v>1481</v>
      </c>
      <c r="D187" s="3">
        <v>116</v>
      </c>
      <c r="E187" s="4">
        <f t="shared" si="2"/>
        <v>19.441600000000008</v>
      </c>
    </row>
    <row r="188" spans="1:5" x14ac:dyDescent="0.3">
      <c r="A188" s="3" t="s">
        <v>1851</v>
      </c>
      <c r="B188" s="3" t="s">
        <v>1852</v>
      </c>
      <c r="C188" s="3" t="s">
        <v>1481</v>
      </c>
      <c r="D188" s="3">
        <v>57</v>
      </c>
      <c r="E188" s="4">
        <f t="shared" si="2"/>
        <v>9.5532000000000039</v>
      </c>
    </row>
    <row r="189" spans="1:5" x14ac:dyDescent="0.3">
      <c r="A189" s="3" t="s">
        <v>1853</v>
      </c>
      <c r="B189" s="3" t="s">
        <v>1854</v>
      </c>
      <c r="C189" s="3" t="s">
        <v>1481</v>
      </c>
      <c r="D189" s="3">
        <v>200</v>
      </c>
      <c r="E189" s="4">
        <f t="shared" si="2"/>
        <v>33.520000000000017</v>
      </c>
    </row>
    <row r="190" spans="1:5" x14ac:dyDescent="0.3">
      <c r="A190" s="3" t="s">
        <v>1855</v>
      </c>
      <c r="B190" s="3" t="s">
        <v>1856</v>
      </c>
      <c r="C190" s="3" t="s">
        <v>1481</v>
      </c>
      <c r="D190" s="3">
        <v>1272</v>
      </c>
      <c r="E190" s="4">
        <f t="shared" si="2"/>
        <v>213.1872000000001</v>
      </c>
    </row>
    <row r="191" spans="1:5" x14ac:dyDescent="0.3">
      <c r="A191" s="3" t="s">
        <v>1857</v>
      </c>
      <c r="B191" s="3" t="s">
        <v>1858</v>
      </c>
      <c r="C191" s="3" t="s">
        <v>1481</v>
      </c>
      <c r="D191" s="3">
        <v>1272</v>
      </c>
      <c r="E191" s="4">
        <f t="shared" si="2"/>
        <v>213.1872000000001</v>
      </c>
    </row>
    <row r="192" spans="1:5" x14ac:dyDescent="0.3">
      <c r="A192" s="3" t="s">
        <v>1859</v>
      </c>
      <c r="B192" s="3" t="s">
        <v>1860</v>
      </c>
      <c r="C192" s="3" t="s">
        <v>1481</v>
      </c>
      <c r="D192" s="3">
        <v>1272</v>
      </c>
      <c r="E192" s="4">
        <f t="shared" si="2"/>
        <v>213.1872000000001</v>
      </c>
    </row>
    <row r="193" spans="1:5" x14ac:dyDescent="0.3">
      <c r="A193" s="3" t="s">
        <v>1861</v>
      </c>
      <c r="B193" s="3" t="s">
        <v>1862</v>
      </c>
      <c r="C193" s="3" t="s">
        <v>1481</v>
      </c>
      <c r="D193" s="3">
        <v>150</v>
      </c>
      <c r="E193" s="4">
        <f t="shared" si="2"/>
        <v>25.140000000000011</v>
      </c>
    </row>
    <row r="194" spans="1:5" x14ac:dyDescent="0.3">
      <c r="A194" s="3" t="s">
        <v>1863</v>
      </c>
      <c r="B194" s="3" t="s">
        <v>1864</v>
      </c>
      <c r="C194" s="3" t="s">
        <v>1481</v>
      </c>
      <c r="D194" s="3">
        <v>692</v>
      </c>
      <c r="E194" s="4">
        <f t="shared" si="2"/>
        <v>115.97920000000006</v>
      </c>
    </row>
    <row r="195" spans="1:5" x14ac:dyDescent="0.3">
      <c r="A195" s="3" t="s">
        <v>1865</v>
      </c>
      <c r="B195" s="3" t="s">
        <v>1866</v>
      </c>
      <c r="C195" s="3" t="s">
        <v>1481</v>
      </c>
      <c r="D195" s="3">
        <v>217</v>
      </c>
      <c r="E195" s="4">
        <f t="shared" ref="E195:E258" si="3" xml:space="preserve"> D195*(1-83.24%)</f>
        <v>36.369200000000021</v>
      </c>
    </row>
    <row r="196" spans="1:5" x14ac:dyDescent="0.3">
      <c r="A196" s="3" t="s">
        <v>1867</v>
      </c>
      <c r="B196" s="3" t="s">
        <v>1868</v>
      </c>
      <c r="C196" s="3" t="s">
        <v>1481</v>
      </c>
      <c r="D196" s="3">
        <v>217</v>
      </c>
      <c r="E196" s="4">
        <f t="shared" si="3"/>
        <v>36.369200000000021</v>
      </c>
    </row>
    <row r="197" spans="1:5" x14ac:dyDescent="0.3">
      <c r="A197" s="3" t="s">
        <v>1869</v>
      </c>
      <c r="B197" s="3" t="s">
        <v>1870</v>
      </c>
      <c r="C197" s="3" t="s">
        <v>1481</v>
      </c>
      <c r="D197" s="3">
        <v>217</v>
      </c>
      <c r="E197" s="4">
        <f t="shared" si="3"/>
        <v>36.369200000000021</v>
      </c>
    </row>
    <row r="198" spans="1:5" x14ac:dyDescent="0.3">
      <c r="A198" s="3" t="s">
        <v>1871</v>
      </c>
      <c r="B198" s="3" t="s">
        <v>1872</v>
      </c>
      <c r="C198" s="3" t="s">
        <v>1481</v>
      </c>
      <c r="D198" s="3">
        <v>85</v>
      </c>
      <c r="E198" s="4">
        <f t="shared" si="3"/>
        <v>14.246000000000008</v>
      </c>
    </row>
    <row r="199" spans="1:5" x14ac:dyDescent="0.3">
      <c r="A199" s="3" t="s">
        <v>1873</v>
      </c>
      <c r="B199" s="3" t="s">
        <v>1874</v>
      </c>
      <c r="C199" s="3" t="s">
        <v>1481</v>
      </c>
      <c r="D199" s="3">
        <v>1229</v>
      </c>
      <c r="E199" s="4">
        <f t="shared" si="3"/>
        <v>205.98040000000009</v>
      </c>
    </row>
    <row r="200" spans="1:5" x14ac:dyDescent="0.3">
      <c r="A200" s="3" t="s">
        <v>1875</v>
      </c>
      <c r="B200" s="3" t="s">
        <v>1876</v>
      </c>
      <c r="C200" s="3" t="s">
        <v>1481</v>
      </c>
      <c r="D200" s="3">
        <v>113</v>
      </c>
      <c r="E200" s="4">
        <f t="shared" si="3"/>
        <v>18.938800000000008</v>
      </c>
    </row>
    <row r="201" spans="1:5" x14ac:dyDescent="0.3">
      <c r="A201" s="3" t="s">
        <v>1877</v>
      </c>
      <c r="B201" s="3" t="s">
        <v>1878</v>
      </c>
      <c r="C201" s="3" t="s">
        <v>1481</v>
      </c>
      <c r="D201" s="3">
        <v>113</v>
      </c>
      <c r="E201" s="4">
        <f t="shared" si="3"/>
        <v>18.938800000000008</v>
      </c>
    </row>
    <row r="202" spans="1:5" x14ac:dyDescent="0.3">
      <c r="A202" s="3" t="s">
        <v>1879</v>
      </c>
      <c r="B202" s="3" t="s">
        <v>1880</v>
      </c>
      <c r="C202" s="3" t="s">
        <v>1481</v>
      </c>
      <c r="D202" s="3">
        <v>113</v>
      </c>
      <c r="E202" s="4">
        <f t="shared" si="3"/>
        <v>18.938800000000008</v>
      </c>
    </row>
    <row r="203" spans="1:5" x14ac:dyDescent="0.3">
      <c r="A203" s="3" t="s">
        <v>1881</v>
      </c>
      <c r="B203" s="3" t="s">
        <v>1882</v>
      </c>
      <c r="C203" s="3" t="s">
        <v>1481</v>
      </c>
      <c r="D203" s="3">
        <v>78</v>
      </c>
      <c r="E203" s="4">
        <f t="shared" si="3"/>
        <v>13.072800000000006</v>
      </c>
    </row>
    <row r="204" spans="1:5" x14ac:dyDescent="0.3">
      <c r="A204" s="3" t="s">
        <v>1883</v>
      </c>
      <c r="B204" s="3" t="s">
        <v>1884</v>
      </c>
      <c r="C204" s="3" t="s">
        <v>1481</v>
      </c>
      <c r="D204" s="3">
        <v>211</v>
      </c>
      <c r="E204" s="4">
        <f t="shared" si="3"/>
        <v>35.363600000000019</v>
      </c>
    </row>
    <row r="205" spans="1:5" x14ac:dyDescent="0.3">
      <c r="A205" s="3" t="s">
        <v>1885</v>
      </c>
      <c r="B205" s="3" t="s">
        <v>1886</v>
      </c>
      <c r="C205" s="3" t="s">
        <v>1481</v>
      </c>
      <c r="D205" s="3">
        <v>92</v>
      </c>
      <c r="E205" s="4">
        <f t="shared" si="3"/>
        <v>15.419200000000007</v>
      </c>
    </row>
    <row r="206" spans="1:5" x14ac:dyDescent="0.3">
      <c r="A206" s="3" t="s">
        <v>1887</v>
      </c>
      <c r="B206" s="3" t="s">
        <v>1888</v>
      </c>
      <c r="C206" s="3" t="s">
        <v>1481</v>
      </c>
      <c r="D206" s="3">
        <v>130</v>
      </c>
      <c r="E206" s="4">
        <f t="shared" si="3"/>
        <v>21.788000000000011</v>
      </c>
    </row>
    <row r="207" spans="1:5" x14ac:dyDescent="0.3">
      <c r="A207" s="3" t="s">
        <v>1889</v>
      </c>
      <c r="B207" s="3" t="s">
        <v>1890</v>
      </c>
      <c r="C207" s="3" t="s">
        <v>1481</v>
      </c>
      <c r="D207" s="3">
        <v>344</v>
      </c>
      <c r="E207" s="4">
        <f t="shared" si="3"/>
        <v>57.654400000000031</v>
      </c>
    </row>
    <row r="208" spans="1:5" x14ac:dyDescent="0.3">
      <c r="A208" s="3" t="s">
        <v>1891</v>
      </c>
      <c r="B208" s="3" t="s">
        <v>1892</v>
      </c>
      <c r="C208" s="3" t="s">
        <v>1481</v>
      </c>
      <c r="D208" s="3">
        <v>372</v>
      </c>
      <c r="E208" s="4">
        <f t="shared" si="3"/>
        <v>62.347200000000029</v>
      </c>
    </row>
    <row r="209" spans="1:5" x14ac:dyDescent="0.3">
      <c r="A209" s="3" t="s">
        <v>1893</v>
      </c>
      <c r="B209" s="3" t="s">
        <v>1894</v>
      </c>
      <c r="C209" s="3" t="s">
        <v>1481</v>
      </c>
      <c r="D209" s="3">
        <v>129</v>
      </c>
      <c r="E209" s="4">
        <f t="shared" si="3"/>
        <v>21.620400000000011</v>
      </c>
    </row>
    <row r="210" spans="1:5" x14ac:dyDescent="0.3">
      <c r="A210" s="3" t="s">
        <v>1895</v>
      </c>
      <c r="B210" s="3" t="s">
        <v>1896</v>
      </c>
      <c r="C210" s="3" t="s">
        <v>1481</v>
      </c>
      <c r="D210" s="3">
        <v>133</v>
      </c>
      <c r="E210" s="4">
        <f t="shared" si="3"/>
        <v>22.290800000000011</v>
      </c>
    </row>
    <row r="211" spans="1:5" x14ac:dyDescent="0.3">
      <c r="A211" s="3" t="s">
        <v>1897</v>
      </c>
      <c r="B211" s="3" t="s">
        <v>1898</v>
      </c>
      <c r="C211" s="3" t="s">
        <v>1481</v>
      </c>
      <c r="D211" s="3">
        <v>169</v>
      </c>
      <c r="E211" s="4">
        <f t="shared" si="3"/>
        <v>28.324400000000015</v>
      </c>
    </row>
    <row r="212" spans="1:5" x14ac:dyDescent="0.3">
      <c r="A212" s="3" t="s">
        <v>1899</v>
      </c>
      <c r="B212" s="3" t="s">
        <v>1900</v>
      </c>
      <c r="C212" s="3" t="s">
        <v>1481</v>
      </c>
      <c r="D212" s="3">
        <v>1925</v>
      </c>
      <c r="E212" s="4">
        <f t="shared" si="3"/>
        <v>322.63000000000017</v>
      </c>
    </row>
    <row r="213" spans="1:5" x14ac:dyDescent="0.3">
      <c r="A213" s="3" t="s">
        <v>1901</v>
      </c>
      <c r="B213" s="3" t="s">
        <v>1902</v>
      </c>
      <c r="C213" s="3" t="s">
        <v>1481</v>
      </c>
      <c r="D213" s="3">
        <v>213</v>
      </c>
      <c r="E213" s="4">
        <f t="shared" si="3"/>
        <v>35.69880000000002</v>
      </c>
    </row>
    <row r="214" spans="1:5" x14ac:dyDescent="0.3">
      <c r="A214" s="3" t="s">
        <v>1903</v>
      </c>
      <c r="B214" s="3" t="s">
        <v>1904</v>
      </c>
      <c r="C214" s="3" t="s">
        <v>1481</v>
      </c>
      <c r="D214" s="3">
        <v>51</v>
      </c>
      <c r="E214" s="4">
        <f t="shared" si="3"/>
        <v>8.5476000000000045</v>
      </c>
    </row>
    <row r="215" spans="1:5" x14ac:dyDescent="0.3">
      <c r="A215" s="3" t="s">
        <v>1905</v>
      </c>
      <c r="B215" s="3" t="s">
        <v>1906</v>
      </c>
      <c r="C215" s="3" t="s">
        <v>1481</v>
      </c>
      <c r="D215" s="3">
        <v>475</v>
      </c>
      <c r="E215" s="4">
        <f t="shared" si="3"/>
        <v>79.610000000000042</v>
      </c>
    </row>
    <row r="216" spans="1:5" x14ac:dyDescent="0.3">
      <c r="A216" s="3" t="s">
        <v>1907</v>
      </c>
      <c r="B216" s="3" t="s">
        <v>1908</v>
      </c>
      <c r="C216" s="3" t="s">
        <v>1481</v>
      </c>
      <c r="D216" s="3">
        <v>152</v>
      </c>
      <c r="E216" s="4">
        <f t="shared" si="3"/>
        <v>25.475200000000012</v>
      </c>
    </row>
    <row r="217" spans="1:5" x14ac:dyDescent="0.3">
      <c r="A217" s="3" t="s">
        <v>1909</v>
      </c>
      <c r="B217" s="3" t="s">
        <v>1910</v>
      </c>
      <c r="C217" s="3" t="s">
        <v>1481</v>
      </c>
      <c r="D217" s="3">
        <v>160</v>
      </c>
      <c r="E217" s="4">
        <f t="shared" si="3"/>
        <v>26.816000000000013</v>
      </c>
    </row>
    <row r="218" spans="1:5" x14ac:dyDescent="0.3">
      <c r="A218" s="3" t="s">
        <v>1911</v>
      </c>
      <c r="B218" s="3" t="s">
        <v>1912</v>
      </c>
      <c r="C218" s="3" t="s">
        <v>1481</v>
      </c>
      <c r="D218" s="3">
        <v>160</v>
      </c>
      <c r="E218" s="4">
        <f t="shared" si="3"/>
        <v>26.816000000000013</v>
      </c>
    </row>
    <row r="219" spans="1:5" x14ac:dyDescent="0.3">
      <c r="A219" s="3" t="s">
        <v>1913</v>
      </c>
      <c r="B219" s="3" t="s">
        <v>1914</v>
      </c>
      <c r="C219" s="3" t="s">
        <v>1481</v>
      </c>
      <c r="D219" s="3">
        <v>160</v>
      </c>
      <c r="E219" s="4">
        <f t="shared" si="3"/>
        <v>26.816000000000013</v>
      </c>
    </row>
    <row r="220" spans="1:5" x14ac:dyDescent="0.3">
      <c r="A220" s="3" t="s">
        <v>1915</v>
      </c>
      <c r="B220" s="3" t="s">
        <v>1916</v>
      </c>
      <c r="C220" s="3" t="s">
        <v>1481</v>
      </c>
      <c r="D220" s="3">
        <v>102</v>
      </c>
      <c r="E220" s="4">
        <f t="shared" si="3"/>
        <v>17.095200000000009</v>
      </c>
    </row>
    <row r="221" spans="1:5" x14ac:dyDescent="0.3">
      <c r="A221" s="3" t="s">
        <v>1917</v>
      </c>
      <c r="B221" s="3" t="s">
        <v>1918</v>
      </c>
      <c r="C221" s="3" t="s">
        <v>1481</v>
      </c>
      <c r="D221" s="3">
        <v>672</v>
      </c>
      <c r="E221" s="4">
        <f t="shared" si="3"/>
        <v>112.62720000000006</v>
      </c>
    </row>
    <row r="222" spans="1:5" x14ac:dyDescent="0.3">
      <c r="A222" s="3" t="s">
        <v>1919</v>
      </c>
      <c r="B222" s="3" t="s">
        <v>1920</v>
      </c>
      <c r="C222" s="3" t="s">
        <v>1481</v>
      </c>
      <c r="D222" s="3">
        <v>223</v>
      </c>
      <c r="E222" s="4">
        <f t="shared" si="3"/>
        <v>37.374800000000022</v>
      </c>
    </row>
    <row r="223" spans="1:5" x14ac:dyDescent="0.3">
      <c r="A223" s="3" t="s">
        <v>1921</v>
      </c>
      <c r="B223" s="3" t="s">
        <v>1922</v>
      </c>
      <c r="C223" s="3" t="s">
        <v>1481</v>
      </c>
      <c r="D223" s="3">
        <v>617</v>
      </c>
      <c r="E223" s="4">
        <f t="shared" si="3"/>
        <v>103.40920000000006</v>
      </c>
    </row>
    <row r="224" spans="1:5" x14ac:dyDescent="0.3">
      <c r="A224" s="3" t="s">
        <v>1923</v>
      </c>
      <c r="B224" s="3" t="s">
        <v>1924</v>
      </c>
      <c r="C224" s="3" t="s">
        <v>1481</v>
      </c>
      <c r="D224" s="3">
        <v>1682</v>
      </c>
      <c r="E224" s="4">
        <f t="shared" si="3"/>
        <v>281.90320000000014</v>
      </c>
    </row>
    <row r="225" spans="1:5" x14ac:dyDescent="0.3">
      <c r="A225" s="3" t="s">
        <v>1925</v>
      </c>
      <c r="B225" s="3" t="s">
        <v>1926</v>
      </c>
      <c r="C225" s="3" t="s">
        <v>1481</v>
      </c>
      <c r="D225" s="3">
        <v>182</v>
      </c>
      <c r="E225" s="4">
        <f t="shared" si="3"/>
        <v>30.503200000000014</v>
      </c>
    </row>
    <row r="226" spans="1:5" x14ac:dyDescent="0.3">
      <c r="A226" s="3" t="s">
        <v>1927</v>
      </c>
      <c r="B226" s="3" t="s">
        <v>1928</v>
      </c>
      <c r="C226" s="3" t="s">
        <v>1481</v>
      </c>
      <c r="D226" s="3">
        <v>182</v>
      </c>
      <c r="E226" s="4">
        <f t="shared" si="3"/>
        <v>30.503200000000014</v>
      </c>
    </row>
    <row r="227" spans="1:5" x14ac:dyDescent="0.3">
      <c r="A227" s="3" t="s">
        <v>1929</v>
      </c>
      <c r="B227" s="3" t="s">
        <v>1930</v>
      </c>
      <c r="C227" s="3" t="s">
        <v>1481</v>
      </c>
      <c r="D227" s="3">
        <v>182</v>
      </c>
      <c r="E227" s="4">
        <f t="shared" si="3"/>
        <v>30.503200000000014</v>
      </c>
    </row>
    <row r="228" spans="1:5" x14ac:dyDescent="0.3">
      <c r="A228" s="3" t="s">
        <v>1931</v>
      </c>
      <c r="B228" s="3" t="s">
        <v>1932</v>
      </c>
      <c r="C228" s="3" t="s">
        <v>1481</v>
      </c>
      <c r="D228" s="3">
        <v>110</v>
      </c>
      <c r="E228" s="4">
        <f t="shared" si="3"/>
        <v>18.436000000000011</v>
      </c>
    </row>
    <row r="229" spans="1:5" x14ac:dyDescent="0.3">
      <c r="A229" s="3" t="s">
        <v>1933</v>
      </c>
      <c r="B229" s="3" t="s">
        <v>1934</v>
      </c>
      <c r="C229" s="3" t="s">
        <v>1481</v>
      </c>
      <c r="D229" s="3">
        <v>125</v>
      </c>
      <c r="E229" s="4">
        <f t="shared" si="3"/>
        <v>20.95000000000001</v>
      </c>
    </row>
    <row r="230" spans="1:5" x14ac:dyDescent="0.3">
      <c r="A230" s="3" t="s">
        <v>1935</v>
      </c>
      <c r="B230" s="3" t="s">
        <v>1936</v>
      </c>
      <c r="C230" s="3" t="s">
        <v>1481</v>
      </c>
      <c r="D230" s="3">
        <v>158</v>
      </c>
      <c r="E230" s="4">
        <f t="shared" si="3"/>
        <v>26.480800000000013</v>
      </c>
    </row>
    <row r="231" spans="1:5" x14ac:dyDescent="0.3">
      <c r="A231" s="3" t="s">
        <v>1937</v>
      </c>
      <c r="B231" s="3" t="s">
        <v>1938</v>
      </c>
      <c r="C231" s="3" t="s">
        <v>1481</v>
      </c>
      <c r="D231" s="3">
        <v>188</v>
      </c>
      <c r="E231" s="4">
        <f t="shared" si="3"/>
        <v>31.508800000000015</v>
      </c>
    </row>
    <row r="232" spans="1:5" x14ac:dyDescent="0.3">
      <c r="A232" s="3" t="s">
        <v>1939</v>
      </c>
      <c r="B232" s="3" t="s">
        <v>1940</v>
      </c>
      <c r="C232" s="3" t="s">
        <v>1481</v>
      </c>
      <c r="D232" s="3">
        <v>188</v>
      </c>
      <c r="E232" s="4">
        <f t="shared" si="3"/>
        <v>31.508800000000015</v>
      </c>
    </row>
    <row r="233" spans="1:5" x14ac:dyDescent="0.3">
      <c r="A233" s="3" t="s">
        <v>1941</v>
      </c>
      <c r="B233" s="3" t="s">
        <v>1942</v>
      </c>
      <c r="C233" s="3" t="s">
        <v>1481</v>
      </c>
      <c r="D233" s="3">
        <v>188</v>
      </c>
      <c r="E233" s="4">
        <f t="shared" si="3"/>
        <v>31.508800000000015</v>
      </c>
    </row>
    <row r="234" spans="1:5" x14ac:dyDescent="0.3">
      <c r="A234" s="3" t="s">
        <v>1943</v>
      </c>
      <c r="B234" s="3" t="s">
        <v>1944</v>
      </c>
      <c r="C234" s="3" t="s">
        <v>1481</v>
      </c>
      <c r="D234" s="3">
        <v>208</v>
      </c>
      <c r="E234" s="4">
        <f t="shared" si="3"/>
        <v>34.860800000000019</v>
      </c>
    </row>
    <row r="235" spans="1:5" x14ac:dyDescent="0.3">
      <c r="A235" s="3" t="s">
        <v>1945</v>
      </c>
      <c r="B235" s="3" t="s">
        <v>9826</v>
      </c>
      <c r="C235" s="3" t="s">
        <v>1481</v>
      </c>
      <c r="D235" s="3">
        <v>975</v>
      </c>
      <c r="E235" s="4">
        <f t="shared" si="3"/>
        <v>163.41000000000008</v>
      </c>
    </row>
    <row r="236" spans="1:5" x14ac:dyDescent="0.3">
      <c r="A236" s="3" t="s">
        <v>1946</v>
      </c>
      <c r="B236" s="3" t="s">
        <v>1947</v>
      </c>
      <c r="C236" s="3" t="s">
        <v>1481</v>
      </c>
      <c r="D236" s="3">
        <v>55</v>
      </c>
      <c r="E236" s="4">
        <f t="shared" si="3"/>
        <v>9.2180000000000053</v>
      </c>
    </row>
    <row r="237" spans="1:5" x14ac:dyDescent="0.3">
      <c r="A237" s="3" t="s">
        <v>1948</v>
      </c>
      <c r="B237" s="3" t="s">
        <v>1949</v>
      </c>
      <c r="C237" s="3" t="s">
        <v>1481</v>
      </c>
      <c r="D237" s="3">
        <v>292</v>
      </c>
      <c r="E237" s="4">
        <f t="shared" si="3"/>
        <v>48.939200000000021</v>
      </c>
    </row>
    <row r="238" spans="1:5" x14ac:dyDescent="0.3">
      <c r="A238" s="3" t="s">
        <v>1950</v>
      </c>
      <c r="B238" s="3" t="s">
        <v>1951</v>
      </c>
      <c r="C238" s="3" t="s">
        <v>1481</v>
      </c>
      <c r="D238" s="3">
        <v>1205</v>
      </c>
      <c r="E238" s="4">
        <f t="shared" si="3"/>
        <v>201.95800000000011</v>
      </c>
    </row>
    <row r="239" spans="1:5" x14ac:dyDescent="0.3">
      <c r="A239" s="3" t="s">
        <v>1952</v>
      </c>
      <c r="B239" s="3" t="s">
        <v>1953</v>
      </c>
      <c r="C239" s="3" t="s">
        <v>1481</v>
      </c>
      <c r="D239" s="3">
        <v>1205</v>
      </c>
      <c r="E239" s="4">
        <f t="shared" si="3"/>
        <v>201.95800000000011</v>
      </c>
    </row>
    <row r="240" spans="1:5" x14ac:dyDescent="0.3">
      <c r="A240" s="3" t="s">
        <v>1954</v>
      </c>
      <c r="B240" s="3" t="s">
        <v>1955</v>
      </c>
      <c r="C240" s="3" t="s">
        <v>1481</v>
      </c>
      <c r="D240" s="3">
        <v>1205</v>
      </c>
      <c r="E240" s="4">
        <f t="shared" si="3"/>
        <v>201.95800000000011</v>
      </c>
    </row>
    <row r="241" spans="1:5" x14ac:dyDescent="0.3">
      <c r="A241" s="3" t="s">
        <v>1956</v>
      </c>
      <c r="B241" s="3" t="s">
        <v>1957</v>
      </c>
      <c r="C241" s="3" t="s">
        <v>1481</v>
      </c>
      <c r="D241" s="3">
        <v>684</v>
      </c>
      <c r="E241" s="4">
        <f t="shared" si="3"/>
        <v>114.63840000000006</v>
      </c>
    </row>
    <row r="242" spans="1:5" x14ac:dyDescent="0.3">
      <c r="A242" s="3" t="s">
        <v>1958</v>
      </c>
      <c r="B242" s="3" t="s">
        <v>1959</v>
      </c>
      <c r="C242" s="3" t="s">
        <v>1481</v>
      </c>
      <c r="D242" s="3">
        <v>286</v>
      </c>
      <c r="E242" s="4">
        <f t="shared" si="3"/>
        <v>47.933600000000027</v>
      </c>
    </row>
    <row r="243" spans="1:5" x14ac:dyDescent="0.3">
      <c r="A243" s="3" t="s">
        <v>1960</v>
      </c>
      <c r="B243" s="3" t="s">
        <v>1961</v>
      </c>
      <c r="C243" s="3" t="s">
        <v>1481</v>
      </c>
      <c r="D243" s="3">
        <v>286</v>
      </c>
      <c r="E243" s="4">
        <f t="shared" si="3"/>
        <v>47.933600000000027</v>
      </c>
    </row>
    <row r="244" spans="1:5" x14ac:dyDescent="0.3">
      <c r="A244" s="3" t="s">
        <v>1962</v>
      </c>
      <c r="B244" s="3" t="s">
        <v>1963</v>
      </c>
      <c r="C244" s="3" t="s">
        <v>1481</v>
      </c>
      <c r="D244" s="3">
        <v>286</v>
      </c>
      <c r="E244" s="4">
        <f t="shared" si="3"/>
        <v>47.933600000000027</v>
      </c>
    </row>
    <row r="245" spans="1:5" x14ac:dyDescent="0.3">
      <c r="A245" s="3" t="s">
        <v>1964</v>
      </c>
      <c r="B245" s="3" t="s">
        <v>1965</v>
      </c>
      <c r="C245" s="3" t="s">
        <v>1481</v>
      </c>
      <c r="D245" s="3">
        <v>149</v>
      </c>
      <c r="E245" s="4">
        <f t="shared" si="3"/>
        <v>24.972400000000011</v>
      </c>
    </row>
    <row r="246" spans="1:5" x14ac:dyDescent="0.3">
      <c r="A246" s="3" t="s">
        <v>1966</v>
      </c>
      <c r="B246" s="3" t="s">
        <v>1967</v>
      </c>
      <c r="C246" s="3" t="s">
        <v>1481</v>
      </c>
      <c r="D246" s="3">
        <v>1334</v>
      </c>
      <c r="E246" s="4">
        <f t="shared" si="3"/>
        <v>223.5784000000001</v>
      </c>
    </row>
    <row r="247" spans="1:5" x14ac:dyDescent="0.3">
      <c r="A247" s="3" t="s">
        <v>1968</v>
      </c>
      <c r="B247" s="3" t="s">
        <v>1969</v>
      </c>
      <c r="C247" s="3" t="s">
        <v>1481</v>
      </c>
      <c r="D247" s="3">
        <v>84</v>
      </c>
      <c r="E247" s="4">
        <f t="shared" si="3"/>
        <v>14.078400000000007</v>
      </c>
    </row>
    <row r="248" spans="1:5" x14ac:dyDescent="0.3">
      <c r="A248" s="3" t="s">
        <v>1970</v>
      </c>
      <c r="B248" s="3" t="s">
        <v>1971</v>
      </c>
      <c r="C248" s="3" t="s">
        <v>1481</v>
      </c>
      <c r="D248" s="3">
        <v>211</v>
      </c>
      <c r="E248" s="4">
        <f t="shared" si="3"/>
        <v>35.363600000000019</v>
      </c>
    </row>
    <row r="249" spans="1:5" x14ac:dyDescent="0.3">
      <c r="A249" s="3" t="s">
        <v>1972</v>
      </c>
      <c r="B249" s="3" t="s">
        <v>1973</v>
      </c>
      <c r="C249" s="3" t="s">
        <v>1481</v>
      </c>
      <c r="D249" s="3">
        <v>211</v>
      </c>
      <c r="E249" s="4">
        <f t="shared" si="3"/>
        <v>35.363600000000019</v>
      </c>
    </row>
    <row r="250" spans="1:5" x14ac:dyDescent="0.3">
      <c r="A250" s="3" t="s">
        <v>1974</v>
      </c>
      <c r="B250" s="3" t="s">
        <v>1975</v>
      </c>
      <c r="C250" s="3" t="s">
        <v>1481</v>
      </c>
      <c r="D250" s="3">
        <v>211</v>
      </c>
      <c r="E250" s="4">
        <f t="shared" si="3"/>
        <v>35.363600000000019</v>
      </c>
    </row>
    <row r="251" spans="1:5" x14ac:dyDescent="0.3">
      <c r="A251" s="3" t="s">
        <v>1976</v>
      </c>
      <c r="B251" s="3" t="s">
        <v>1977</v>
      </c>
      <c r="C251" s="3" t="s">
        <v>1481</v>
      </c>
      <c r="D251" s="3">
        <v>163</v>
      </c>
      <c r="E251" s="4">
        <f t="shared" si="3"/>
        <v>27.318800000000014</v>
      </c>
    </row>
    <row r="252" spans="1:5" x14ac:dyDescent="0.3">
      <c r="A252" s="3" t="s">
        <v>1978</v>
      </c>
      <c r="B252" s="3" t="s">
        <v>1979</v>
      </c>
      <c r="C252" s="3" t="s">
        <v>1481</v>
      </c>
      <c r="D252" s="3">
        <v>1253</v>
      </c>
      <c r="E252" s="4">
        <f t="shared" si="3"/>
        <v>210.00280000000009</v>
      </c>
    </row>
    <row r="253" spans="1:5" x14ac:dyDescent="0.3">
      <c r="A253" s="3" t="s">
        <v>1980</v>
      </c>
      <c r="B253" s="3" t="s">
        <v>1981</v>
      </c>
      <c r="C253" s="3" t="s">
        <v>1481</v>
      </c>
      <c r="D253" s="3">
        <v>1253</v>
      </c>
      <c r="E253" s="4">
        <f t="shared" si="3"/>
        <v>210.00280000000009</v>
      </c>
    </row>
    <row r="254" spans="1:5" x14ac:dyDescent="0.3">
      <c r="A254" s="3" t="s">
        <v>1982</v>
      </c>
      <c r="B254" s="3" t="s">
        <v>1983</v>
      </c>
      <c r="C254" s="3" t="s">
        <v>1481</v>
      </c>
      <c r="D254" s="3">
        <v>1253</v>
      </c>
      <c r="E254" s="4">
        <f t="shared" si="3"/>
        <v>210.00280000000009</v>
      </c>
    </row>
    <row r="255" spans="1:5" x14ac:dyDescent="0.3">
      <c r="A255" s="3" t="s">
        <v>1984</v>
      </c>
      <c r="B255" s="3" t="s">
        <v>1985</v>
      </c>
      <c r="C255" s="3" t="s">
        <v>1481</v>
      </c>
      <c r="D255" s="3">
        <v>413</v>
      </c>
      <c r="E255" s="4">
        <f t="shared" si="3"/>
        <v>69.21880000000003</v>
      </c>
    </row>
    <row r="256" spans="1:5" x14ac:dyDescent="0.3">
      <c r="A256" s="3" t="s">
        <v>1986</v>
      </c>
      <c r="B256" s="3" t="s">
        <v>1987</v>
      </c>
      <c r="C256" s="3" t="s">
        <v>1481</v>
      </c>
      <c r="D256" s="3">
        <v>554</v>
      </c>
      <c r="E256" s="4">
        <f t="shared" si="3"/>
        <v>92.85040000000005</v>
      </c>
    </row>
    <row r="257" spans="1:5" x14ac:dyDescent="0.3">
      <c r="A257" s="3" t="s">
        <v>1988</v>
      </c>
      <c r="B257" s="3" t="s">
        <v>1989</v>
      </c>
      <c r="C257" s="3" t="s">
        <v>1481</v>
      </c>
      <c r="D257" s="3">
        <v>54</v>
      </c>
      <c r="E257" s="4">
        <f t="shared" si="3"/>
        <v>9.0504000000000051</v>
      </c>
    </row>
    <row r="258" spans="1:5" x14ac:dyDescent="0.3">
      <c r="A258" s="3" t="s">
        <v>1990</v>
      </c>
      <c r="B258" s="3" t="s">
        <v>1991</v>
      </c>
      <c r="C258" s="3" t="s">
        <v>1481</v>
      </c>
      <c r="D258" s="3">
        <v>630</v>
      </c>
      <c r="E258" s="4">
        <f t="shared" si="3"/>
        <v>105.58800000000005</v>
      </c>
    </row>
    <row r="259" spans="1:5" x14ac:dyDescent="0.3">
      <c r="A259" s="3" t="s">
        <v>1992</v>
      </c>
      <c r="B259" s="3" t="s">
        <v>1993</v>
      </c>
      <c r="C259" s="3" t="s">
        <v>1481</v>
      </c>
      <c r="D259" s="3">
        <v>119</v>
      </c>
      <c r="E259" s="4">
        <f t="shared" ref="E259:E320" si="4" xml:space="preserve"> D259*(1-83.24%)</f>
        <v>19.944400000000009</v>
      </c>
    </row>
    <row r="260" spans="1:5" x14ac:dyDescent="0.3">
      <c r="A260" s="3" t="s">
        <v>1994</v>
      </c>
      <c r="B260" s="3" t="s">
        <v>1995</v>
      </c>
      <c r="C260" s="3" t="s">
        <v>1481</v>
      </c>
      <c r="D260" s="3">
        <v>86</v>
      </c>
      <c r="E260" s="4">
        <f t="shared" si="4"/>
        <v>14.413600000000008</v>
      </c>
    </row>
    <row r="261" spans="1:5" x14ac:dyDescent="0.3">
      <c r="A261" s="3" t="s">
        <v>1996</v>
      </c>
      <c r="B261" s="3" t="s">
        <v>1997</v>
      </c>
      <c r="C261" s="3" t="s">
        <v>1481</v>
      </c>
      <c r="D261" s="3">
        <v>58</v>
      </c>
      <c r="E261" s="4">
        <f t="shared" si="4"/>
        <v>9.7208000000000041</v>
      </c>
    </row>
    <row r="262" spans="1:5" x14ac:dyDescent="0.3">
      <c r="A262" s="3" t="s">
        <v>1998</v>
      </c>
      <c r="B262" s="3" t="s">
        <v>1999</v>
      </c>
      <c r="C262" s="3" t="s">
        <v>1481</v>
      </c>
      <c r="D262" s="3">
        <v>86</v>
      </c>
      <c r="E262" s="4">
        <f t="shared" si="4"/>
        <v>14.413600000000008</v>
      </c>
    </row>
    <row r="263" spans="1:5" x14ac:dyDescent="0.3">
      <c r="A263" s="3" t="s">
        <v>2000</v>
      </c>
      <c r="B263" s="3" t="s">
        <v>2001</v>
      </c>
      <c r="C263" s="3" t="s">
        <v>1481</v>
      </c>
      <c r="D263" s="3">
        <v>86</v>
      </c>
      <c r="E263" s="4">
        <f t="shared" si="4"/>
        <v>14.413600000000008</v>
      </c>
    </row>
    <row r="264" spans="1:5" x14ac:dyDescent="0.3">
      <c r="A264" s="3" t="s">
        <v>2002</v>
      </c>
      <c r="B264" s="3" t="s">
        <v>2003</v>
      </c>
      <c r="C264" s="3" t="s">
        <v>1481</v>
      </c>
      <c r="D264" s="3">
        <v>398</v>
      </c>
      <c r="E264" s="4">
        <f t="shared" si="4"/>
        <v>66.704800000000034</v>
      </c>
    </row>
    <row r="265" spans="1:5" x14ac:dyDescent="0.3">
      <c r="A265" s="3" t="s">
        <v>2004</v>
      </c>
      <c r="B265" s="3" t="s">
        <v>2005</v>
      </c>
      <c r="C265" s="3" t="s">
        <v>1481</v>
      </c>
      <c r="D265" s="3">
        <v>533</v>
      </c>
      <c r="E265" s="4">
        <f t="shared" si="4"/>
        <v>89.330800000000039</v>
      </c>
    </row>
    <row r="266" spans="1:5" x14ac:dyDescent="0.3">
      <c r="A266" s="3" t="s">
        <v>2006</v>
      </c>
      <c r="B266" s="3" t="s">
        <v>2007</v>
      </c>
      <c r="C266" s="3" t="s">
        <v>1481</v>
      </c>
      <c r="D266" s="3">
        <v>398</v>
      </c>
      <c r="E266" s="4">
        <f t="shared" si="4"/>
        <v>66.704800000000034</v>
      </c>
    </row>
    <row r="267" spans="1:5" x14ac:dyDescent="0.3">
      <c r="A267" s="3" t="s">
        <v>2008</v>
      </c>
      <c r="B267" s="3" t="s">
        <v>2009</v>
      </c>
      <c r="C267" s="3" t="s">
        <v>1481</v>
      </c>
      <c r="D267" s="3">
        <v>398</v>
      </c>
      <c r="E267" s="4">
        <f t="shared" si="4"/>
        <v>66.704800000000034</v>
      </c>
    </row>
    <row r="268" spans="1:5" x14ac:dyDescent="0.3">
      <c r="A268" s="3" t="s">
        <v>2010</v>
      </c>
      <c r="B268" s="3" t="s">
        <v>2011</v>
      </c>
      <c r="C268" s="3" t="s">
        <v>1481</v>
      </c>
      <c r="D268" s="3">
        <v>98</v>
      </c>
      <c r="E268" s="4">
        <f t="shared" si="4"/>
        <v>16.424800000000008</v>
      </c>
    </row>
    <row r="269" spans="1:5" x14ac:dyDescent="0.3">
      <c r="A269" s="3" t="s">
        <v>2012</v>
      </c>
      <c r="B269" s="3" t="s">
        <v>2013</v>
      </c>
      <c r="C269" s="3" t="s">
        <v>1481</v>
      </c>
      <c r="D269" s="3">
        <v>67</v>
      </c>
      <c r="E269" s="4">
        <f t="shared" si="4"/>
        <v>11.229200000000006</v>
      </c>
    </row>
    <row r="270" spans="1:5" x14ac:dyDescent="0.3">
      <c r="A270" s="3" t="s">
        <v>2014</v>
      </c>
      <c r="B270" s="3" t="s">
        <v>2015</v>
      </c>
      <c r="C270" s="3" t="s">
        <v>1481</v>
      </c>
      <c r="D270" s="3">
        <v>98</v>
      </c>
      <c r="E270" s="4">
        <f t="shared" si="4"/>
        <v>16.424800000000008</v>
      </c>
    </row>
    <row r="271" spans="1:5" x14ac:dyDescent="0.3">
      <c r="A271" s="3" t="s">
        <v>2016</v>
      </c>
      <c r="B271" s="3" t="s">
        <v>2017</v>
      </c>
      <c r="C271" s="3" t="s">
        <v>1481</v>
      </c>
      <c r="D271" s="3">
        <v>98</v>
      </c>
      <c r="E271" s="4">
        <f t="shared" si="4"/>
        <v>16.424800000000008</v>
      </c>
    </row>
    <row r="272" spans="1:5" x14ac:dyDescent="0.3">
      <c r="A272" s="3" t="s">
        <v>2018</v>
      </c>
      <c r="B272" s="3" t="s">
        <v>2019</v>
      </c>
      <c r="C272" s="3" t="s">
        <v>1481</v>
      </c>
      <c r="D272" s="3">
        <v>398</v>
      </c>
      <c r="E272" s="4">
        <f t="shared" si="4"/>
        <v>66.704800000000034</v>
      </c>
    </row>
    <row r="273" spans="1:5" x14ac:dyDescent="0.3">
      <c r="A273" s="3" t="s">
        <v>2020</v>
      </c>
      <c r="B273" s="3" t="s">
        <v>2021</v>
      </c>
      <c r="C273" s="3" t="s">
        <v>1481</v>
      </c>
      <c r="D273" s="3">
        <v>533</v>
      </c>
      <c r="E273" s="4">
        <f t="shared" si="4"/>
        <v>89.330800000000039</v>
      </c>
    </row>
    <row r="274" spans="1:5" x14ac:dyDescent="0.3">
      <c r="A274" s="3" t="s">
        <v>2022</v>
      </c>
      <c r="B274" s="3" t="s">
        <v>2023</v>
      </c>
      <c r="C274" s="3" t="s">
        <v>1481</v>
      </c>
      <c r="D274" s="3">
        <v>398</v>
      </c>
      <c r="E274" s="4">
        <f t="shared" si="4"/>
        <v>66.704800000000034</v>
      </c>
    </row>
    <row r="275" spans="1:5" x14ac:dyDescent="0.3">
      <c r="A275" s="3" t="s">
        <v>2024</v>
      </c>
      <c r="B275" s="3" t="s">
        <v>2025</v>
      </c>
      <c r="C275" s="3" t="s">
        <v>1481</v>
      </c>
      <c r="D275" s="3">
        <v>398</v>
      </c>
      <c r="E275" s="4">
        <f t="shared" si="4"/>
        <v>66.704800000000034</v>
      </c>
    </row>
    <row r="276" spans="1:5" x14ac:dyDescent="0.3">
      <c r="A276" s="3" t="s">
        <v>2026</v>
      </c>
      <c r="B276" s="3" t="s">
        <v>2027</v>
      </c>
      <c r="C276" s="3" t="s">
        <v>1481</v>
      </c>
      <c r="D276" s="3">
        <v>139</v>
      </c>
      <c r="E276" s="4">
        <f t="shared" si="4"/>
        <v>23.296400000000013</v>
      </c>
    </row>
    <row r="277" spans="1:5" x14ac:dyDescent="0.3">
      <c r="A277" s="3" t="s">
        <v>2028</v>
      </c>
      <c r="B277" s="3" t="s">
        <v>2029</v>
      </c>
      <c r="C277" s="3" t="s">
        <v>1481</v>
      </c>
      <c r="D277" s="3">
        <v>112</v>
      </c>
      <c r="E277" s="4">
        <f t="shared" si="4"/>
        <v>18.771200000000007</v>
      </c>
    </row>
    <row r="278" spans="1:5" x14ac:dyDescent="0.3">
      <c r="A278" s="3" t="s">
        <v>2030</v>
      </c>
      <c r="B278" s="3" t="s">
        <v>2031</v>
      </c>
      <c r="C278" s="3" t="s">
        <v>1481</v>
      </c>
      <c r="D278" s="3">
        <v>139</v>
      </c>
      <c r="E278" s="4">
        <f t="shared" si="4"/>
        <v>23.296400000000013</v>
      </c>
    </row>
    <row r="279" spans="1:5" x14ac:dyDescent="0.3">
      <c r="A279" s="3" t="s">
        <v>2032</v>
      </c>
      <c r="B279" s="3" t="s">
        <v>2033</v>
      </c>
      <c r="C279" s="3" t="s">
        <v>1481</v>
      </c>
      <c r="D279" s="3">
        <v>139</v>
      </c>
      <c r="E279" s="4">
        <f t="shared" si="4"/>
        <v>23.296400000000013</v>
      </c>
    </row>
    <row r="280" spans="1:5" x14ac:dyDescent="0.3">
      <c r="A280" s="3" t="s">
        <v>2034</v>
      </c>
      <c r="B280" s="3" t="s">
        <v>2035</v>
      </c>
      <c r="C280" s="3" t="s">
        <v>1481</v>
      </c>
      <c r="D280" s="3">
        <v>49</v>
      </c>
      <c r="E280" s="4">
        <f t="shared" si="4"/>
        <v>8.2124000000000041</v>
      </c>
    </row>
    <row r="281" spans="1:5" x14ac:dyDescent="0.3">
      <c r="A281" s="3" t="s">
        <v>2036</v>
      </c>
      <c r="B281" s="3" t="s">
        <v>2037</v>
      </c>
      <c r="C281" s="3" t="s">
        <v>1481</v>
      </c>
      <c r="D281" s="3">
        <v>414</v>
      </c>
      <c r="E281" s="4">
        <f t="shared" si="4"/>
        <v>69.386400000000037</v>
      </c>
    </row>
    <row r="282" spans="1:5" x14ac:dyDescent="0.3">
      <c r="A282" s="3" t="s">
        <v>2038</v>
      </c>
      <c r="B282" s="3" t="s">
        <v>2039</v>
      </c>
      <c r="C282" s="3" t="s">
        <v>1481</v>
      </c>
      <c r="D282" s="3">
        <v>230</v>
      </c>
      <c r="E282" s="4">
        <f t="shared" si="4"/>
        <v>38.548000000000016</v>
      </c>
    </row>
    <row r="283" spans="1:5" x14ac:dyDescent="0.3">
      <c r="A283" s="3" t="s">
        <v>2040</v>
      </c>
      <c r="B283" s="3" t="s">
        <v>2041</v>
      </c>
      <c r="C283" s="3" t="s">
        <v>1481</v>
      </c>
      <c r="D283" s="3">
        <v>52</v>
      </c>
      <c r="E283" s="4">
        <f t="shared" si="4"/>
        <v>8.7152000000000047</v>
      </c>
    </row>
    <row r="284" spans="1:5" x14ac:dyDescent="0.3">
      <c r="A284" s="3" t="s">
        <v>2042</v>
      </c>
      <c r="B284" s="3" t="s">
        <v>2043</v>
      </c>
      <c r="C284" s="3" t="s">
        <v>1481</v>
      </c>
      <c r="D284" s="3">
        <v>707</v>
      </c>
      <c r="E284" s="4">
        <f t="shared" si="4"/>
        <v>118.49320000000006</v>
      </c>
    </row>
    <row r="285" spans="1:5" x14ac:dyDescent="0.3">
      <c r="A285" s="3" t="s">
        <v>2044</v>
      </c>
      <c r="B285" s="3" t="s">
        <v>2045</v>
      </c>
      <c r="C285" s="3" t="s">
        <v>1481</v>
      </c>
      <c r="D285" s="3">
        <v>94</v>
      </c>
      <c r="E285" s="4">
        <f t="shared" si="4"/>
        <v>15.754400000000008</v>
      </c>
    </row>
    <row r="286" spans="1:5" x14ac:dyDescent="0.3">
      <c r="A286" s="3" t="s">
        <v>2046</v>
      </c>
      <c r="B286" s="3" t="s">
        <v>2047</v>
      </c>
      <c r="C286" s="3" t="s">
        <v>1481</v>
      </c>
      <c r="D286" s="3">
        <v>189</v>
      </c>
      <c r="E286" s="4">
        <f t="shared" si="4"/>
        <v>31.676400000000015</v>
      </c>
    </row>
    <row r="287" spans="1:5" x14ac:dyDescent="0.3">
      <c r="A287" s="3" t="s">
        <v>2048</v>
      </c>
      <c r="B287" s="3" t="s">
        <v>2049</v>
      </c>
      <c r="C287" s="3" t="s">
        <v>1481</v>
      </c>
      <c r="D287" s="3">
        <v>189</v>
      </c>
      <c r="E287" s="4">
        <f t="shared" si="4"/>
        <v>31.676400000000015</v>
      </c>
    </row>
    <row r="288" spans="1:5" x14ac:dyDescent="0.3">
      <c r="A288" s="3" t="s">
        <v>2050</v>
      </c>
      <c r="B288" s="3" t="s">
        <v>2051</v>
      </c>
      <c r="C288" s="3" t="s">
        <v>1481</v>
      </c>
      <c r="D288" s="3">
        <v>189</v>
      </c>
      <c r="E288" s="4">
        <f t="shared" si="4"/>
        <v>31.676400000000015</v>
      </c>
    </row>
    <row r="289" spans="1:5" x14ac:dyDescent="0.3">
      <c r="A289" s="3" t="s">
        <v>2052</v>
      </c>
      <c r="B289" s="3" t="s">
        <v>2053</v>
      </c>
      <c r="C289" s="3" t="s">
        <v>1481</v>
      </c>
      <c r="D289" s="3">
        <v>287</v>
      </c>
      <c r="E289" s="4">
        <f t="shared" si="4"/>
        <v>48.101200000000027</v>
      </c>
    </row>
    <row r="290" spans="1:5" x14ac:dyDescent="0.3">
      <c r="A290" s="3" t="s">
        <v>2054</v>
      </c>
      <c r="B290" s="3" t="s">
        <v>2055</v>
      </c>
      <c r="C290" s="3" t="s">
        <v>1481</v>
      </c>
      <c r="D290" s="3">
        <v>200</v>
      </c>
      <c r="E290" s="4">
        <f t="shared" si="4"/>
        <v>33.520000000000017</v>
      </c>
    </row>
    <row r="291" spans="1:5" x14ac:dyDescent="0.3">
      <c r="A291" s="3" t="s">
        <v>2056</v>
      </c>
      <c r="B291" s="3" t="s">
        <v>2057</v>
      </c>
      <c r="C291" s="3" t="s">
        <v>1481</v>
      </c>
      <c r="D291" s="3">
        <v>707</v>
      </c>
      <c r="E291" s="4">
        <f t="shared" si="4"/>
        <v>118.49320000000006</v>
      </c>
    </row>
    <row r="292" spans="1:5" x14ac:dyDescent="0.3">
      <c r="A292" s="3" t="s">
        <v>2058</v>
      </c>
      <c r="B292" s="3" t="s">
        <v>2059</v>
      </c>
      <c r="C292" s="3" t="s">
        <v>1481</v>
      </c>
      <c r="D292" s="3">
        <v>707</v>
      </c>
      <c r="E292" s="4">
        <f t="shared" si="4"/>
        <v>118.49320000000006</v>
      </c>
    </row>
    <row r="293" spans="1:5" x14ac:dyDescent="0.3">
      <c r="A293" s="3" t="s">
        <v>2060</v>
      </c>
      <c r="B293" s="3" t="s">
        <v>2061</v>
      </c>
      <c r="C293" s="3" t="s">
        <v>1481</v>
      </c>
      <c r="D293" s="3">
        <v>426</v>
      </c>
      <c r="E293" s="4">
        <f t="shared" si="4"/>
        <v>71.39760000000004</v>
      </c>
    </row>
    <row r="294" spans="1:5" x14ac:dyDescent="0.3">
      <c r="A294" s="3" t="s">
        <v>2062</v>
      </c>
      <c r="B294" s="3" t="s">
        <v>2063</v>
      </c>
      <c r="C294" s="3" t="s">
        <v>1481</v>
      </c>
      <c r="D294" s="3">
        <v>356</v>
      </c>
      <c r="E294" s="4">
        <f t="shared" si="4"/>
        <v>59.665600000000026</v>
      </c>
    </row>
    <row r="295" spans="1:5" x14ac:dyDescent="0.3">
      <c r="A295" s="3" t="s">
        <v>2064</v>
      </c>
      <c r="B295" s="3" t="s">
        <v>2065</v>
      </c>
      <c r="C295" s="3" t="s">
        <v>1481</v>
      </c>
      <c r="D295" s="3">
        <v>85</v>
      </c>
      <c r="E295" s="4">
        <f t="shared" si="4"/>
        <v>14.246000000000008</v>
      </c>
    </row>
    <row r="296" spans="1:5" x14ac:dyDescent="0.3">
      <c r="A296" s="3" t="s">
        <v>2066</v>
      </c>
      <c r="B296" s="3" t="s">
        <v>2071</v>
      </c>
      <c r="C296" s="3" t="s">
        <v>1481</v>
      </c>
      <c r="D296" s="3">
        <v>222</v>
      </c>
      <c r="E296" s="4">
        <f t="shared" si="4"/>
        <v>37.207200000000022</v>
      </c>
    </row>
    <row r="297" spans="1:5" x14ac:dyDescent="0.3">
      <c r="A297" s="3" t="s">
        <v>2068</v>
      </c>
      <c r="B297" s="3" t="s">
        <v>2069</v>
      </c>
      <c r="C297" s="3" t="s">
        <v>1481</v>
      </c>
      <c r="D297" s="3">
        <v>222</v>
      </c>
      <c r="E297" s="4">
        <f t="shared" si="4"/>
        <v>37.207200000000022</v>
      </c>
    </row>
    <row r="298" spans="1:5" x14ac:dyDescent="0.3">
      <c r="A298" s="3" t="s">
        <v>2070</v>
      </c>
      <c r="B298" s="3" t="s">
        <v>2067</v>
      </c>
      <c r="C298" s="3" t="s">
        <v>1481</v>
      </c>
      <c r="D298" s="3">
        <v>222</v>
      </c>
      <c r="E298" s="4">
        <f t="shared" si="4"/>
        <v>37.207200000000022</v>
      </c>
    </row>
    <row r="299" spans="1:5" x14ac:dyDescent="0.3">
      <c r="A299" s="3" t="s">
        <v>2072</v>
      </c>
      <c r="B299" s="3" t="s">
        <v>2073</v>
      </c>
      <c r="C299" s="3" t="s">
        <v>1481</v>
      </c>
      <c r="D299" s="3">
        <v>264</v>
      </c>
      <c r="E299" s="4">
        <f t="shared" si="4"/>
        <v>44.246400000000023</v>
      </c>
    </row>
    <row r="300" spans="1:5" x14ac:dyDescent="0.3">
      <c r="A300" s="3" t="s">
        <v>2074</v>
      </c>
      <c r="B300" s="3" t="s">
        <v>2075</v>
      </c>
      <c r="C300" s="3" t="s">
        <v>1481</v>
      </c>
      <c r="D300" s="3">
        <v>182</v>
      </c>
      <c r="E300" s="4">
        <f t="shared" si="4"/>
        <v>30.503200000000014</v>
      </c>
    </row>
    <row r="301" spans="1:5" x14ac:dyDescent="0.3">
      <c r="A301" s="3" t="s">
        <v>2076</v>
      </c>
      <c r="B301" s="3" t="s">
        <v>2077</v>
      </c>
      <c r="C301" s="3" t="s">
        <v>1481</v>
      </c>
      <c r="D301" s="3">
        <v>1605</v>
      </c>
      <c r="E301" s="4">
        <f t="shared" si="4"/>
        <v>268.9980000000001</v>
      </c>
    </row>
    <row r="302" spans="1:5" x14ac:dyDescent="0.3">
      <c r="A302" s="3" t="s">
        <v>2078</v>
      </c>
      <c r="B302" s="3" t="s">
        <v>2079</v>
      </c>
      <c r="C302" s="3" t="s">
        <v>1481</v>
      </c>
      <c r="D302" s="3">
        <v>1605</v>
      </c>
      <c r="E302" s="4">
        <f t="shared" si="4"/>
        <v>268.9980000000001</v>
      </c>
    </row>
    <row r="303" spans="1:5" x14ac:dyDescent="0.3">
      <c r="A303" s="3" t="s">
        <v>2080</v>
      </c>
      <c r="B303" s="3" t="s">
        <v>2081</v>
      </c>
      <c r="C303" s="3" t="s">
        <v>1481</v>
      </c>
      <c r="D303" s="3">
        <v>1605</v>
      </c>
      <c r="E303" s="4">
        <f t="shared" si="4"/>
        <v>268.9980000000001</v>
      </c>
    </row>
    <row r="304" spans="1:5" x14ac:dyDescent="0.3">
      <c r="A304" s="3" t="s">
        <v>2082</v>
      </c>
      <c r="B304" s="3" t="s">
        <v>2083</v>
      </c>
      <c r="C304" s="3" t="s">
        <v>1481</v>
      </c>
      <c r="D304" s="3">
        <v>149</v>
      </c>
      <c r="E304" s="4">
        <f t="shared" si="4"/>
        <v>24.972400000000011</v>
      </c>
    </row>
    <row r="305" spans="1:5" x14ac:dyDescent="0.3">
      <c r="A305" s="3" t="s">
        <v>2084</v>
      </c>
      <c r="B305" s="3" t="s">
        <v>2085</v>
      </c>
      <c r="C305" s="3" t="s">
        <v>1481</v>
      </c>
      <c r="D305" s="3">
        <v>412</v>
      </c>
      <c r="E305" s="4">
        <f t="shared" si="4"/>
        <v>69.051200000000037</v>
      </c>
    </row>
    <row r="306" spans="1:5" x14ac:dyDescent="0.3">
      <c r="A306" s="3" t="s">
        <v>2086</v>
      </c>
      <c r="B306" s="3" t="s">
        <v>2087</v>
      </c>
      <c r="C306" s="3" t="s">
        <v>1481</v>
      </c>
      <c r="D306" s="3">
        <v>325</v>
      </c>
      <c r="E306" s="4">
        <f t="shared" si="4"/>
        <v>54.470000000000027</v>
      </c>
    </row>
    <row r="307" spans="1:5" x14ac:dyDescent="0.3">
      <c r="A307" s="3" t="s">
        <v>2088</v>
      </c>
      <c r="B307" s="3" t="s">
        <v>9828</v>
      </c>
      <c r="C307" s="3" t="s">
        <v>1481</v>
      </c>
      <c r="D307" s="3">
        <v>701</v>
      </c>
      <c r="E307" s="4">
        <f t="shared" si="4"/>
        <v>117.48760000000006</v>
      </c>
    </row>
    <row r="308" spans="1:5" x14ac:dyDescent="0.3">
      <c r="A308" s="3" t="s">
        <v>2089</v>
      </c>
      <c r="B308" s="3" t="s">
        <v>2090</v>
      </c>
      <c r="C308" s="3" t="s">
        <v>1481</v>
      </c>
      <c r="D308" s="3">
        <v>697</v>
      </c>
      <c r="E308" s="4">
        <f t="shared" si="4"/>
        <v>116.81720000000006</v>
      </c>
    </row>
    <row r="309" spans="1:5" x14ac:dyDescent="0.3">
      <c r="A309" s="3" t="s">
        <v>2091</v>
      </c>
      <c r="B309" s="3" t="s">
        <v>2092</v>
      </c>
      <c r="C309" s="3" t="s">
        <v>1481</v>
      </c>
      <c r="D309" s="3">
        <v>697</v>
      </c>
      <c r="E309" s="4">
        <f t="shared" si="4"/>
        <v>116.81720000000006</v>
      </c>
    </row>
    <row r="310" spans="1:5" x14ac:dyDescent="0.3">
      <c r="A310" s="3" t="s">
        <v>2093</v>
      </c>
      <c r="B310" s="3" t="s">
        <v>2094</v>
      </c>
      <c r="C310" s="3" t="s">
        <v>1481</v>
      </c>
      <c r="D310" s="3">
        <v>132</v>
      </c>
      <c r="E310" s="4">
        <f t="shared" si="4"/>
        <v>22.123200000000011</v>
      </c>
    </row>
    <row r="311" spans="1:5" x14ac:dyDescent="0.3">
      <c r="A311" s="3" t="s">
        <v>2095</v>
      </c>
      <c r="B311" s="3" t="s">
        <v>2096</v>
      </c>
      <c r="C311" s="3" t="s">
        <v>1481</v>
      </c>
      <c r="D311" s="3">
        <v>164</v>
      </c>
      <c r="E311" s="4">
        <f t="shared" si="4"/>
        <v>27.486400000000014</v>
      </c>
    </row>
    <row r="312" spans="1:5" x14ac:dyDescent="0.3">
      <c r="A312" s="3" t="s">
        <v>2097</v>
      </c>
      <c r="B312" s="3" t="s">
        <v>2098</v>
      </c>
      <c r="C312" s="3" t="s">
        <v>1481</v>
      </c>
      <c r="D312" s="3">
        <v>164</v>
      </c>
      <c r="E312" s="4">
        <f t="shared" si="4"/>
        <v>27.486400000000014</v>
      </c>
    </row>
    <row r="313" spans="1:5" x14ac:dyDescent="0.3">
      <c r="A313" s="3" t="s">
        <v>2099</v>
      </c>
      <c r="B313" s="3" t="s">
        <v>2100</v>
      </c>
      <c r="C313" s="3" t="s">
        <v>1481</v>
      </c>
      <c r="D313" s="3">
        <v>164</v>
      </c>
      <c r="E313" s="4">
        <f t="shared" si="4"/>
        <v>27.486400000000014</v>
      </c>
    </row>
    <row r="314" spans="1:5" x14ac:dyDescent="0.3">
      <c r="A314" s="3" t="s">
        <v>2101</v>
      </c>
      <c r="B314" s="3" t="s">
        <v>2102</v>
      </c>
      <c r="C314" s="3" t="s">
        <v>1481</v>
      </c>
      <c r="D314" s="3">
        <v>137</v>
      </c>
      <c r="E314" s="4">
        <f t="shared" si="4"/>
        <v>22.961200000000012</v>
      </c>
    </row>
    <row r="315" spans="1:5" x14ac:dyDescent="0.3">
      <c r="A315" s="3" t="s">
        <v>2103</v>
      </c>
      <c r="B315" s="3" t="s">
        <v>2104</v>
      </c>
      <c r="C315" s="3" t="s">
        <v>1481</v>
      </c>
      <c r="D315" s="3">
        <v>255</v>
      </c>
      <c r="E315" s="4">
        <f t="shared" si="4"/>
        <v>42.738000000000021</v>
      </c>
    </row>
    <row r="316" spans="1:5" x14ac:dyDescent="0.3">
      <c r="A316" s="3" t="s">
        <v>2105</v>
      </c>
      <c r="B316" s="3" t="s">
        <v>2106</v>
      </c>
      <c r="C316" s="3" t="s">
        <v>1481</v>
      </c>
      <c r="D316" s="3">
        <v>255</v>
      </c>
      <c r="E316" s="4">
        <f t="shared" si="4"/>
        <v>42.738000000000021</v>
      </c>
    </row>
    <row r="317" spans="1:5" x14ac:dyDescent="0.3">
      <c r="A317" s="3" t="s">
        <v>2107</v>
      </c>
      <c r="B317" s="3" t="s">
        <v>2108</v>
      </c>
      <c r="C317" s="3" t="s">
        <v>1481</v>
      </c>
      <c r="D317" s="3">
        <v>255</v>
      </c>
      <c r="E317" s="4">
        <f t="shared" si="4"/>
        <v>42.738000000000021</v>
      </c>
    </row>
    <row r="318" spans="1:5" x14ac:dyDescent="0.3">
      <c r="A318" s="3" t="s">
        <v>2109</v>
      </c>
      <c r="B318" s="3" t="s">
        <v>2110</v>
      </c>
      <c r="C318" s="3" t="s">
        <v>1481</v>
      </c>
      <c r="D318" s="3">
        <v>1772</v>
      </c>
      <c r="E318" s="4">
        <f t="shared" si="4"/>
        <v>296.98720000000014</v>
      </c>
    </row>
    <row r="319" spans="1:5" x14ac:dyDescent="0.3">
      <c r="A319" s="3" t="s">
        <v>2111</v>
      </c>
      <c r="B319" s="3" t="s">
        <v>2112</v>
      </c>
      <c r="C319" s="3" t="s">
        <v>1481</v>
      </c>
      <c r="D319" s="3">
        <v>649</v>
      </c>
      <c r="E319" s="4">
        <f t="shared" si="4"/>
        <v>108.77240000000005</v>
      </c>
    </row>
    <row r="320" spans="1:5" x14ac:dyDescent="0.3">
      <c r="A320" s="3" t="s">
        <v>10133</v>
      </c>
      <c r="B320" s="3" t="s">
        <v>10134</v>
      </c>
      <c r="C320" s="3" t="s">
        <v>1481</v>
      </c>
      <c r="D320" s="3">
        <v>207</v>
      </c>
      <c r="E320" s="4">
        <f t="shared" si="4"/>
        <v>34.693200000000019</v>
      </c>
    </row>
    <row r="321" spans="5:5" x14ac:dyDescent="0.3">
      <c r="E321" s="1"/>
    </row>
    <row r="322" spans="5:5" x14ac:dyDescent="0.3">
      <c r="E322" s="1"/>
    </row>
    <row r="323" spans="5:5" x14ac:dyDescent="0.3">
      <c r="E323" s="1"/>
    </row>
    <row r="324" spans="5:5" x14ac:dyDescent="0.3">
      <c r="E324" s="1"/>
    </row>
    <row r="325" spans="5:5" x14ac:dyDescent="0.3">
      <c r="E325" s="1"/>
    </row>
    <row r="326" spans="5:5" x14ac:dyDescent="0.3">
      <c r="E326" s="1"/>
    </row>
    <row r="327" spans="5:5" x14ac:dyDescent="0.3">
      <c r="E327" s="1"/>
    </row>
    <row r="328" spans="5:5" x14ac:dyDescent="0.3">
      <c r="E328" s="1"/>
    </row>
    <row r="329" spans="5:5" x14ac:dyDescent="0.3">
      <c r="E329" s="1"/>
    </row>
    <row r="330" spans="5:5" x14ac:dyDescent="0.3">
      <c r="E330" s="1"/>
    </row>
    <row r="331" spans="5:5" x14ac:dyDescent="0.3">
      <c r="E331" s="1"/>
    </row>
    <row r="332" spans="5:5" x14ac:dyDescent="0.3">
      <c r="E332" s="1"/>
    </row>
    <row r="333" spans="5:5" x14ac:dyDescent="0.3">
      <c r="E333" s="1"/>
    </row>
    <row r="334" spans="5:5" x14ac:dyDescent="0.3">
      <c r="E334" s="1"/>
    </row>
    <row r="335" spans="5:5" x14ac:dyDescent="0.3">
      <c r="E335" s="1"/>
    </row>
    <row r="336" spans="5:5" x14ac:dyDescent="0.3">
      <c r="E336" s="1"/>
    </row>
    <row r="337" spans="5:5" x14ac:dyDescent="0.3">
      <c r="E337" s="1"/>
    </row>
    <row r="338" spans="5:5" x14ac:dyDescent="0.3">
      <c r="E338" s="1"/>
    </row>
    <row r="339" spans="5:5" x14ac:dyDescent="0.3">
      <c r="E339" s="1"/>
    </row>
    <row r="340" spans="5:5" x14ac:dyDescent="0.3">
      <c r="E340" s="1"/>
    </row>
    <row r="341" spans="5:5" x14ac:dyDescent="0.3">
      <c r="E341" s="1"/>
    </row>
    <row r="342" spans="5:5" x14ac:dyDescent="0.3">
      <c r="E342" s="1"/>
    </row>
    <row r="343" spans="5:5" x14ac:dyDescent="0.3">
      <c r="E343" s="1"/>
    </row>
    <row r="344" spans="5:5" x14ac:dyDescent="0.3">
      <c r="E344" s="1"/>
    </row>
    <row r="345" spans="5:5" x14ac:dyDescent="0.3">
      <c r="E345" s="1"/>
    </row>
    <row r="346" spans="5:5" x14ac:dyDescent="0.3">
      <c r="E346" s="1"/>
    </row>
    <row r="347" spans="5:5" x14ac:dyDescent="0.3">
      <c r="E347" s="1"/>
    </row>
    <row r="348" spans="5:5" x14ac:dyDescent="0.3">
      <c r="E348" s="1"/>
    </row>
    <row r="349" spans="5:5" x14ac:dyDescent="0.3">
      <c r="E349" s="1"/>
    </row>
    <row r="350" spans="5:5" x14ac:dyDescent="0.3">
      <c r="E350" s="1"/>
    </row>
    <row r="351" spans="5:5" x14ac:dyDescent="0.3">
      <c r="E351" s="1"/>
    </row>
    <row r="352" spans="5:5" x14ac:dyDescent="0.3">
      <c r="E352" s="1"/>
    </row>
    <row r="353" spans="5:5" x14ac:dyDescent="0.3">
      <c r="E353" s="1"/>
    </row>
    <row r="354" spans="5:5" x14ac:dyDescent="0.3">
      <c r="E354" s="1"/>
    </row>
    <row r="355" spans="5:5" x14ac:dyDescent="0.3">
      <c r="E355" s="1"/>
    </row>
    <row r="356" spans="5:5" x14ac:dyDescent="0.3">
      <c r="E356" s="1"/>
    </row>
    <row r="357" spans="5:5" x14ac:dyDescent="0.3">
      <c r="E357" s="1"/>
    </row>
    <row r="358" spans="5:5" x14ac:dyDescent="0.3">
      <c r="E358" s="1"/>
    </row>
    <row r="359" spans="5:5" x14ac:dyDescent="0.3">
      <c r="E359" s="1"/>
    </row>
    <row r="360" spans="5:5" x14ac:dyDescent="0.3">
      <c r="E360" s="1"/>
    </row>
    <row r="361" spans="5:5" x14ac:dyDescent="0.3">
      <c r="E361" s="1"/>
    </row>
    <row r="362" spans="5:5" x14ac:dyDescent="0.3">
      <c r="E362" s="1"/>
    </row>
    <row r="363" spans="5:5" x14ac:dyDescent="0.3">
      <c r="E363" s="1"/>
    </row>
    <row r="364" spans="5:5" x14ac:dyDescent="0.3">
      <c r="E364" s="1"/>
    </row>
    <row r="365" spans="5:5" x14ac:dyDescent="0.3">
      <c r="E365" s="1"/>
    </row>
    <row r="366" spans="5:5" x14ac:dyDescent="0.3">
      <c r="E366" s="1"/>
    </row>
    <row r="367" spans="5:5" x14ac:dyDescent="0.3">
      <c r="E367" s="1"/>
    </row>
    <row r="368" spans="5:5" x14ac:dyDescent="0.3">
      <c r="E368" s="1"/>
    </row>
    <row r="369" spans="5:5" x14ac:dyDescent="0.3">
      <c r="E369" s="1"/>
    </row>
    <row r="370" spans="5:5" x14ac:dyDescent="0.3">
      <c r="E370" s="1"/>
    </row>
    <row r="371" spans="5:5" x14ac:dyDescent="0.3">
      <c r="E371" s="1"/>
    </row>
    <row r="372" spans="5:5" x14ac:dyDescent="0.3">
      <c r="E372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71"/>
  <sheetViews>
    <sheetView topLeftCell="A231" workbookViewId="0">
      <selection activeCell="E243" sqref="A1:E243"/>
    </sheetView>
  </sheetViews>
  <sheetFormatPr defaultRowHeight="14.4" x14ac:dyDescent="0.3"/>
  <cols>
    <col min="1" max="1" width="18.44140625" customWidth="1"/>
    <col min="2" max="2" width="59.5546875" customWidth="1"/>
    <col min="3" max="3" width="16" customWidth="1"/>
    <col min="4" max="4" width="26.6640625" customWidth="1"/>
  </cols>
  <sheetData>
    <row r="1" spans="1:5" ht="43.2" x14ac:dyDescent="0.3">
      <c r="A1" s="2" t="s">
        <v>0</v>
      </c>
      <c r="B1" s="2" t="s">
        <v>9710</v>
      </c>
      <c r="C1" s="2" t="s">
        <v>9709</v>
      </c>
      <c r="D1" s="2" t="s">
        <v>10286</v>
      </c>
      <c r="E1" s="2" t="s">
        <v>10285</v>
      </c>
    </row>
    <row r="2" spans="1:5" x14ac:dyDescent="0.3">
      <c r="A2" s="3" t="s">
        <v>2113</v>
      </c>
      <c r="B2" s="3" t="s">
        <v>2114</v>
      </c>
      <c r="C2" s="3" t="s">
        <v>2115</v>
      </c>
      <c r="D2" s="3">
        <v>62.88</v>
      </c>
      <c r="E2" s="4">
        <f>D2*(1-48.5%)</f>
        <v>32.383200000000002</v>
      </c>
    </row>
    <row r="3" spans="1:5" x14ac:dyDescent="0.3">
      <c r="A3" s="3" t="s">
        <v>2116</v>
      </c>
      <c r="B3" s="3" t="s">
        <v>2117</v>
      </c>
      <c r="C3" s="3" t="s">
        <v>2115</v>
      </c>
      <c r="D3" s="3">
        <v>218.4</v>
      </c>
      <c r="E3" s="4">
        <f t="shared" ref="E3:E66" si="0">D3*(1-48.5%)</f>
        <v>112.476</v>
      </c>
    </row>
    <row r="4" spans="1:5" x14ac:dyDescent="0.3">
      <c r="A4" s="3" t="s">
        <v>2118</v>
      </c>
      <c r="B4" s="3" t="s">
        <v>2119</v>
      </c>
      <c r="C4" s="3" t="s">
        <v>2115</v>
      </c>
      <c r="D4" s="3">
        <v>106.54</v>
      </c>
      <c r="E4" s="4">
        <f t="shared" si="0"/>
        <v>54.868100000000005</v>
      </c>
    </row>
    <row r="5" spans="1:5" x14ac:dyDescent="0.3">
      <c r="A5" s="3" t="s">
        <v>2120</v>
      </c>
      <c r="B5" s="3" t="s">
        <v>2121</v>
      </c>
      <c r="C5" s="3" t="s">
        <v>2115</v>
      </c>
      <c r="D5" s="3">
        <v>162.78</v>
      </c>
      <c r="E5" s="4">
        <f t="shared" si="0"/>
        <v>83.831699999999998</v>
      </c>
    </row>
    <row r="6" spans="1:5" x14ac:dyDescent="0.3">
      <c r="A6" s="3" t="s">
        <v>2122</v>
      </c>
      <c r="B6" s="3" t="s">
        <v>2123</v>
      </c>
      <c r="C6" s="3" t="s">
        <v>2115</v>
      </c>
      <c r="D6" s="3">
        <v>196.85</v>
      </c>
      <c r="E6" s="4">
        <f t="shared" si="0"/>
        <v>101.37775000000001</v>
      </c>
    </row>
    <row r="7" spans="1:5" x14ac:dyDescent="0.3">
      <c r="A7" s="3" t="s">
        <v>2124</v>
      </c>
      <c r="B7" s="3" t="s">
        <v>2125</v>
      </c>
      <c r="C7" s="3" t="s">
        <v>2115</v>
      </c>
      <c r="D7" s="3">
        <v>196.85</v>
      </c>
      <c r="E7" s="4">
        <f t="shared" si="0"/>
        <v>101.37775000000001</v>
      </c>
    </row>
    <row r="8" spans="1:5" x14ac:dyDescent="0.3">
      <c r="A8" s="3" t="s">
        <v>2126</v>
      </c>
      <c r="B8" s="3" t="s">
        <v>2127</v>
      </c>
      <c r="C8" s="3" t="s">
        <v>2115</v>
      </c>
      <c r="D8" s="3">
        <v>196.85</v>
      </c>
      <c r="E8" s="4">
        <f t="shared" si="0"/>
        <v>101.37775000000001</v>
      </c>
    </row>
    <row r="9" spans="1:5" x14ac:dyDescent="0.3">
      <c r="A9" s="3" t="s">
        <v>2128</v>
      </c>
      <c r="B9" s="3" t="s">
        <v>2129</v>
      </c>
      <c r="C9" s="3" t="s">
        <v>2115</v>
      </c>
      <c r="D9" s="3">
        <v>196.85</v>
      </c>
      <c r="E9" s="4">
        <f t="shared" si="0"/>
        <v>101.37775000000001</v>
      </c>
    </row>
    <row r="10" spans="1:5" x14ac:dyDescent="0.3">
      <c r="A10" s="3" t="s">
        <v>2130</v>
      </c>
      <c r="B10" s="3" t="s">
        <v>2131</v>
      </c>
      <c r="C10" s="3" t="s">
        <v>2115</v>
      </c>
      <c r="D10" s="3">
        <v>89.64</v>
      </c>
      <c r="E10" s="4">
        <f t="shared" si="0"/>
        <v>46.1646</v>
      </c>
    </row>
    <row r="11" spans="1:5" x14ac:dyDescent="0.3">
      <c r="A11" s="3" t="s">
        <v>2132</v>
      </c>
      <c r="B11" s="3" t="s">
        <v>2133</v>
      </c>
      <c r="C11" s="3" t="s">
        <v>2115</v>
      </c>
      <c r="D11" s="3">
        <v>107.82</v>
      </c>
      <c r="E11" s="4">
        <f t="shared" si="0"/>
        <v>55.527299999999997</v>
      </c>
    </row>
    <row r="12" spans="1:5" x14ac:dyDescent="0.3">
      <c r="A12" s="3" t="s">
        <v>2134</v>
      </c>
      <c r="B12" s="3" t="s">
        <v>2135</v>
      </c>
      <c r="C12" s="3" t="s">
        <v>2115</v>
      </c>
      <c r="D12" s="3">
        <v>71.14</v>
      </c>
      <c r="E12" s="4">
        <f t="shared" si="0"/>
        <v>36.637100000000004</v>
      </c>
    </row>
    <row r="13" spans="1:5" x14ac:dyDescent="0.3">
      <c r="A13" s="3" t="s">
        <v>2136</v>
      </c>
      <c r="B13" s="3" t="s">
        <v>2137</v>
      </c>
      <c r="C13" s="3" t="s">
        <v>2115</v>
      </c>
      <c r="D13" s="3">
        <v>560.83000000000004</v>
      </c>
      <c r="E13" s="4">
        <f t="shared" si="0"/>
        <v>288.82745000000006</v>
      </c>
    </row>
    <row r="14" spans="1:5" x14ac:dyDescent="0.3">
      <c r="A14" s="3" t="s">
        <v>2138</v>
      </c>
      <c r="B14" s="3" t="s">
        <v>2139</v>
      </c>
      <c r="C14" s="3" t="s">
        <v>2115</v>
      </c>
      <c r="D14" s="3">
        <v>560.83000000000004</v>
      </c>
      <c r="E14" s="4">
        <f t="shared" si="0"/>
        <v>288.82745000000006</v>
      </c>
    </row>
    <row r="15" spans="1:5" x14ac:dyDescent="0.3">
      <c r="A15" s="3" t="s">
        <v>2140</v>
      </c>
      <c r="B15" s="3" t="s">
        <v>2141</v>
      </c>
      <c r="C15" s="3" t="s">
        <v>2115</v>
      </c>
      <c r="D15" s="3">
        <v>490.58</v>
      </c>
      <c r="E15" s="4">
        <f t="shared" si="0"/>
        <v>252.64869999999999</v>
      </c>
    </row>
    <row r="16" spans="1:5" x14ac:dyDescent="0.3">
      <c r="A16" s="3" t="s">
        <v>2142</v>
      </c>
      <c r="B16" s="3" t="s">
        <v>2143</v>
      </c>
      <c r="C16" s="3" t="s">
        <v>2115</v>
      </c>
      <c r="D16" s="3">
        <v>213.08</v>
      </c>
      <c r="E16" s="4">
        <f t="shared" si="0"/>
        <v>109.73620000000001</v>
      </c>
    </row>
    <row r="17" spans="1:5" x14ac:dyDescent="0.3">
      <c r="A17" s="3" t="s">
        <v>2144</v>
      </c>
      <c r="B17" s="3" t="s">
        <v>2145</v>
      </c>
      <c r="C17" s="3" t="s">
        <v>2115</v>
      </c>
      <c r="D17" s="3">
        <v>258.38</v>
      </c>
      <c r="E17" s="4">
        <f t="shared" si="0"/>
        <v>133.06569999999999</v>
      </c>
    </row>
    <row r="18" spans="1:5" x14ac:dyDescent="0.3">
      <c r="A18" s="3" t="s">
        <v>2146</v>
      </c>
      <c r="B18" s="3" t="s">
        <v>2147</v>
      </c>
      <c r="C18" s="3" t="s">
        <v>2115</v>
      </c>
      <c r="D18" s="3">
        <v>594.03</v>
      </c>
      <c r="E18" s="4">
        <f t="shared" si="0"/>
        <v>305.92545000000001</v>
      </c>
    </row>
    <row r="19" spans="1:5" x14ac:dyDescent="0.3">
      <c r="A19" s="3" t="s">
        <v>2148</v>
      </c>
      <c r="B19" s="3" t="s">
        <v>2149</v>
      </c>
      <c r="C19" s="3" t="s">
        <v>2115</v>
      </c>
      <c r="D19" s="3">
        <v>411.65</v>
      </c>
      <c r="E19" s="4">
        <f t="shared" si="0"/>
        <v>211.99975000000001</v>
      </c>
    </row>
    <row r="20" spans="1:5" x14ac:dyDescent="0.3">
      <c r="A20" s="3" t="s">
        <v>2150</v>
      </c>
      <c r="B20" s="3" t="s">
        <v>2151</v>
      </c>
      <c r="C20" s="3" t="s">
        <v>2115</v>
      </c>
      <c r="D20" s="3">
        <v>347.97</v>
      </c>
      <c r="E20" s="4">
        <f t="shared" si="0"/>
        <v>179.20455000000001</v>
      </c>
    </row>
    <row r="21" spans="1:5" x14ac:dyDescent="0.3">
      <c r="A21" s="3" t="s">
        <v>2152</v>
      </c>
      <c r="B21" s="3" t="s">
        <v>2153</v>
      </c>
      <c r="C21" s="3" t="s">
        <v>2115</v>
      </c>
      <c r="D21" s="3">
        <v>347.49</v>
      </c>
      <c r="E21" s="4">
        <f t="shared" si="0"/>
        <v>178.95735000000002</v>
      </c>
    </row>
    <row r="22" spans="1:5" x14ac:dyDescent="0.3">
      <c r="A22" s="3" t="s">
        <v>2154</v>
      </c>
      <c r="B22" s="3" t="s">
        <v>2155</v>
      </c>
      <c r="C22" s="3" t="s">
        <v>2115</v>
      </c>
      <c r="D22" s="3">
        <v>347.49</v>
      </c>
      <c r="E22" s="4">
        <f t="shared" si="0"/>
        <v>178.95735000000002</v>
      </c>
    </row>
    <row r="23" spans="1:5" x14ac:dyDescent="0.3">
      <c r="A23" s="3" t="s">
        <v>2156</v>
      </c>
      <c r="B23" s="3" t="s">
        <v>2157</v>
      </c>
      <c r="C23" s="3" t="s">
        <v>2115</v>
      </c>
      <c r="D23" s="3">
        <v>261.39999999999998</v>
      </c>
      <c r="E23" s="4">
        <f t="shared" si="0"/>
        <v>134.62099999999998</v>
      </c>
    </row>
    <row r="24" spans="1:5" x14ac:dyDescent="0.3">
      <c r="A24" s="3" t="s">
        <v>2158</v>
      </c>
      <c r="B24" s="3" t="s">
        <v>2159</v>
      </c>
      <c r="C24" s="3" t="s">
        <v>2115</v>
      </c>
      <c r="D24" s="3">
        <v>171.82</v>
      </c>
      <c r="E24" s="4">
        <f t="shared" si="0"/>
        <v>88.487300000000005</v>
      </c>
    </row>
    <row r="25" spans="1:5" x14ac:dyDescent="0.3">
      <c r="A25" s="3" t="s">
        <v>2160</v>
      </c>
      <c r="B25" s="3" t="s">
        <v>2161</v>
      </c>
      <c r="C25" s="3" t="s">
        <v>2115</v>
      </c>
      <c r="D25" s="3">
        <v>510.93</v>
      </c>
      <c r="E25" s="4">
        <f t="shared" si="0"/>
        <v>263.12895000000003</v>
      </c>
    </row>
    <row r="26" spans="1:5" x14ac:dyDescent="0.3">
      <c r="A26" s="3" t="s">
        <v>2162</v>
      </c>
      <c r="B26" s="3" t="s">
        <v>2163</v>
      </c>
      <c r="C26" s="3" t="s">
        <v>2115</v>
      </c>
      <c r="D26" s="3">
        <v>243.55</v>
      </c>
      <c r="E26" s="4">
        <f t="shared" si="0"/>
        <v>125.42825000000001</v>
      </c>
    </row>
    <row r="27" spans="1:5" x14ac:dyDescent="0.3">
      <c r="A27" s="3" t="s">
        <v>2164</v>
      </c>
      <c r="B27" s="3" t="s">
        <v>2165</v>
      </c>
      <c r="C27" s="3" t="s">
        <v>2115</v>
      </c>
      <c r="D27" s="3">
        <v>294.77999999999997</v>
      </c>
      <c r="E27" s="4">
        <f t="shared" si="0"/>
        <v>151.8117</v>
      </c>
    </row>
    <row r="28" spans="1:5" x14ac:dyDescent="0.3">
      <c r="A28" s="3" t="s">
        <v>2166</v>
      </c>
      <c r="B28" s="3" t="s">
        <v>2167</v>
      </c>
      <c r="C28" s="3" t="s">
        <v>2115</v>
      </c>
      <c r="D28" s="3">
        <v>132.80000000000001</v>
      </c>
      <c r="E28" s="4">
        <f t="shared" si="0"/>
        <v>68.39200000000001</v>
      </c>
    </row>
    <row r="29" spans="1:5" x14ac:dyDescent="0.3">
      <c r="A29" s="3" t="s">
        <v>2168</v>
      </c>
      <c r="B29" s="3" t="s">
        <v>2169</v>
      </c>
      <c r="C29" s="3" t="s">
        <v>2115</v>
      </c>
      <c r="D29" s="3">
        <v>129.31</v>
      </c>
      <c r="E29" s="4">
        <f t="shared" si="0"/>
        <v>66.594650000000001</v>
      </c>
    </row>
    <row r="30" spans="1:5" x14ac:dyDescent="0.3">
      <c r="A30" s="3" t="s">
        <v>2170</v>
      </c>
      <c r="B30" s="3" t="s">
        <v>2171</v>
      </c>
      <c r="C30" s="3" t="s">
        <v>2115</v>
      </c>
      <c r="D30" s="3">
        <v>193.25</v>
      </c>
      <c r="E30" s="4">
        <f t="shared" si="0"/>
        <v>99.523750000000007</v>
      </c>
    </row>
    <row r="31" spans="1:5" x14ac:dyDescent="0.3">
      <c r="A31" s="3" t="s">
        <v>2172</v>
      </c>
      <c r="B31" s="3" t="s">
        <v>2173</v>
      </c>
      <c r="C31" s="3" t="s">
        <v>2115</v>
      </c>
      <c r="D31" s="3">
        <v>193.12</v>
      </c>
      <c r="E31" s="4">
        <f t="shared" si="0"/>
        <v>99.456800000000001</v>
      </c>
    </row>
    <row r="32" spans="1:5" x14ac:dyDescent="0.3">
      <c r="A32" s="3" t="s">
        <v>2174</v>
      </c>
      <c r="B32" s="3" t="s">
        <v>2175</v>
      </c>
      <c r="C32" s="3" t="s">
        <v>2115</v>
      </c>
      <c r="D32" s="3">
        <v>193.12</v>
      </c>
      <c r="E32" s="4">
        <f t="shared" si="0"/>
        <v>99.456800000000001</v>
      </c>
    </row>
    <row r="33" spans="1:5" x14ac:dyDescent="0.3">
      <c r="A33" s="3" t="s">
        <v>2176</v>
      </c>
      <c r="B33" s="3" t="s">
        <v>2177</v>
      </c>
      <c r="C33" s="3" t="s">
        <v>2115</v>
      </c>
      <c r="D33" s="3">
        <v>334.43</v>
      </c>
      <c r="E33" s="4">
        <f t="shared" si="0"/>
        <v>172.23145</v>
      </c>
    </row>
    <row r="34" spans="1:5" x14ac:dyDescent="0.3">
      <c r="A34" s="3" t="s">
        <v>2178</v>
      </c>
      <c r="B34" s="3" t="s">
        <v>2179</v>
      </c>
      <c r="C34" s="3" t="s">
        <v>2115</v>
      </c>
      <c r="D34" s="3">
        <v>61.97</v>
      </c>
      <c r="E34" s="4">
        <f t="shared" si="0"/>
        <v>31.914550000000002</v>
      </c>
    </row>
    <row r="35" spans="1:5" x14ac:dyDescent="0.3">
      <c r="A35" s="3" t="s">
        <v>2180</v>
      </c>
      <c r="B35" s="3" t="s">
        <v>2181</v>
      </c>
      <c r="C35" s="3" t="s">
        <v>2115</v>
      </c>
      <c r="D35" s="3">
        <v>206.26</v>
      </c>
      <c r="E35" s="4">
        <f t="shared" si="0"/>
        <v>106.2239</v>
      </c>
    </row>
    <row r="36" spans="1:5" x14ac:dyDescent="0.3">
      <c r="A36" s="3" t="s">
        <v>2182</v>
      </c>
      <c r="B36" s="3" t="s">
        <v>2183</v>
      </c>
      <c r="C36" s="3" t="s">
        <v>2115</v>
      </c>
      <c r="D36" s="3">
        <v>290.27</v>
      </c>
      <c r="E36" s="4">
        <f t="shared" si="0"/>
        <v>149.48904999999999</v>
      </c>
    </row>
    <row r="37" spans="1:5" x14ac:dyDescent="0.3">
      <c r="A37" s="3" t="s">
        <v>2184</v>
      </c>
      <c r="B37" s="3" t="s">
        <v>2185</v>
      </c>
      <c r="C37" s="3" t="s">
        <v>2115</v>
      </c>
      <c r="D37" s="3">
        <v>103.26</v>
      </c>
      <c r="E37" s="4">
        <f t="shared" si="0"/>
        <v>53.178900000000006</v>
      </c>
    </row>
    <row r="38" spans="1:5" x14ac:dyDescent="0.3">
      <c r="A38" s="3" t="s">
        <v>2186</v>
      </c>
      <c r="B38" s="3" t="s">
        <v>2187</v>
      </c>
      <c r="C38" s="3" t="s">
        <v>2115</v>
      </c>
      <c r="D38" s="3">
        <v>105.25</v>
      </c>
      <c r="E38" s="4">
        <f t="shared" si="0"/>
        <v>54.203749999999999</v>
      </c>
    </row>
    <row r="39" spans="1:5" x14ac:dyDescent="0.3">
      <c r="A39" s="3" t="s">
        <v>2188</v>
      </c>
      <c r="B39" s="3" t="s">
        <v>2189</v>
      </c>
      <c r="C39" s="3" t="s">
        <v>2115</v>
      </c>
      <c r="D39" s="3">
        <v>105.25</v>
      </c>
      <c r="E39" s="4">
        <f t="shared" si="0"/>
        <v>54.203749999999999</v>
      </c>
    </row>
    <row r="40" spans="1:5" x14ac:dyDescent="0.3">
      <c r="A40" s="3" t="s">
        <v>2190</v>
      </c>
      <c r="B40" s="3" t="s">
        <v>2191</v>
      </c>
      <c r="C40" s="3" t="s">
        <v>2115</v>
      </c>
      <c r="D40" s="3">
        <v>105.25</v>
      </c>
      <c r="E40" s="4">
        <f t="shared" si="0"/>
        <v>54.203749999999999</v>
      </c>
    </row>
    <row r="41" spans="1:5" x14ac:dyDescent="0.3">
      <c r="A41" s="3" t="s">
        <v>2192</v>
      </c>
      <c r="B41" s="3" t="s">
        <v>2193</v>
      </c>
      <c r="C41" s="3" t="s">
        <v>2115</v>
      </c>
      <c r="D41" s="3">
        <v>177.32</v>
      </c>
      <c r="E41" s="4">
        <f t="shared" si="0"/>
        <v>91.319800000000001</v>
      </c>
    </row>
    <row r="42" spans="1:5" x14ac:dyDescent="0.3">
      <c r="A42" s="3" t="s">
        <v>2194</v>
      </c>
      <c r="B42" s="3" t="s">
        <v>2195</v>
      </c>
      <c r="C42" s="3" t="s">
        <v>2115</v>
      </c>
      <c r="D42" s="3">
        <v>177.32</v>
      </c>
      <c r="E42" s="4">
        <f t="shared" si="0"/>
        <v>91.319800000000001</v>
      </c>
    </row>
    <row r="43" spans="1:5" x14ac:dyDescent="0.3">
      <c r="A43" s="3" t="s">
        <v>2196</v>
      </c>
      <c r="B43" s="3" t="s">
        <v>2197</v>
      </c>
      <c r="C43" s="3" t="s">
        <v>2115</v>
      </c>
      <c r="D43" s="3">
        <v>177.32</v>
      </c>
      <c r="E43" s="4">
        <f t="shared" si="0"/>
        <v>91.319800000000001</v>
      </c>
    </row>
    <row r="44" spans="1:5" x14ac:dyDescent="0.3">
      <c r="A44" s="3" t="s">
        <v>2198</v>
      </c>
      <c r="B44" s="3" t="s">
        <v>2199</v>
      </c>
      <c r="C44" s="3" t="s">
        <v>2115</v>
      </c>
      <c r="D44" s="3">
        <v>171.6</v>
      </c>
      <c r="E44" s="4">
        <f t="shared" si="0"/>
        <v>88.373999999999995</v>
      </c>
    </row>
    <row r="45" spans="1:5" x14ac:dyDescent="0.3">
      <c r="A45" s="3" t="s">
        <v>2200</v>
      </c>
      <c r="B45" s="3" t="s">
        <v>2201</v>
      </c>
      <c r="C45" s="3" t="s">
        <v>2115</v>
      </c>
      <c r="D45" s="3">
        <v>175.7</v>
      </c>
      <c r="E45" s="4">
        <f t="shared" si="0"/>
        <v>90.485500000000002</v>
      </c>
    </row>
    <row r="46" spans="1:5" x14ac:dyDescent="0.3">
      <c r="A46" s="3" t="s">
        <v>2202</v>
      </c>
      <c r="B46" s="3" t="s">
        <v>2203</v>
      </c>
      <c r="C46" s="3" t="s">
        <v>2115</v>
      </c>
      <c r="D46" s="3">
        <v>210.41</v>
      </c>
      <c r="E46" s="4">
        <f t="shared" si="0"/>
        <v>108.36114999999999</v>
      </c>
    </row>
    <row r="47" spans="1:5" x14ac:dyDescent="0.3">
      <c r="A47" s="3" t="s">
        <v>2204</v>
      </c>
      <c r="B47" s="3" t="s">
        <v>2205</v>
      </c>
      <c r="C47" s="3" t="s">
        <v>2115</v>
      </c>
      <c r="D47" s="3">
        <v>222.06</v>
      </c>
      <c r="E47" s="4">
        <f t="shared" si="0"/>
        <v>114.3609</v>
      </c>
    </row>
    <row r="48" spans="1:5" x14ac:dyDescent="0.3">
      <c r="A48" s="3" t="s">
        <v>2206</v>
      </c>
      <c r="B48" s="3" t="s">
        <v>2207</v>
      </c>
      <c r="C48" s="3" t="s">
        <v>2115</v>
      </c>
      <c r="D48" s="3">
        <v>126.03</v>
      </c>
      <c r="E48" s="4">
        <f t="shared" si="0"/>
        <v>64.905450000000002</v>
      </c>
    </row>
    <row r="49" spans="1:5" x14ac:dyDescent="0.3">
      <c r="A49" s="3" t="s">
        <v>2208</v>
      </c>
      <c r="B49" s="3" t="s">
        <v>2209</v>
      </c>
      <c r="C49" s="3" t="s">
        <v>2115</v>
      </c>
      <c r="D49" s="3">
        <v>90.31</v>
      </c>
      <c r="E49" s="4">
        <f t="shared" si="0"/>
        <v>46.509650000000001</v>
      </c>
    </row>
    <row r="50" spans="1:5" x14ac:dyDescent="0.3">
      <c r="A50" s="3" t="s">
        <v>2210</v>
      </c>
      <c r="B50" s="3" t="s">
        <v>2211</v>
      </c>
      <c r="C50" s="3" t="s">
        <v>2115</v>
      </c>
      <c r="D50" s="3">
        <v>90.31</v>
      </c>
      <c r="E50" s="4">
        <f t="shared" si="0"/>
        <v>46.509650000000001</v>
      </c>
    </row>
    <row r="51" spans="1:5" x14ac:dyDescent="0.3">
      <c r="A51" s="3" t="s">
        <v>2212</v>
      </c>
      <c r="B51" s="3" t="s">
        <v>2213</v>
      </c>
      <c r="C51" s="3" t="s">
        <v>2115</v>
      </c>
      <c r="D51" s="3">
        <v>90.31</v>
      </c>
      <c r="E51" s="4">
        <f t="shared" si="0"/>
        <v>46.509650000000001</v>
      </c>
    </row>
    <row r="52" spans="1:5" x14ac:dyDescent="0.3">
      <c r="A52" s="3" t="s">
        <v>2214</v>
      </c>
      <c r="B52" s="3" t="s">
        <v>2215</v>
      </c>
      <c r="C52" s="3" t="s">
        <v>2115</v>
      </c>
      <c r="D52" s="3">
        <v>234.68</v>
      </c>
      <c r="E52" s="4">
        <f t="shared" si="0"/>
        <v>120.86020000000001</v>
      </c>
    </row>
    <row r="53" spans="1:5" x14ac:dyDescent="0.3">
      <c r="A53" s="3" t="s">
        <v>2216</v>
      </c>
      <c r="B53" s="3" t="s">
        <v>2217</v>
      </c>
      <c r="C53" s="3" t="s">
        <v>2115</v>
      </c>
      <c r="D53" s="3">
        <v>184.29</v>
      </c>
      <c r="E53" s="4">
        <f t="shared" si="0"/>
        <v>94.909350000000003</v>
      </c>
    </row>
    <row r="54" spans="1:5" x14ac:dyDescent="0.3">
      <c r="A54" s="3" t="s">
        <v>2218</v>
      </c>
      <c r="B54" s="3" t="s">
        <v>2219</v>
      </c>
      <c r="C54" s="3" t="s">
        <v>2115</v>
      </c>
      <c r="D54" s="3">
        <v>245.3</v>
      </c>
      <c r="E54" s="4">
        <f t="shared" si="0"/>
        <v>126.32950000000001</v>
      </c>
    </row>
    <row r="55" spans="1:5" x14ac:dyDescent="0.3">
      <c r="A55" s="3" t="s">
        <v>2220</v>
      </c>
      <c r="B55" s="3" t="s">
        <v>2221</v>
      </c>
      <c r="C55" s="3" t="s">
        <v>2115</v>
      </c>
      <c r="D55" s="3">
        <v>245.3</v>
      </c>
      <c r="E55" s="4">
        <f t="shared" si="0"/>
        <v>126.32950000000001</v>
      </c>
    </row>
    <row r="56" spans="1:5" x14ac:dyDescent="0.3">
      <c r="A56" s="3" t="s">
        <v>2222</v>
      </c>
      <c r="B56" s="3" t="s">
        <v>2223</v>
      </c>
      <c r="C56" s="3" t="s">
        <v>2115</v>
      </c>
      <c r="D56" s="3">
        <v>245.3</v>
      </c>
      <c r="E56" s="4">
        <f t="shared" si="0"/>
        <v>126.32950000000001</v>
      </c>
    </row>
    <row r="57" spans="1:5" x14ac:dyDescent="0.3">
      <c r="A57" s="3" t="s">
        <v>2224</v>
      </c>
      <c r="B57" s="3" t="s">
        <v>2225</v>
      </c>
      <c r="C57" s="3" t="s">
        <v>2115</v>
      </c>
      <c r="D57" s="3">
        <v>225.09</v>
      </c>
      <c r="E57" s="4">
        <f t="shared" si="0"/>
        <v>115.92135</v>
      </c>
    </row>
    <row r="58" spans="1:5" x14ac:dyDescent="0.3">
      <c r="A58" s="3" t="s">
        <v>2226</v>
      </c>
      <c r="B58" s="3" t="s">
        <v>2227</v>
      </c>
      <c r="C58" s="3" t="s">
        <v>2115</v>
      </c>
      <c r="D58" s="3">
        <v>126.36</v>
      </c>
      <c r="E58" s="4">
        <f t="shared" si="0"/>
        <v>65.075400000000002</v>
      </c>
    </row>
    <row r="59" spans="1:5" x14ac:dyDescent="0.3">
      <c r="A59" s="3" t="s">
        <v>2228</v>
      </c>
      <c r="B59" s="3" t="s">
        <v>2229</v>
      </c>
      <c r="C59" s="3" t="s">
        <v>2115</v>
      </c>
      <c r="D59" s="3">
        <v>44.4</v>
      </c>
      <c r="E59" s="4">
        <f t="shared" si="0"/>
        <v>22.866</v>
      </c>
    </row>
    <row r="60" spans="1:5" x14ac:dyDescent="0.3">
      <c r="A60" s="3" t="s">
        <v>2230</v>
      </c>
      <c r="B60" s="3" t="s">
        <v>2231</v>
      </c>
      <c r="C60" s="3" t="s">
        <v>2115</v>
      </c>
      <c r="D60" s="3">
        <v>117.96</v>
      </c>
      <c r="E60" s="4">
        <f t="shared" si="0"/>
        <v>60.749400000000001</v>
      </c>
    </row>
    <row r="61" spans="1:5" x14ac:dyDescent="0.3">
      <c r="A61" s="3" t="s">
        <v>2232</v>
      </c>
      <c r="B61" s="3" t="s">
        <v>2233</v>
      </c>
      <c r="C61" s="3" t="s">
        <v>2115</v>
      </c>
      <c r="D61" s="3">
        <v>118.06</v>
      </c>
      <c r="E61" s="4">
        <f t="shared" si="0"/>
        <v>60.800900000000006</v>
      </c>
    </row>
    <row r="62" spans="1:5" x14ac:dyDescent="0.3">
      <c r="A62" s="3" t="s">
        <v>2234</v>
      </c>
      <c r="B62" s="3" t="s">
        <v>2235</v>
      </c>
      <c r="C62" s="3" t="s">
        <v>2115</v>
      </c>
      <c r="D62" s="3">
        <v>254.03</v>
      </c>
      <c r="E62" s="4">
        <f t="shared" si="0"/>
        <v>130.82545000000002</v>
      </c>
    </row>
    <row r="63" spans="1:5" x14ac:dyDescent="0.3">
      <c r="A63" s="3" t="s">
        <v>2236</v>
      </c>
      <c r="B63" s="3" t="s">
        <v>2237</v>
      </c>
      <c r="C63" s="3" t="s">
        <v>2115</v>
      </c>
      <c r="D63" s="3">
        <v>463.56</v>
      </c>
      <c r="E63" s="4">
        <f t="shared" si="0"/>
        <v>238.73340000000002</v>
      </c>
    </row>
    <row r="64" spans="1:5" x14ac:dyDescent="0.3">
      <c r="A64" s="3" t="s">
        <v>2238</v>
      </c>
      <c r="B64" s="3" t="s">
        <v>2239</v>
      </c>
      <c r="C64" s="3" t="s">
        <v>2115</v>
      </c>
      <c r="D64" s="3">
        <v>569.11</v>
      </c>
      <c r="E64" s="4">
        <f t="shared" si="0"/>
        <v>293.09165000000002</v>
      </c>
    </row>
    <row r="65" spans="1:5" x14ac:dyDescent="0.3">
      <c r="A65" s="3" t="s">
        <v>2240</v>
      </c>
      <c r="B65" s="3" t="s">
        <v>2241</v>
      </c>
      <c r="C65" s="3" t="s">
        <v>2115</v>
      </c>
      <c r="D65" s="3">
        <v>111</v>
      </c>
      <c r="E65" s="4">
        <f t="shared" si="0"/>
        <v>57.164999999999999</v>
      </c>
    </row>
    <row r="66" spans="1:5" x14ac:dyDescent="0.3">
      <c r="A66" s="3" t="s">
        <v>2242</v>
      </c>
      <c r="B66" s="3" t="s">
        <v>2243</v>
      </c>
      <c r="C66" s="3" t="s">
        <v>2115</v>
      </c>
      <c r="D66" s="3">
        <v>400.11</v>
      </c>
      <c r="E66" s="4">
        <f t="shared" si="0"/>
        <v>206.05665000000002</v>
      </c>
    </row>
    <row r="67" spans="1:5" x14ac:dyDescent="0.3">
      <c r="A67" s="3" t="s">
        <v>2244</v>
      </c>
      <c r="B67" s="3" t="s">
        <v>2245</v>
      </c>
      <c r="C67" s="3" t="s">
        <v>2115</v>
      </c>
      <c r="D67" s="3">
        <v>400.11</v>
      </c>
      <c r="E67" s="4">
        <f t="shared" ref="E67:E130" si="1">D67*(1-48.5%)</f>
        <v>206.05665000000002</v>
      </c>
    </row>
    <row r="68" spans="1:5" x14ac:dyDescent="0.3">
      <c r="A68" s="3" t="s">
        <v>2246</v>
      </c>
      <c r="B68" s="3" t="s">
        <v>2247</v>
      </c>
      <c r="C68" s="3" t="s">
        <v>2115</v>
      </c>
      <c r="D68" s="3">
        <v>400.11</v>
      </c>
      <c r="E68" s="4">
        <f t="shared" si="1"/>
        <v>206.05665000000002</v>
      </c>
    </row>
    <row r="69" spans="1:5" x14ac:dyDescent="0.3">
      <c r="A69" s="3" t="s">
        <v>2248</v>
      </c>
      <c r="B69" s="3" t="s">
        <v>2249</v>
      </c>
      <c r="C69" s="3" t="s">
        <v>2115</v>
      </c>
      <c r="D69" s="3">
        <v>306.52999999999997</v>
      </c>
      <c r="E69" s="4">
        <f t="shared" si="1"/>
        <v>157.86294999999998</v>
      </c>
    </row>
    <row r="70" spans="1:5" x14ac:dyDescent="0.3">
      <c r="A70" s="3" t="s">
        <v>2250</v>
      </c>
      <c r="B70" s="3" t="s">
        <v>2251</v>
      </c>
      <c r="C70" s="3" t="s">
        <v>2115</v>
      </c>
      <c r="D70" s="3">
        <v>220.84</v>
      </c>
      <c r="E70" s="4">
        <f t="shared" si="1"/>
        <v>113.73260000000001</v>
      </c>
    </row>
    <row r="71" spans="1:5" x14ac:dyDescent="0.3">
      <c r="A71" s="3" t="s">
        <v>2252</v>
      </c>
      <c r="B71" s="3" t="s">
        <v>2253</v>
      </c>
      <c r="C71" s="3" t="s">
        <v>2115</v>
      </c>
      <c r="D71" s="3">
        <v>87.02</v>
      </c>
      <c r="E71" s="4">
        <f t="shared" si="1"/>
        <v>44.815300000000001</v>
      </c>
    </row>
    <row r="72" spans="1:5" x14ac:dyDescent="0.3">
      <c r="A72" s="3" t="s">
        <v>2254</v>
      </c>
      <c r="B72" s="3" t="s">
        <v>2255</v>
      </c>
      <c r="C72" s="3" t="s">
        <v>2115</v>
      </c>
      <c r="D72" s="3">
        <v>133.13</v>
      </c>
      <c r="E72" s="4">
        <f t="shared" si="1"/>
        <v>68.561949999999996</v>
      </c>
    </row>
    <row r="73" spans="1:5" x14ac:dyDescent="0.3">
      <c r="A73" s="3" t="s">
        <v>2256</v>
      </c>
      <c r="B73" s="3" t="s">
        <v>2257</v>
      </c>
      <c r="C73" s="3" t="s">
        <v>2115</v>
      </c>
      <c r="D73" s="3">
        <v>119.23</v>
      </c>
      <c r="E73" s="4">
        <f t="shared" si="1"/>
        <v>61.403450000000007</v>
      </c>
    </row>
    <row r="74" spans="1:5" x14ac:dyDescent="0.3">
      <c r="A74" s="3" t="s">
        <v>2258</v>
      </c>
      <c r="B74" s="3" t="s">
        <v>2259</v>
      </c>
      <c r="C74" s="3" t="s">
        <v>2115</v>
      </c>
      <c r="D74" s="3">
        <v>223.41</v>
      </c>
      <c r="E74" s="4">
        <f t="shared" si="1"/>
        <v>115.05615</v>
      </c>
    </row>
    <row r="75" spans="1:5" x14ac:dyDescent="0.3">
      <c r="A75" s="3" t="s">
        <v>2260</v>
      </c>
      <c r="B75" s="3" t="s">
        <v>2261</v>
      </c>
      <c r="C75" s="3" t="s">
        <v>2115</v>
      </c>
      <c r="D75" s="3">
        <v>223.41</v>
      </c>
      <c r="E75" s="4">
        <f t="shared" si="1"/>
        <v>115.05615</v>
      </c>
    </row>
    <row r="76" spans="1:5" x14ac:dyDescent="0.3">
      <c r="A76" s="3" t="s">
        <v>2262</v>
      </c>
      <c r="B76" s="3" t="s">
        <v>2263</v>
      </c>
      <c r="C76" s="3" t="s">
        <v>2115</v>
      </c>
      <c r="D76" s="3">
        <v>223.41</v>
      </c>
      <c r="E76" s="4">
        <f t="shared" si="1"/>
        <v>115.05615</v>
      </c>
    </row>
    <row r="77" spans="1:5" x14ac:dyDescent="0.3">
      <c r="A77" s="3" t="s">
        <v>2264</v>
      </c>
      <c r="B77" s="3" t="s">
        <v>2265</v>
      </c>
      <c r="C77" s="3" t="s">
        <v>2115</v>
      </c>
      <c r="D77" s="3">
        <v>335.39</v>
      </c>
      <c r="E77" s="4">
        <f t="shared" si="1"/>
        <v>172.72585000000001</v>
      </c>
    </row>
    <row r="78" spans="1:5" x14ac:dyDescent="0.3">
      <c r="A78" s="3" t="s">
        <v>2266</v>
      </c>
      <c r="B78" s="3" t="s">
        <v>2267</v>
      </c>
      <c r="C78" s="3" t="s">
        <v>2115</v>
      </c>
      <c r="D78" s="3">
        <v>535.46</v>
      </c>
      <c r="E78" s="4">
        <f t="shared" si="1"/>
        <v>275.76190000000003</v>
      </c>
    </row>
    <row r="79" spans="1:5" x14ac:dyDescent="0.3">
      <c r="A79" s="3" t="s">
        <v>2268</v>
      </c>
      <c r="B79" s="3" t="s">
        <v>2269</v>
      </c>
      <c r="C79" s="3" t="s">
        <v>2115</v>
      </c>
      <c r="D79" s="3">
        <v>320.08</v>
      </c>
      <c r="E79" s="4">
        <f t="shared" si="1"/>
        <v>164.84119999999999</v>
      </c>
    </row>
    <row r="80" spans="1:5" x14ac:dyDescent="0.3">
      <c r="A80" s="3" t="s">
        <v>2270</v>
      </c>
      <c r="B80" s="3" t="s">
        <v>2271</v>
      </c>
      <c r="C80" s="3" t="s">
        <v>2115</v>
      </c>
      <c r="D80" s="3">
        <v>93.81</v>
      </c>
      <c r="E80" s="4">
        <f t="shared" si="1"/>
        <v>48.312150000000003</v>
      </c>
    </row>
    <row r="81" spans="1:5" x14ac:dyDescent="0.3">
      <c r="A81" s="3" t="s">
        <v>2272</v>
      </c>
      <c r="B81" s="3" t="s">
        <v>2273</v>
      </c>
      <c r="C81" s="3" t="s">
        <v>2115</v>
      </c>
      <c r="D81" s="3">
        <v>114.66</v>
      </c>
      <c r="E81" s="4">
        <f t="shared" si="1"/>
        <v>59.049900000000001</v>
      </c>
    </row>
    <row r="82" spans="1:5" x14ac:dyDescent="0.3">
      <c r="A82" s="3" t="s">
        <v>2274</v>
      </c>
      <c r="B82" s="3" t="s">
        <v>2275</v>
      </c>
      <c r="C82" s="3" t="s">
        <v>2115</v>
      </c>
      <c r="D82" s="3">
        <v>114.66</v>
      </c>
      <c r="E82" s="4">
        <f t="shared" si="1"/>
        <v>59.049900000000001</v>
      </c>
    </row>
    <row r="83" spans="1:5" x14ac:dyDescent="0.3">
      <c r="A83" s="3" t="s">
        <v>2276</v>
      </c>
      <c r="B83" s="3" t="s">
        <v>2277</v>
      </c>
      <c r="C83" s="3" t="s">
        <v>2115</v>
      </c>
      <c r="D83" s="3">
        <v>114.66</v>
      </c>
      <c r="E83" s="4">
        <f t="shared" si="1"/>
        <v>59.049900000000001</v>
      </c>
    </row>
    <row r="84" spans="1:5" x14ac:dyDescent="0.3">
      <c r="A84" s="3" t="s">
        <v>2278</v>
      </c>
      <c r="B84" s="3" t="s">
        <v>2279</v>
      </c>
      <c r="C84" s="3" t="s">
        <v>2115</v>
      </c>
      <c r="D84" s="3">
        <v>189.42</v>
      </c>
      <c r="E84" s="4">
        <f t="shared" si="1"/>
        <v>97.551299999999998</v>
      </c>
    </row>
    <row r="85" spans="1:5" x14ac:dyDescent="0.3">
      <c r="A85" s="3" t="s">
        <v>2280</v>
      </c>
      <c r="B85" s="3" t="s">
        <v>2281</v>
      </c>
      <c r="C85" s="3" t="s">
        <v>2115</v>
      </c>
      <c r="D85" s="3">
        <v>260.52</v>
      </c>
      <c r="E85" s="4">
        <f t="shared" si="1"/>
        <v>134.1678</v>
      </c>
    </row>
    <row r="86" spans="1:5" x14ac:dyDescent="0.3">
      <c r="A86" s="3" t="s">
        <v>2282</v>
      </c>
      <c r="B86" s="3" t="s">
        <v>2283</v>
      </c>
      <c r="C86" s="3" t="s">
        <v>2115</v>
      </c>
      <c r="D86" s="3">
        <v>260.52</v>
      </c>
      <c r="E86" s="4">
        <f t="shared" si="1"/>
        <v>134.1678</v>
      </c>
    </row>
    <row r="87" spans="1:5" x14ac:dyDescent="0.3">
      <c r="A87" s="3" t="s">
        <v>2284</v>
      </c>
      <c r="B87" s="3" t="s">
        <v>2285</v>
      </c>
      <c r="C87" s="3" t="s">
        <v>2115</v>
      </c>
      <c r="D87" s="3">
        <v>260.52</v>
      </c>
      <c r="E87" s="4">
        <f t="shared" si="1"/>
        <v>134.1678</v>
      </c>
    </row>
    <row r="88" spans="1:5" x14ac:dyDescent="0.3">
      <c r="A88" s="3" t="s">
        <v>2286</v>
      </c>
      <c r="B88" s="3" t="s">
        <v>2287</v>
      </c>
      <c r="C88" s="3" t="s">
        <v>2115</v>
      </c>
      <c r="D88" s="3">
        <v>291.13</v>
      </c>
      <c r="E88" s="4">
        <f t="shared" si="1"/>
        <v>149.93195</v>
      </c>
    </row>
    <row r="89" spans="1:5" x14ac:dyDescent="0.3">
      <c r="A89" s="3" t="s">
        <v>2288</v>
      </c>
      <c r="B89" s="3" t="s">
        <v>2289</v>
      </c>
      <c r="C89" s="3" t="s">
        <v>2115</v>
      </c>
      <c r="D89" s="3">
        <v>291.13</v>
      </c>
      <c r="E89" s="4">
        <f t="shared" si="1"/>
        <v>149.93195</v>
      </c>
    </row>
    <row r="90" spans="1:5" x14ac:dyDescent="0.3">
      <c r="A90" s="3" t="s">
        <v>2290</v>
      </c>
      <c r="B90" s="3" t="s">
        <v>2291</v>
      </c>
      <c r="C90" s="3" t="s">
        <v>2115</v>
      </c>
      <c r="D90" s="3">
        <v>291.13</v>
      </c>
      <c r="E90" s="4">
        <f t="shared" si="1"/>
        <v>149.93195</v>
      </c>
    </row>
    <row r="91" spans="1:5" x14ac:dyDescent="0.3">
      <c r="A91" s="3" t="s">
        <v>2292</v>
      </c>
      <c r="B91" s="3" t="s">
        <v>2293</v>
      </c>
      <c r="C91" s="3" t="s">
        <v>2115</v>
      </c>
      <c r="D91" s="3">
        <v>273.22000000000003</v>
      </c>
      <c r="E91" s="4">
        <f t="shared" si="1"/>
        <v>140.70830000000001</v>
      </c>
    </row>
    <row r="92" spans="1:5" x14ac:dyDescent="0.3">
      <c r="A92" s="3" t="s">
        <v>2294</v>
      </c>
      <c r="B92" s="3" t="s">
        <v>2295</v>
      </c>
      <c r="C92" s="3" t="s">
        <v>2115</v>
      </c>
      <c r="D92" s="3">
        <v>439.05</v>
      </c>
      <c r="E92" s="4">
        <f t="shared" si="1"/>
        <v>226.11075000000002</v>
      </c>
    </row>
    <row r="93" spans="1:5" x14ac:dyDescent="0.3">
      <c r="A93" s="3" t="s">
        <v>2296</v>
      </c>
      <c r="B93" s="3" t="s">
        <v>2297</v>
      </c>
      <c r="C93" s="3" t="s">
        <v>2115</v>
      </c>
      <c r="D93" s="3">
        <v>439.05</v>
      </c>
      <c r="E93" s="4">
        <f t="shared" si="1"/>
        <v>226.11075000000002</v>
      </c>
    </row>
    <row r="94" spans="1:5" x14ac:dyDescent="0.3">
      <c r="A94" s="3" t="s">
        <v>2298</v>
      </c>
      <c r="B94" s="3" t="s">
        <v>2299</v>
      </c>
      <c r="C94" s="3" t="s">
        <v>2115</v>
      </c>
      <c r="D94" s="3">
        <v>439.05</v>
      </c>
      <c r="E94" s="4">
        <f t="shared" si="1"/>
        <v>226.11075000000002</v>
      </c>
    </row>
    <row r="95" spans="1:5" x14ac:dyDescent="0.3">
      <c r="A95" s="3" t="s">
        <v>2300</v>
      </c>
      <c r="B95" s="3" t="s">
        <v>2301</v>
      </c>
      <c r="C95" s="3" t="s">
        <v>2115</v>
      </c>
      <c r="D95" s="3">
        <v>185.63</v>
      </c>
      <c r="E95" s="4">
        <f t="shared" si="1"/>
        <v>95.599450000000004</v>
      </c>
    </row>
    <row r="96" spans="1:5" x14ac:dyDescent="0.3">
      <c r="A96" s="3" t="s">
        <v>2302</v>
      </c>
      <c r="B96" s="3" t="s">
        <v>2303</v>
      </c>
      <c r="C96" s="3" t="s">
        <v>2115</v>
      </c>
      <c r="D96" s="3">
        <v>238.67</v>
      </c>
      <c r="E96" s="4">
        <f t="shared" si="1"/>
        <v>122.91504999999999</v>
      </c>
    </row>
    <row r="97" spans="1:5" x14ac:dyDescent="0.3">
      <c r="A97" s="3" t="s">
        <v>2304</v>
      </c>
      <c r="B97" s="3" t="s">
        <v>2305</v>
      </c>
      <c r="C97" s="3" t="s">
        <v>2115</v>
      </c>
      <c r="D97" s="3">
        <v>304.61</v>
      </c>
      <c r="E97" s="4">
        <f t="shared" si="1"/>
        <v>156.87415000000001</v>
      </c>
    </row>
    <row r="98" spans="1:5" x14ac:dyDescent="0.3">
      <c r="A98" s="3" t="s">
        <v>2306</v>
      </c>
      <c r="B98" s="3" t="s">
        <v>2307</v>
      </c>
      <c r="C98" s="3" t="s">
        <v>2115</v>
      </c>
      <c r="D98" s="3">
        <v>304.61</v>
      </c>
      <c r="E98" s="4">
        <f t="shared" si="1"/>
        <v>156.87415000000001</v>
      </c>
    </row>
    <row r="99" spans="1:5" x14ac:dyDescent="0.3">
      <c r="A99" s="3" t="s">
        <v>2308</v>
      </c>
      <c r="B99" s="3" t="s">
        <v>2309</v>
      </c>
      <c r="C99" s="3" t="s">
        <v>2115</v>
      </c>
      <c r="D99" s="3">
        <v>304.61</v>
      </c>
      <c r="E99" s="4">
        <f t="shared" si="1"/>
        <v>156.87415000000001</v>
      </c>
    </row>
    <row r="100" spans="1:5" x14ac:dyDescent="0.3">
      <c r="A100" s="3" t="s">
        <v>2310</v>
      </c>
      <c r="B100" s="3" t="s">
        <v>2311</v>
      </c>
      <c r="C100" s="3" t="s">
        <v>2115</v>
      </c>
      <c r="D100" s="3">
        <v>522.24</v>
      </c>
      <c r="E100" s="4">
        <f t="shared" si="1"/>
        <v>268.95359999999999</v>
      </c>
    </row>
    <row r="101" spans="1:5" x14ac:dyDescent="0.3">
      <c r="A101" s="3" t="s">
        <v>2312</v>
      </c>
      <c r="B101" s="3" t="s">
        <v>2313</v>
      </c>
      <c r="C101" s="3" t="s">
        <v>2115</v>
      </c>
      <c r="D101" s="3">
        <v>136.97999999999999</v>
      </c>
      <c r="E101" s="4">
        <f t="shared" si="1"/>
        <v>70.544699999999992</v>
      </c>
    </row>
    <row r="102" spans="1:5" x14ac:dyDescent="0.3">
      <c r="A102" s="3" t="s">
        <v>2314</v>
      </c>
      <c r="B102" s="3" t="s">
        <v>2315</v>
      </c>
      <c r="C102" s="3" t="s">
        <v>2115</v>
      </c>
      <c r="D102" s="3">
        <v>220.69</v>
      </c>
      <c r="E102" s="4">
        <f t="shared" si="1"/>
        <v>113.65535</v>
      </c>
    </row>
    <row r="103" spans="1:5" x14ac:dyDescent="0.3">
      <c r="A103" s="3" t="s">
        <v>2316</v>
      </c>
      <c r="B103" s="3" t="s">
        <v>2317</v>
      </c>
      <c r="C103" s="3" t="s">
        <v>2115</v>
      </c>
      <c r="D103" s="3">
        <v>252.96</v>
      </c>
      <c r="E103" s="4">
        <f t="shared" si="1"/>
        <v>130.27440000000001</v>
      </c>
    </row>
    <row r="104" spans="1:5" x14ac:dyDescent="0.3">
      <c r="A104" s="3" t="s">
        <v>2318</v>
      </c>
      <c r="B104" s="3" t="s">
        <v>2319</v>
      </c>
      <c r="C104" s="3" t="s">
        <v>2115</v>
      </c>
      <c r="D104" s="3">
        <v>387.86</v>
      </c>
      <c r="E104" s="4">
        <f t="shared" si="1"/>
        <v>199.74790000000002</v>
      </c>
    </row>
    <row r="105" spans="1:5" x14ac:dyDescent="0.3">
      <c r="A105" s="3" t="s">
        <v>2320</v>
      </c>
      <c r="B105" s="3" t="s">
        <v>2321</v>
      </c>
      <c r="C105" s="3" t="s">
        <v>2115</v>
      </c>
      <c r="D105" s="3">
        <v>34.71</v>
      </c>
      <c r="E105" s="4">
        <f t="shared" si="1"/>
        <v>17.87565</v>
      </c>
    </row>
    <row r="106" spans="1:5" x14ac:dyDescent="0.3">
      <c r="A106" s="3" t="s">
        <v>2322</v>
      </c>
      <c r="B106" s="3" t="s">
        <v>2323</v>
      </c>
      <c r="C106" s="3" t="s">
        <v>2115</v>
      </c>
      <c r="D106" s="3">
        <v>116.45</v>
      </c>
      <c r="E106" s="4">
        <f t="shared" si="1"/>
        <v>59.97175</v>
      </c>
    </row>
    <row r="107" spans="1:5" x14ac:dyDescent="0.3">
      <c r="A107" s="3" t="s">
        <v>2324</v>
      </c>
      <c r="B107" s="3" t="s">
        <v>2325</v>
      </c>
      <c r="C107" s="3" t="s">
        <v>2115</v>
      </c>
      <c r="D107" s="3">
        <v>143.22999999999999</v>
      </c>
      <c r="E107" s="4">
        <f t="shared" si="1"/>
        <v>73.763449999999992</v>
      </c>
    </row>
    <row r="108" spans="1:5" x14ac:dyDescent="0.3">
      <c r="A108" s="3" t="s">
        <v>2326</v>
      </c>
      <c r="B108" s="3" t="s">
        <v>2327</v>
      </c>
      <c r="C108" s="3" t="s">
        <v>2115</v>
      </c>
      <c r="D108" s="3">
        <v>183.24</v>
      </c>
      <c r="E108" s="4">
        <f t="shared" si="1"/>
        <v>94.368600000000001</v>
      </c>
    </row>
    <row r="109" spans="1:5" x14ac:dyDescent="0.3">
      <c r="A109" s="3" t="s">
        <v>2328</v>
      </c>
      <c r="B109" s="3" t="s">
        <v>2329</v>
      </c>
      <c r="C109" s="3" t="s">
        <v>2115</v>
      </c>
      <c r="D109" s="3">
        <v>515.1</v>
      </c>
      <c r="E109" s="4">
        <f t="shared" si="1"/>
        <v>265.2765</v>
      </c>
    </row>
    <row r="110" spans="1:5" x14ac:dyDescent="0.3">
      <c r="A110" s="3" t="s">
        <v>2330</v>
      </c>
      <c r="B110" s="3" t="s">
        <v>2331</v>
      </c>
      <c r="C110" s="3" t="s">
        <v>2115</v>
      </c>
      <c r="D110" s="3">
        <v>515.1</v>
      </c>
      <c r="E110" s="4">
        <f t="shared" si="1"/>
        <v>265.2765</v>
      </c>
    </row>
    <row r="111" spans="1:5" x14ac:dyDescent="0.3">
      <c r="A111" s="3" t="s">
        <v>2332</v>
      </c>
      <c r="B111" s="3" t="s">
        <v>2333</v>
      </c>
      <c r="C111" s="3" t="s">
        <v>2115</v>
      </c>
      <c r="D111" s="3">
        <v>515.1</v>
      </c>
      <c r="E111" s="4">
        <f t="shared" si="1"/>
        <v>265.2765</v>
      </c>
    </row>
    <row r="112" spans="1:5" x14ac:dyDescent="0.3">
      <c r="A112" s="3" t="s">
        <v>2334</v>
      </c>
      <c r="B112" s="3" t="s">
        <v>2335</v>
      </c>
      <c r="C112" s="3" t="s">
        <v>2115</v>
      </c>
      <c r="D112" s="3">
        <v>746.43</v>
      </c>
      <c r="E112" s="4">
        <f t="shared" si="1"/>
        <v>384.41145</v>
      </c>
    </row>
    <row r="113" spans="1:5" x14ac:dyDescent="0.3">
      <c r="A113" s="3" t="s">
        <v>2336</v>
      </c>
      <c r="B113" s="3" t="s">
        <v>2337</v>
      </c>
      <c r="C113" s="3" t="s">
        <v>2115</v>
      </c>
      <c r="D113" s="3">
        <v>746.43</v>
      </c>
      <c r="E113" s="4">
        <f t="shared" si="1"/>
        <v>384.41145</v>
      </c>
    </row>
    <row r="114" spans="1:5" x14ac:dyDescent="0.3">
      <c r="A114" s="3" t="s">
        <v>2338</v>
      </c>
      <c r="B114" s="3" t="s">
        <v>2339</v>
      </c>
      <c r="C114" s="3" t="s">
        <v>2115</v>
      </c>
      <c r="D114" s="3">
        <v>746.43</v>
      </c>
      <c r="E114" s="4">
        <f t="shared" si="1"/>
        <v>384.41145</v>
      </c>
    </row>
    <row r="115" spans="1:5" x14ac:dyDescent="0.3">
      <c r="A115" s="3" t="s">
        <v>2340</v>
      </c>
      <c r="B115" s="3" t="s">
        <v>2341</v>
      </c>
      <c r="C115" s="3" t="s">
        <v>2115</v>
      </c>
      <c r="D115" s="3">
        <v>509.14</v>
      </c>
      <c r="E115" s="4">
        <f t="shared" si="1"/>
        <v>262.20710000000003</v>
      </c>
    </row>
    <row r="116" spans="1:5" x14ac:dyDescent="0.3">
      <c r="A116" s="3" t="s">
        <v>2342</v>
      </c>
      <c r="B116" s="3" t="s">
        <v>2343</v>
      </c>
      <c r="C116" s="3" t="s">
        <v>2115</v>
      </c>
      <c r="D116" s="3">
        <v>155.9</v>
      </c>
      <c r="E116" s="4">
        <f t="shared" si="1"/>
        <v>80.288499999999999</v>
      </c>
    </row>
    <row r="117" spans="1:5" x14ac:dyDescent="0.3">
      <c r="A117" s="3" t="s">
        <v>2344</v>
      </c>
      <c r="B117" s="3" t="s">
        <v>2345</v>
      </c>
      <c r="C117" s="3" t="s">
        <v>2115</v>
      </c>
      <c r="D117" s="3">
        <v>238.46</v>
      </c>
      <c r="E117" s="4">
        <f t="shared" si="1"/>
        <v>122.80690000000001</v>
      </c>
    </row>
    <row r="118" spans="1:5" x14ac:dyDescent="0.3">
      <c r="A118" s="3" t="s">
        <v>2346</v>
      </c>
      <c r="B118" s="3" t="s">
        <v>2347</v>
      </c>
      <c r="C118" s="3" t="s">
        <v>2115</v>
      </c>
      <c r="D118" s="3">
        <v>63.73</v>
      </c>
      <c r="E118" s="4">
        <f t="shared" si="1"/>
        <v>32.820949999999996</v>
      </c>
    </row>
    <row r="119" spans="1:5" x14ac:dyDescent="0.3">
      <c r="A119" s="3" t="s">
        <v>2348</v>
      </c>
      <c r="B119" s="3" t="s">
        <v>2349</v>
      </c>
      <c r="C119" s="3" t="s">
        <v>2115</v>
      </c>
      <c r="D119" s="3">
        <v>138.24</v>
      </c>
      <c r="E119" s="4">
        <f t="shared" si="1"/>
        <v>71.193600000000004</v>
      </c>
    </row>
    <row r="120" spans="1:5" x14ac:dyDescent="0.3">
      <c r="A120" s="3" t="s">
        <v>2350</v>
      </c>
      <c r="B120" s="3" t="s">
        <v>2351</v>
      </c>
      <c r="C120" s="3" t="s">
        <v>2115</v>
      </c>
      <c r="D120" s="3">
        <v>107.77</v>
      </c>
      <c r="E120" s="4">
        <f t="shared" si="1"/>
        <v>55.501550000000002</v>
      </c>
    </row>
    <row r="121" spans="1:5" x14ac:dyDescent="0.3">
      <c r="A121" s="3" t="s">
        <v>2352</v>
      </c>
      <c r="B121" s="3" t="s">
        <v>2353</v>
      </c>
      <c r="C121" s="3" t="s">
        <v>2115</v>
      </c>
      <c r="D121" s="3">
        <v>107.77</v>
      </c>
      <c r="E121" s="4">
        <f t="shared" si="1"/>
        <v>55.501550000000002</v>
      </c>
    </row>
    <row r="122" spans="1:5" x14ac:dyDescent="0.3">
      <c r="A122" s="3" t="s">
        <v>2354</v>
      </c>
      <c r="B122" s="3" t="s">
        <v>2355</v>
      </c>
      <c r="C122" s="3" t="s">
        <v>2115</v>
      </c>
      <c r="D122" s="3">
        <v>107.77</v>
      </c>
      <c r="E122" s="4">
        <f t="shared" si="1"/>
        <v>55.501550000000002</v>
      </c>
    </row>
    <row r="123" spans="1:5" x14ac:dyDescent="0.3">
      <c r="A123" s="3" t="s">
        <v>2356</v>
      </c>
      <c r="B123" s="3" t="s">
        <v>2357</v>
      </c>
      <c r="C123" s="3" t="s">
        <v>2115</v>
      </c>
      <c r="D123" s="3">
        <v>146.16999999999999</v>
      </c>
      <c r="E123" s="4">
        <f t="shared" si="1"/>
        <v>75.277549999999991</v>
      </c>
    </row>
    <row r="124" spans="1:5" x14ac:dyDescent="0.3">
      <c r="A124" s="3" t="s">
        <v>2358</v>
      </c>
      <c r="B124" s="3" t="s">
        <v>2359</v>
      </c>
      <c r="C124" s="3" t="s">
        <v>2115</v>
      </c>
      <c r="D124" s="3">
        <v>146.16999999999999</v>
      </c>
      <c r="E124" s="4">
        <f t="shared" si="1"/>
        <v>75.277549999999991</v>
      </c>
    </row>
    <row r="125" spans="1:5" x14ac:dyDescent="0.3">
      <c r="A125" s="3" t="s">
        <v>2360</v>
      </c>
      <c r="B125" s="3" t="s">
        <v>2361</v>
      </c>
      <c r="C125" s="3" t="s">
        <v>2115</v>
      </c>
      <c r="D125" s="3">
        <v>102.82</v>
      </c>
      <c r="E125" s="4">
        <f t="shared" si="1"/>
        <v>52.952300000000001</v>
      </c>
    </row>
    <row r="126" spans="1:5" x14ac:dyDescent="0.3">
      <c r="A126" s="3" t="s">
        <v>2362</v>
      </c>
      <c r="B126" s="3" t="s">
        <v>2363</v>
      </c>
      <c r="C126" s="3" t="s">
        <v>2115</v>
      </c>
      <c r="D126" s="3">
        <v>160.96</v>
      </c>
      <c r="E126" s="4">
        <f t="shared" si="1"/>
        <v>82.894400000000005</v>
      </c>
    </row>
    <row r="127" spans="1:5" x14ac:dyDescent="0.3">
      <c r="A127" s="3" t="s">
        <v>2364</v>
      </c>
      <c r="B127" s="3" t="s">
        <v>2365</v>
      </c>
      <c r="C127" s="3" t="s">
        <v>2115</v>
      </c>
      <c r="D127" s="3">
        <v>305.83</v>
      </c>
      <c r="E127" s="4">
        <f t="shared" si="1"/>
        <v>157.50244999999998</v>
      </c>
    </row>
    <row r="128" spans="1:5" x14ac:dyDescent="0.3">
      <c r="A128" s="3" t="s">
        <v>2366</v>
      </c>
      <c r="B128" s="3" t="s">
        <v>2367</v>
      </c>
      <c r="C128" s="3" t="s">
        <v>2115</v>
      </c>
      <c r="D128" s="3">
        <v>349.93</v>
      </c>
      <c r="E128" s="4">
        <f t="shared" si="1"/>
        <v>180.21395000000001</v>
      </c>
    </row>
    <row r="129" spans="1:5" x14ac:dyDescent="0.3">
      <c r="A129" s="3" t="s">
        <v>2368</v>
      </c>
      <c r="B129" s="3" t="s">
        <v>2369</v>
      </c>
      <c r="C129" s="3" t="s">
        <v>2115</v>
      </c>
      <c r="D129" s="3">
        <v>87.19</v>
      </c>
      <c r="E129" s="4">
        <f t="shared" si="1"/>
        <v>44.902850000000001</v>
      </c>
    </row>
    <row r="130" spans="1:5" x14ac:dyDescent="0.3">
      <c r="A130" s="3" t="s">
        <v>2370</v>
      </c>
      <c r="B130" s="3" t="s">
        <v>2371</v>
      </c>
      <c r="C130" s="3" t="s">
        <v>2115</v>
      </c>
      <c r="D130" s="3">
        <v>112.45</v>
      </c>
      <c r="E130" s="4">
        <f t="shared" si="1"/>
        <v>57.911750000000005</v>
      </c>
    </row>
    <row r="131" spans="1:5" x14ac:dyDescent="0.3">
      <c r="A131" s="3" t="s">
        <v>2372</v>
      </c>
      <c r="B131" s="3" t="s">
        <v>2373</v>
      </c>
      <c r="C131" s="3" t="s">
        <v>2115</v>
      </c>
      <c r="D131" s="3">
        <v>112.45</v>
      </c>
      <c r="E131" s="4">
        <f t="shared" ref="E131:E194" si="2">D131*(1-48.5%)</f>
        <v>57.911750000000005</v>
      </c>
    </row>
    <row r="132" spans="1:5" x14ac:dyDescent="0.3">
      <c r="A132" s="3" t="s">
        <v>2374</v>
      </c>
      <c r="B132" s="3" t="s">
        <v>2375</v>
      </c>
      <c r="C132" s="3" t="s">
        <v>2115</v>
      </c>
      <c r="D132" s="3">
        <v>112.45</v>
      </c>
      <c r="E132" s="4">
        <f t="shared" si="2"/>
        <v>57.911750000000005</v>
      </c>
    </row>
    <row r="133" spans="1:5" x14ac:dyDescent="0.3">
      <c r="A133" s="3" t="s">
        <v>2376</v>
      </c>
      <c r="B133" s="3" t="s">
        <v>2377</v>
      </c>
      <c r="C133" s="3" t="s">
        <v>2115</v>
      </c>
      <c r="D133" s="3">
        <v>144.80000000000001</v>
      </c>
      <c r="E133" s="4">
        <f t="shared" si="2"/>
        <v>74.572000000000003</v>
      </c>
    </row>
    <row r="134" spans="1:5" x14ac:dyDescent="0.3">
      <c r="A134" s="3" t="s">
        <v>2378</v>
      </c>
      <c r="B134" s="3" t="s">
        <v>2379</v>
      </c>
      <c r="C134" s="3" t="s">
        <v>2115</v>
      </c>
      <c r="D134" s="3">
        <v>192.56</v>
      </c>
      <c r="E134" s="4">
        <f t="shared" si="2"/>
        <v>99.168400000000005</v>
      </c>
    </row>
    <row r="135" spans="1:5" x14ac:dyDescent="0.3">
      <c r="A135" s="3" t="s">
        <v>2380</v>
      </c>
      <c r="B135" s="3" t="s">
        <v>2381</v>
      </c>
      <c r="C135" s="3" t="s">
        <v>2115</v>
      </c>
      <c r="D135" s="3">
        <v>192.56</v>
      </c>
      <c r="E135" s="4">
        <f t="shared" si="2"/>
        <v>99.168400000000005</v>
      </c>
    </row>
    <row r="136" spans="1:5" x14ac:dyDescent="0.3">
      <c r="A136" s="3" t="s">
        <v>2382</v>
      </c>
      <c r="B136" s="3" t="s">
        <v>2383</v>
      </c>
      <c r="C136" s="3" t="s">
        <v>2115</v>
      </c>
      <c r="D136" s="3">
        <v>192.56</v>
      </c>
      <c r="E136" s="4">
        <f t="shared" si="2"/>
        <v>99.168400000000005</v>
      </c>
    </row>
    <row r="137" spans="1:5" x14ac:dyDescent="0.3">
      <c r="A137" s="3" t="s">
        <v>2384</v>
      </c>
      <c r="B137" s="3" t="s">
        <v>2385</v>
      </c>
      <c r="C137" s="3" t="s">
        <v>2115</v>
      </c>
      <c r="D137" s="3">
        <v>176.12</v>
      </c>
      <c r="E137" s="4">
        <f t="shared" si="2"/>
        <v>90.701800000000006</v>
      </c>
    </row>
    <row r="138" spans="1:5" x14ac:dyDescent="0.3">
      <c r="A138" s="3" t="s">
        <v>2386</v>
      </c>
      <c r="B138" s="3" t="s">
        <v>2387</v>
      </c>
      <c r="C138" s="3" t="s">
        <v>2115</v>
      </c>
      <c r="D138" s="3">
        <v>225.5</v>
      </c>
      <c r="E138" s="4">
        <f t="shared" si="2"/>
        <v>116.13250000000001</v>
      </c>
    </row>
    <row r="139" spans="1:5" x14ac:dyDescent="0.3">
      <c r="A139" s="3" t="s">
        <v>2388</v>
      </c>
      <c r="B139" s="3" t="s">
        <v>2389</v>
      </c>
      <c r="C139" s="3" t="s">
        <v>2115</v>
      </c>
      <c r="D139" s="3">
        <v>225.5</v>
      </c>
      <c r="E139" s="4">
        <f t="shared" si="2"/>
        <v>116.13250000000001</v>
      </c>
    </row>
    <row r="140" spans="1:5" x14ac:dyDescent="0.3">
      <c r="A140" s="3" t="s">
        <v>2390</v>
      </c>
      <c r="B140" s="3" t="s">
        <v>2391</v>
      </c>
      <c r="C140" s="3" t="s">
        <v>2115</v>
      </c>
      <c r="D140" s="3">
        <v>225.5</v>
      </c>
      <c r="E140" s="4">
        <f t="shared" si="2"/>
        <v>116.13250000000001</v>
      </c>
    </row>
    <row r="141" spans="1:5" x14ac:dyDescent="0.3">
      <c r="A141" s="3" t="s">
        <v>2392</v>
      </c>
      <c r="B141" s="3" t="s">
        <v>2393</v>
      </c>
      <c r="C141" s="3" t="s">
        <v>2115</v>
      </c>
      <c r="D141" s="3">
        <v>29.12</v>
      </c>
      <c r="E141" s="4">
        <f t="shared" si="2"/>
        <v>14.9968</v>
      </c>
    </row>
    <row r="142" spans="1:5" x14ac:dyDescent="0.3">
      <c r="A142" s="3" t="s">
        <v>2394</v>
      </c>
      <c r="B142" s="3" t="s">
        <v>2395</v>
      </c>
      <c r="C142" s="3" t="s">
        <v>2115</v>
      </c>
      <c r="D142" s="3">
        <v>125.96</v>
      </c>
      <c r="E142" s="4">
        <f t="shared" si="2"/>
        <v>64.869399999999999</v>
      </c>
    </row>
    <row r="143" spans="1:5" x14ac:dyDescent="0.3">
      <c r="A143" s="3" t="s">
        <v>2396</v>
      </c>
      <c r="B143" s="3" t="s">
        <v>2397</v>
      </c>
      <c r="C143" s="3" t="s">
        <v>2115</v>
      </c>
      <c r="D143" s="3">
        <v>125.96</v>
      </c>
      <c r="E143" s="4">
        <f t="shared" si="2"/>
        <v>64.869399999999999</v>
      </c>
    </row>
    <row r="144" spans="1:5" x14ac:dyDescent="0.3">
      <c r="A144" s="3" t="s">
        <v>2398</v>
      </c>
      <c r="B144" s="3" t="s">
        <v>2399</v>
      </c>
      <c r="C144" s="3" t="s">
        <v>2115</v>
      </c>
      <c r="D144" s="3">
        <v>125.96</v>
      </c>
      <c r="E144" s="4">
        <f t="shared" si="2"/>
        <v>64.869399999999999</v>
      </c>
    </row>
    <row r="145" spans="1:5" x14ac:dyDescent="0.3">
      <c r="A145" s="3" t="s">
        <v>2400</v>
      </c>
      <c r="B145" s="3" t="s">
        <v>2401</v>
      </c>
      <c r="C145" s="3" t="s">
        <v>2115</v>
      </c>
      <c r="D145" s="3">
        <v>125.96</v>
      </c>
      <c r="E145" s="4">
        <f t="shared" si="2"/>
        <v>64.869399999999999</v>
      </c>
    </row>
    <row r="146" spans="1:5" x14ac:dyDescent="0.3">
      <c r="A146" s="3" t="s">
        <v>2402</v>
      </c>
      <c r="B146" s="3" t="s">
        <v>2403</v>
      </c>
      <c r="C146" s="3" t="s">
        <v>2115</v>
      </c>
      <c r="D146" s="3">
        <v>67.09</v>
      </c>
      <c r="E146" s="4">
        <f t="shared" si="2"/>
        <v>34.551349999999999</v>
      </c>
    </row>
    <row r="147" spans="1:5" x14ac:dyDescent="0.3">
      <c r="A147" s="3" t="s">
        <v>2404</v>
      </c>
      <c r="B147" s="3" t="s">
        <v>2405</v>
      </c>
      <c r="C147" s="3" t="s">
        <v>2115</v>
      </c>
      <c r="D147" s="3">
        <v>531.78</v>
      </c>
      <c r="E147" s="4">
        <f t="shared" si="2"/>
        <v>273.86669999999998</v>
      </c>
    </row>
    <row r="148" spans="1:5" x14ac:dyDescent="0.3">
      <c r="A148" s="3" t="s">
        <v>2406</v>
      </c>
      <c r="B148" s="3" t="s">
        <v>2407</v>
      </c>
      <c r="C148" s="3" t="s">
        <v>2115</v>
      </c>
      <c r="D148" s="3">
        <v>23.07</v>
      </c>
      <c r="E148" s="4">
        <f t="shared" si="2"/>
        <v>11.88105</v>
      </c>
    </row>
    <row r="149" spans="1:5" x14ac:dyDescent="0.3">
      <c r="A149" s="3" t="s">
        <v>2408</v>
      </c>
      <c r="B149" s="3" t="s">
        <v>2409</v>
      </c>
      <c r="C149" s="3" t="s">
        <v>2115</v>
      </c>
      <c r="D149" s="3">
        <v>143.87</v>
      </c>
      <c r="E149" s="4">
        <f t="shared" si="2"/>
        <v>74.093050000000005</v>
      </c>
    </row>
    <row r="150" spans="1:5" x14ac:dyDescent="0.3">
      <c r="A150" s="3" t="s">
        <v>2410</v>
      </c>
      <c r="B150" s="3" t="s">
        <v>2411</v>
      </c>
      <c r="C150" s="3" t="s">
        <v>2115</v>
      </c>
      <c r="D150" s="3">
        <v>180.46</v>
      </c>
      <c r="E150" s="4">
        <f t="shared" si="2"/>
        <v>92.936900000000009</v>
      </c>
    </row>
    <row r="151" spans="1:5" x14ac:dyDescent="0.3">
      <c r="A151" s="3" t="s">
        <v>2412</v>
      </c>
      <c r="B151" s="3" t="s">
        <v>2413</v>
      </c>
      <c r="C151" s="3" t="s">
        <v>2115</v>
      </c>
      <c r="D151" s="3">
        <v>180.46</v>
      </c>
      <c r="E151" s="4">
        <f t="shared" si="2"/>
        <v>92.936900000000009</v>
      </c>
    </row>
    <row r="152" spans="1:5" x14ac:dyDescent="0.3">
      <c r="A152" s="3" t="s">
        <v>2414</v>
      </c>
      <c r="B152" s="3" t="s">
        <v>2415</v>
      </c>
      <c r="C152" s="3" t="s">
        <v>2115</v>
      </c>
      <c r="D152" s="3">
        <v>180.46</v>
      </c>
      <c r="E152" s="4">
        <f t="shared" si="2"/>
        <v>92.936900000000009</v>
      </c>
    </row>
    <row r="153" spans="1:5" x14ac:dyDescent="0.3">
      <c r="A153" s="3" t="s">
        <v>2416</v>
      </c>
      <c r="B153" s="3" t="s">
        <v>2417</v>
      </c>
      <c r="C153" s="3" t="s">
        <v>2115</v>
      </c>
      <c r="D153" s="3">
        <v>181.73</v>
      </c>
      <c r="E153" s="4">
        <f t="shared" si="2"/>
        <v>93.590949999999992</v>
      </c>
    </row>
    <row r="154" spans="1:5" x14ac:dyDescent="0.3">
      <c r="A154" s="3" t="s">
        <v>2418</v>
      </c>
      <c r="B154" s="3" t="s">
        <v>2419</v>
      </c>
      <c r="C154" s="3" t="s">
        <v>2115</v>
      </c>
      <c r="D154" s="3">
        <v>261.24</v>
      </c>
      <c r="E154" s="4">
        <f t="shared" si="2"/>
        <v>134.5386</v>
      </c>
    </row>
    <row r="155" spans="1:5" x14ac:dyDescent="0.3">
      <c r="A155" s="3" t="s">
        <v>2420</v>
      </c>
      <c r="B155" s="3" t="s">
        <v>2421</v>
      </c>
      <c r="C155" s="3" t="s">
        <v>2115</v>
      </c>
      <c r="D155" s="3">
        <v>261.24</v>
      </c>
      <c r="E155" s="4">
        <f t="shared" si="2"/>
        <v>134.5386</v>
      </c>
    </row>
    <row r="156" spans="1:5" x14ac:dyDescent="0.3">
      <c r="A156" s="3" t="s">
        <v>2422</v>
      </c>
      <c r="B156" s="3" t="s">
        <v>2423</v>
      </c>
      <c r="C156" s="3" t="s">
        <v>2115</v>
      </c>
      <c r="D156" s="3">
        <v>261.24</v>
      </c>
      <c r="E156" s="4">
        <f t="shared" si="2"/>
        <v>134.5386</v>
      </c>
    </row>
    <row r="157" spans="1:5" x14ac:dyDescent="0.3">
      <c r="A157" s="3" t="s">
        <v>2424</v>
      </c>
      <c r="B157" s="3" t="s">
        <v>2425</v>
      </c>
      <c r="C157" s="3" t="s">
        <v>2115</v>
      </c>
      <c r="D157" s="3">
        <v>241.03</v>
      </c>
      <c r="E157" s="4">
        <f t="shared" si="2"/>
        <v>124.13045000000001</v>
      </c>
    </row>
    <row r="158" spans="1:5" x14ac:dyDescent="0.3">
      <c r="A158" s="3" t="s">
        <v>2426</v>
      </c>
      <c r="B158" s="3" t="s">
        <v>2427</v>
      </c>
      <c r="C158" s="3" t="s">
        <v>2115</v>
      </c>
      <c r="D158" s="3">
        <v>352.09</v>
      </c>
      <c r="E158" s="4">
        <f t="shared" si="2"/>
        <v>181.32634999999999</v>
      </c>
    </row>
    <row r="159" spans="1:5" x14ac:dyDescent="0.3">
      <c r="A159" s="3" t="s">
        <v>2428</v>
      </c>
      <c r="B159" s="3" t="s">
        <v>2429</v>
      </c>
      <c r="C159" s="3" t="s">
        <v>2115</v>
      </c>
      <c r="D159" s="3">
        <v>352.09</v>
      </c>
      <c r="E159" s="4">
        <f t="shared" si="2"/>
        <v>181.32634999999999</v>
      </c>
    </row>
    <row r="160" spans="1:5" x14ac:dyDescent="0.3">
      <c r="A160" s="3" t="s">
        <v>2430</v>
      </c>
      <c r="B160" s="3" t="s">
        <v>2431</v>
      </c>
      <c r="C160" s="3" t="s">
        <v>2115</v>
      </c>
      <c r="D160" s="3">
        <v>352.09</v>
      </c>
      <c r="E160" s="4">
        <f t="shared" si="2"/>
        <v>181.32634999999999</v>
      </c>
    </row>
    <row r="161" spans="1:5" x14ac:dyDescent="0.3">
      <c r="A161" s="3" t="s">
        <v>2432</v>
      </c>
      <c r="B161" s="3" t="s">
        <v>2433</v>
      </c>
      <c r="C161" s="3" t="s">
        <v>2115</v>
      </c>
      <c r="D161" s="3">
        <v>230.33</v>
      </c>
      <c r="E161" s="4">
        <f t="shared" si="2"/>
        <v>118.61995</v>
      </c>
    </row>
    <row r="162" spans="1:5" x14ac:dyDescent="0.3">
      <c r="A162" s="3" t="s">
        <v>2434</v>
      </c>
      <c r="B162" s="3" t="s">
        <v>2435</v>
      </c>
      <c r="C162" s="3" t="s">
        <v>2115</v>
      </c>
      <c r="D162" s="3">
        <v>173.86</v>
      </c>
      <c r="E162" s="4">
        <f t="shared" si="2"/>
        <v>89.537900000000008</v>
      </c>
    </row>
    <row r="163" spans="1:5" x14ac:dyDescent="0.3">
      <c r="A163" s="3" t="s">
        <v>2436</v>
      </c>
      <c r="B163" s="3" t="s">
        <v>2437</v>
      </c>
      <c r="C163" s="3" t="s">
        <v>2115</v>
      </c>
      <c r="D163" s="3">
        <v>240.32</v>
      </c>
      <c r="E163" s="4">
        <f t="shared" si="2"/>
        <v>123.76479999999999</v>
      </c>
    </row>
    <row r="164" spans="1:5" x14ac:dyDescent="0.3">
      <c r="A164" s="3" t="s">
        <v>2438</v>
      </c>
      <c r="B164" s="3" t="s">
        <v>2439</v>
      </c>
      <c r="C164" s="3" t="s">
        <v>2115</v>
      </c>
      <c r="D164" s="3">
        <v>240.32</v>
      </c>
      <c r="E164" s="4">
        <f t="shared" si="2"/>
        <v>123.76479999999999</v>
      </c>
    </row>
    <row r="165" spans="1:5" x14ac:dyDescent="0.3">
      <c r="A165" s="3" t="s">
        <v>2440</v>
      </c>
      <c r="B165" s="3" t="s">
        <v>2441</v>
      </c>
      <c r="C165" s="3" t="s">
        <v>2115</v>
      </c>
      <c r="D165" s="3">
        <v>240.32</v>
      </c>
      <c r="E165" s="4">
        <f t="shared" si="2"/>
        <v>123.76479999999999</v>
      </c>
    </row>
    <row r="166" spans="1:5" x14ac:dyDescent="0.3">
      <c r="A166" s="3" t="s">
        <v>2442</v>
      </c>
      <c r="B166" s="3" t="s">
        <v>2443</v>
      </c>
      <c r="C166" s="3" t="s">
        <v>2115</v>
      </c>
      <c r="D166" s="3">
        <v>282.73</v>
      </c>
      <c r="E166" s="4">
        <f t="shared" si="2"/>
        <v>145.60595000000001</v>
      </c>
    </row>
    <row r="167" spans="1:5" x14ac:dyDescent="0.3">
      <c r="A167" s="3" t="s">
        <v>2444</v>
      </c>
      <c r="B167" s="3" t="s">
        <v>2445</v>
      </c>
      <c r="C167" s="3" t="s">
        <v>2115</v>
      </c>
      <c r="D167" s="3">
        <v>456.26</v>
      </c>
      <c r="E167" s="4">
        <f t="shared" si="2"/>
        <v>234.97390000000001</v>
      </c>
    </row>
    <row r="168" spans="1:5" x14ac:dyDescent="0.3">
      <c r="A168" s="3" t="s">
        <v>2446</v>
      </c>
      <c r="B168" s="3" t="s">
        <v>2447</v>
      </c>
      <c r="C168" s="3" t="s">
        <v>2115</v>
      </c>
      <c r="D168" s="3">
        <v>456.26</v>
      </c>
      <c r="E168" s="4">
        <f t="shared" si="2"/>
        <v>234.97390000000001</v>
      </c>
    </row>
    <row r="169" spans="1:5" x14ac:dyDescent="0.3">
      <c r="A169" s="3" t="s">
        <v>2448</v>
      </c>
      <c r="B169" s="3" t="s">
        <v>2449</v>
      </c>
      <c r="C169" s="3" t="s">
        <v>2115</v>
      </c>
      <c r="D169" s="3">
        <v>456.26</v>
      </c>
      <c r="E169" s="4">
        <f t="shared" si="2"/>
        <v>234.97390000000001</v>
      </c>
    </row>
    <row r="170" spans="1:5" x14ac:dyDescent="0.3">
      <c r="A170" s="3" t="s">
        <v>2450</v>
      </c>
      <c r="B170" s="3" t="s">
        <v>2451</v>
      </c>
      <c r="C170" s="3" t="s">
        <v>2115</v>
      </c>
      <c r="D170" s="3">
        <v>196.14</v>
      </c>
      <c r="E170" s="4">
        <f t="shared" si="2"/>
        <v>101.01209999999999</v>
      </c>
    </row>
    <row r="171" spans="1:5" x14ac:dyDescent="0.3">
      <c r="A171" s="3" t="s">
        <v>2452</v>
      </c>
      <c r="B171" s="3" t="s">
        <v>2453</v>
      </c>
      <c r="C171" s="3" t="s">
        <v>2115</v>
      </c>
      <c r="D171" s="3">
        <v>241.34</v>
      </c>
      <c r="E171" s="4">
        <f t="shared" si="2"/>
        <v>124.29010000000001</v>
      </c>
    </row>
    <row r="172" spans="1:5" x14ac:dyDescent="0.3">
      <c r="A172" s="3" t="s">
        <v>2454</v>
      </c>
      <c r="B172" s="3" t="s">
        <v>2455</v>
      </c>
      <c r="C172" s="3" t="s">
        <v>2115</v>
      </c>
      <c r="D172" s="3">
        <v>241.34</v>
      </c>
      <c r="E172" s="4">
        <f t="shared" si="2"/>
        <v>124.29010000000001</v>
      </c>
    </row>
    <row r="173" spans="1:5" x14ac:dyDescent="0.3">
      <c r="A173" s="3" t="s">
        <v>2456</v>
      </c>
      <c r="B173" s="3" t="s">
        <v>2457</v>
      </c>
      <c r="C173" s="3" t="s">
        <v>2115</v>
      </c>
      <c r="D173" s="3">
        <v>241.34</v>
      </c>
      <c r="E173" s="4">
        <f t="shared" si="2"/>
        <v>124.29010000000001</v>
      </c>
    </row>
    <row r="174" spans="1:5" x14ac:dyDescent="0.3">
      <c r="A174" s="3" t="s">
        <v>2458</v>
      </c>
      <c r="B174" s="3" t="s">
        <v>2459</v>
      </c>
      <c r="C174" s="3" t="s">
        <v>2115</v>
      </c>
      <c r="D174" s="3">
        <v>180.33</v>
      </c>
      <c r="E174" s="4">
        <f t="shared" si="2"/>
        <v>92.869950000000003</v>
      </c>
    </row>
    <row r="175" spans="1:5" x14ac:dyDescent="0.3">
      <c r="A175" s="3" t="s">
        <v>2460</v>
      </c>
      <c r="B175" s="3" t="s">
        <v>2461</v>
      </c>
      <c r="C175" s="3" t="s">
        <v>2115</v>
      </c>
      <c r="D175" s="3">
        <v>180.33</v>
      </c>
      <c r="E175" s="4">
        <f t="shared" si="2"/>
        <v>92.869950000000003</v>
      </c>
    </row>
    <row r="176" spans="1:5" x14ac:dyDescent="0.3">
      <c r="A176" s="3" t="s">
        <v>2462</v>
      </c>
      <c r="B176" s="3" t="s">
        <v>2463</v>
      </c>
      <c r="C176" s="3" t="s">
        <v>2115</v>
      </c>
      <c r="D176" s="3">
        <v>180.33</v>
      </c>
      <c r="E176" s="4">
        <f t="shared" si="2"/>
        <v>92.869950000000003</v>
      </c>
    </row>
    <row r="177" spans="1:5" x14ac:dyDescent="0.3">
      <c r="A177" s="3" t="s">
        <v>2464</v>
      </c>
      <c r="B177" s="3" t="s">
        <v>2465</v>
      </c>
      <c r="C177" s="3" t="s">
        <v>2115</v>
      </c>
      <c r="D177" s="3">
        <v>196.12</v>
      </c>
      <c r="E177" s="4">
        <f t="shared" si="2"/>
        <v>101.0018</v>
      </c>
    </row>
    <row r="178" spans="1:5" x14ac:dyDescent="0.3">
      <c r="A178" s="3" t="s">
        <v>2466</v>
      </c>
      <c r="B178" s="3" t="s">
        <v>2467</v>
      </c>
      <c r="C178" s="3" t="s">
        <v>2115</v>
      </c>
      <c r="D178" s="3">
        <v>217.06</v>
      </c>
      <c r="E178" s="4">
        <f t="shared" si="2"/>
        <v>111.7859</v>
      </c>
    </row>
    <row r="179" spans="1:5" x14ac:dyDescent="0.3">
      <c r="A179" s="3" t="s">
        <v>2468</v>
      </c>
      <c r="B179" s="3" t="s">
        <v>2469</v>
      </c>
      <c r="C179" s="3" t="s">
        <v>2115</v>
      </c>
      <c r="D179" s="3">
        <v>270.37</v>
      </c>
      <c r="E179" s="4">
        <f t="shared" si="2"/>
        <v>139.24055000000001</v>
      </c>
    </row>
    <row r="180" spans="1:5" x14ac:dyDescent="0.3">
      <c r="A180" s="3" t="s">
        <v>2470</v>
      </c>
      <c r="B180" s="3" t="s">
        <v>2471</v>
      </c>
      <c r="C180" s="3" t="s">
        <v>2115</v>
      </c>
      <c r="D180" s="3">
        <v>270.37</v>
      </c>
      <c r="E180" s="4">
        <f t="shared" si="2"/>
        <v>139.24055000000001</v>
      </c>
    </row>
    <row r="181" spans="1:5" x14ac:dyDescent="0.3">
      <c r="A181" s="3" t="s">
        <v>2472</v>
      </c>
      <c r="B181" s="3" t="s">
        <v>2473</v>
      </c>
      <c r="C181" s="3" t="s">
        <v>2115</v>
      </c>
      <c r="D181" s="3">
        <v>270.37</v>
      </c>
      <c r="E181" s="4">
        <f t="shared" si="2"/>
        <v>139.24055000000001</v>
      </c>
    </row>
    <row r="182" spans="1:5" x14ac:dyDescent="0.3">
      <c r="A182" s="3" t="s">
        <v>2474</v>
      </c>
      <c r="B182" s="3" t="s">
        <v>2475</v>
      </c>
      <c r="C182" s="3" t="s">
        <v>2115</v>
      </c>
      <c r="D182" s="3">
        <v>279.94</v>
      </c>
      <c r="E182" s="4">
        <f t="shared" si="2"/>
        <v>144.16910000000001</v>
      </c>
    </row>
    <row r="183" spans="1:5" x14ac:dyDescent="0.3">
      <c r="A183" s="3" t="s">
        <v>2476</v>
      </c>
      <c r="B183" s="3" t="s">
        <v>2477</v>
      </c>
      <c r="C183" s="3" t="s">
        <v>2115</v>
      </c>
      <c r="D183" s="3">
        <v>191.82</v>
      </c>
      <c r="E183" s="4">
        <f t="shared" si="2"/>
        <v>98.787300000000002</v>
      </c>
    </row>
    <row r="184" spans="1:5" x14ac:dyDescent="0.3">
      <c r="A184" s="3" t="s">
        <v>2478</v>
      </c>
      <c r="B184" s="3" t="s">
        <v>2479</v>
      </c>
      <c r="C184" s="3" t="s">
        <v>2115</v>
      </c>
      <c r="D184" s="3">
        <v>88.57</v>
      </c>
      <c r="E184" s="4">
        <f t="shared" si="2"/>
        <v>45.613549999999996</v>
      </c>
    </row>
    <row r="185" spans="1:5" x14ac:dyDescent="0.3">
      <c r="A185" s="3" t="s">
        <v>2480</v>
      </c>
      <c r="B185" s="3" t="s">
        <v>2481</v>
      </c>
      <c r="C185" s="3" t="s">
        <v>2115</v>
      </c>
      <c r="D185" s="3">
        <v>88.57</v>
      </c>
      <c r="E185" s="4">
        <f t="shared" si="2"/>
        <v>45.613549999999996</v>
      </c>
    </row>
    <row r="186" spans="1:5" x14ac:dyDescent="0.3">
      <c r="A186" s="3" t="s">
        <v>2482</v>
      </c>
      <c r="B186" s="3" t="s">
        <v>2483</v>
      </c>
      <c r="C186" s="3" t="s">
        <v>2115</v>
      </c>
      <c r="D186" s="3">
        <v>88.57</v>
      </c>
      <c r="E186" s="4">
        <f t="shared" si="2"/>
        <v>45.613549999999996</v>
      </c>
    </row>
    <row r="187" spans="1:5" x14ac:dyDescent="0.3">
      <c r="A187" s="3" t="s">
        <v>2484</v>
      </c>
      <c r="B187" s="3" t="s">
        <v>2485</v>
      </c>
      <c r="C187" s="3" t="s">
        <v>2115</v>
      </c>
      <c r="D187" s="3">
        <v>110.42</v>
      </c>
      <c r="E187" s="4">
        <f t="shared" si="2"/>
        <v>56.866300000000003</v>
      </c>
    </row>
    <row r="188" spans="1:5" x14ac:dyDescent="0.3">
      <c r="A188" s="3" t="s">
        <v>2486</v>
      </c>
      <c r="B188" s="3" t="s">
        <v>2487</v>
      </c>
      <c r="C188" s="3" t="s">
        <v>2115</v>
      </c>
      <c r="D188" s="3">
        <v>92.22</v>
      </c>
      <c r="E188" s="4">
        <f t="shared" si="2"/>
        <v>47.493299999999998</v>
      </c>
    </row>
    <row r="189" spans="1:5" x14ac:dyDescent="0.3">
      <c r="A189" s="3" t="s">
        <v>2488</v>
      </c>
      <c r="B189" s="3" t="s">
        <v>2489</v>
      </c>
      <c r="C189" s="3" t="s">
        <v>2115</v>
      </c>
      <c r="D189" s="3">
        <v>92.22</v>
      </c>
      <c r="E189" s="4">
        <f t="shared" si="2"/>
        <v>47.493299999999998</v>
      </c>
    </row>
    <row r="190" spans="1:5" x14ac:dyDescent="0.3">
      <c r="A190" s="3" t="s">
        <v>2490</v>
      </c>
      <c r="B190" s="3" t="s">
        <v>2491</v>
      </c>
      <c r="C190" s="3" t="s">
        <v>2115</v>
      </c>
      <c r="D190" s="3">
        <v>92.22</v>
      </c>
      <c r="E190" s="4">
        <f t="shared" si="2"/>
        <v>47.493299999999998</v>
      </c>
    </row>
    <row r="191" spans="1:5" x14ac:dyDescent="0.3">
      <c r="A191" s="3" t="s">
        <v>2492</v>
      </c>
      <c r="B191" s="3" t="s">
        <v>2493</v>
      </c>
      <c r="C191" s="3" t="s">
        <v>2115</v>
      </c>
      <c r="D191" s="3">
        <v>92.22</v>
      </c>
      <c r="E191" s="4">
        <f t="shared" si="2"/>
        <v>47.493299999999998</v>
      </c>
    </row>
    <row r="192" spans="1:5" x14ac:dyDescent="0.3">
      <c r="A192" s="3" t="s">
        <v>2494</v>
      </c>
      <c r="B192" s="3" t="s">
        <v>2495</v>
      </c>
      <c r="C192" s="3" t="s">
        <v>2115</v>
      </c>
      <c r="D192" s="3">
        <v>269.38</v>
      </c>
      <c r="E192" s="4">
        <f t="shared" si="2"/>
        <v>138.73070000000001</v>
      </c>
    </row>
    <row r="193" spans="1:5" x14ac:dyDescent="0.3">
      <c r="A193" s="3" t="s">
        <v>2496</v>
      </c>
      <c r="B193" s="3" t="s">
        <v>2497</v>
      </c>
      <c r="C193" s="3" t="s">
        <v>2115</v>
      </c>
      <c r="D193" s="3">
        <v>116.59</v>
      </c>
      <c r="E193" s="4">
        <f t="shared" si="2"/>
        <v>60.043850000000006</v>
      </c>
    </row>
    <row r="194" spans="1:5" x14ac:dyDescent="0.3">
      <c r="A194" s="3" t="s">
        <v>2498</v>
      </c>
      <c r="B194" s="3" t="s">
        <v>2499</v>
      </c>
      <c r="C194" s="3" t="s">
        <v>2115</v>
      </c>
      <c r="D194" s="3">
        <v>356.55</v>
      </c>
      <c r="E194" s="4">
        <f t="shared" si="2"/>
        <v>183.62325000000001</v>
      </c>
    </row>
    <row r="195" spans="1:5" x14ac:dyDescent="0.3">
      <c r="A195" s="3" t="s">
        <v>2500</v>
      </c>
      <c r="B195" s="3" t="s">
        <v>2501</v>
      </c>
      <c r="C195" s="3" t="s">
        <v>2115</v>
      </c>
      <c r="D195" s="3">
        <v>503.56</v>
      </c>
      <c r="E195" s="4">
        <f t="shared" ref="E195:E243" si="3">D195*(1-48.5%)</f>
        <v>259.33339999999998</v>
      </c>
    </row>
    <row r="196" spans="1:5" x14ac:dyDescent="0.3">
      <c r="A196" s="3" t="s">
        <v>2502</v>
      </c>
      <c r="B196" s="3" t="s">
        <v>2503</v>
      </c>
      <c r="C196" s="3" t="s">
        <v>2115</v>
      </c>
      <c r="D196" s="3">
        <v>379.74</v>
      </c>
      <c r="E196" s="4">
        <f t="shared" si="3"/>
        <v>195.56610000000001</v>
      </c>
    </row>
    <row r="197" spans="1:5" x14ac:dyDescent="0.3">
      <c r="A197" s="3" t="s">
        <v>2504</v>
      </c>
      <c r="B197" s="3" t="s">
        <v>2505</v>
      </c>
      <c r="C197" s="3" t="s">
        <v>2115</v>
      </c>
      <c r="D197" s="3">
        <v>218.96</v>
      </c>
      <c r="E197" s="4">
        <f t="shared" si="3"/>
        <v>112.76440000000001</v>
      </c>
    </row>
    <row r="198" spans="1:5" x14ac:dyDescent="0.3">
      <c r="A198" s="3" t="s">
        <v>2506</v>
      </c>
      <c r="B198" s="3" t="s">
        <v>2507</v>
      </c>
      <c r="C198" s="3" t="s">
        <v>2115</v>
      </c>
      <c r="D198" s="3">
        <v>288.95999999999998</v>
      </c>
      <c r="E198" s="4">
        <f t="shared" si="3"/>
        <v>148.81440000000001</v>
      </c>
    </row>
    <row r="199" spans="1:5" x14ac:dyDescent="0.3">
      <c r="A199" s="3" t="s">
        <v>2508</v>
      </c>
      <c r="B199" s="3" t="s">
        <v>2509</v>
      </c>
      <c r="C199" s="3" t="s">
        <v>2115</v>
      </c>
      <c r="D199" s="3">
        <v>279.07</v>
      </c>
      <c r="E199" s="4">
        <f t="shared" si="3"/>
        <v>143.72104999999999</v>
      </c>
    </row>
    <row r="200" spans="1:5" x14ac:dyDescent="0.3">
      <c r="A200" s="3" t="s">
        <v>2510</v>
      </c>
      <c r="B200" s="3" t="s">
        <v>2511</v>
      </c>
      <c r="C200" s="3" t="s">
        <v>2115</v>
      </c>
      <c r="D200" s="3">
        <v>421.58</v>
      </c>
      <c r="E200" s="4">
        <f t="shared" si="3"/>
        <v>217.11369999999999</v>
      </c>
    </row>
    <row r="201" spans="1:5" x14ac:dyDescent="0.3">
      <c r="A201" s="3" t="s">
        <v>2512</v>
      </c>
      <c r="B201" s="3" t="s">
        <v>2513</v>
      </c>
      <c r="C201" s="3" t="s">
        <v>2115</v>
      </c>
      <c r="D201" s="3">
        <v>531.49</v>
      </c>
      <c r="E201" s="4">
        <f t="shared" si="3"/>
        <v>273.71735000000001</v>
      </c>
    </row>
    <row r="202" spans="1:5" x14ac:dyDescent="0.3">
      <c r="A202" s="3" t="s">
        <v>2514</v>
      </c>
      <c r="B202" s="3" t="s">
        <v>2515</v>
      </c>
      <c r="C202" s="3" t="s">
        <v>2115</v>
      </c>
      <c r="D202" s="3">
        <v>327.58999999999997</v>
      </c>
      <c r="E202" s="4">
        <f t="shared" si="3"/>
        <v>168.70884999999998</v>
      </c>
    </row>
    <row r="203" spans="1:5" x14ac:dyDescent="0.3">
      <c r="A203" s="3" t="s">
        <v>2516</v>
      </c>
      <c r="B203" s="3" t="s">
        <v>2517</v>
      </c>
      <c r="C203" s="3" t="s">
        <v>2115</v>
      </c>
      <c r="D203" s="3">
        <v>357.73</v>
      </c>
      <c r="E203" s="4">
        <f t="shared" si="3"/>
        <v>184.23095000000001</v>
      </c>
    </row>
    <row r="204" spans="1:5" x14ac:dyDescent="0.3">
      <c r="A204" s="3" t="s">
        <v>2518</v>
      </c>
      <c r="B204" s="3" t="s">
        <v>2519</v>
      </c>
      <c r="C204" s="3" t="s">
        <v>2115</v>
      </c>
      <c r="D204" s="3">
        <v>357.73</v>
      </c>
      <c r="E204" s="4">
        <f t="shared" si="3"/>
        <v>184.23095000000001</v>
      </c>
    </row>
    <row r="205" spans="1:5" x14ac:dyDescent="0.3">
      <c r="A205" s="3" t="s">
        <v>2520</v>
      </c>
      <c r="B205" s="3" t="s">
        <v>2521</v>
      </c>
      <c r="C205" s="3" t="s">
        <v>2115</v>
      </c>
      <c r="D205" s="3">
        <v>357.73</v>
      </c>
      <c r="E205" s="4">
        <f t="shared" si="3"/>
        <v>184.23095000000001</v>
      </c>
    </row>
    <row r="206" spans="1:5" x14ac:dyDescent="0.3">
      <c r="A206" s="3" t="s">
        <v>2522</v>
      </c>
      <c r="B206" s="3" t="s">
        <v>2523</v>
      </c>
      <c r="C206" s="3" t="s">
        <v>2115</v>
      </c>
      <c r="D206" s="3">
        <v>155</v>
      </c>
      <c r="E206" s="4">
        <f t="shared" si="3"/>
        <v>79.825000000000003</v>
      </c>
    </row>
    <row r="207" spans="1:5" x14ac:dyDescent="0.3">
      <c r="A207" s="3" t="s">
        <v>2524</v>
      </c>
      <c r="B207" s="3" t="s">
        <v>2525</v>
      </c>
      <c r="C207" s="3" t="s">
        <v>2115</v>
      </c>
      <c r="D207" s="3">
        <v>220</v>
      </c>
      <c r="E207" s="4">
        <f t="shared" si="3"/>
        <v>113.3</v>
      </c>
    </row>
    <row r="208" spans="1:5" x14ac:dyDescent="0.3">
      <c r="A208" s="3" t="s">
        <v>2526</v>
      </c>
      <c r="B208" s="3" t="s">
        <v>2527</v>
      </c>
      <c r="C208" s="3" t="s">
        <v>2115</v>
      </c>
      <c r="D208" s="3">
        <v>220</v>
      </c>
      <c r="E208" s="4">
        <f t="shared" si="3"/>
        <v>113.3</v>
      </c>
    </row>
    <row r="209" spans="1:5" x14ac:dyDescent="0.3">
      <c r="A209" s="3" t="s">
        <v>2528</v>
      </c>
      <c r="B209" s="3" t="s">
        <v>2529</v>
      </c>
      <c r="C209" s="3" t="s">
        <v>2115</v>
      </c>
      <c r="D209" s="3">
        <v>64.92</v>
      </c>
      <c r="E209" s="4">
        <f t="shared" si="3"/>
        <v>33.433800000000005</v>
      </c>
    </row>
    <row r="210" spans="1:5" x14ac:dyDescent="0.3">
      <c r="A210" s="3" t="s">
        <v>2530</v>
      </c>
      <c r="B210" s="3" t="s">
        <v>2531</v>
      </c>
      <c r="C210" s="3" t="s">
        <v>2115</v>
      </c>
      <c r="D210" s="3">
        <v>94.47</v>
      </c>
      <c r="E210" s="4">
        <f t="shared" si="3"/>
        <v>48.652050000000003</v>
      </c>
    </row>
    <row r="211" spans="1:5" x14ac:dyDescent="0.3">
      <c r="A211" s="3" t="s">
        <v>2532</v>
      </c>
      <c r="B211" s="3" t="s">
        <v>2533</v>
      </c>
      <c r="C211" s="3" t="s">
        <v>2115</v>
      </c>
      <c r="D211" s="3">
        <v>73.319999999999993</v>
      </c>
      <c r="E211" s="4">
        <f t="shared" si="3"/>
        <v>37.759799999999998</v>
      </c>
    </row>
    <row r="212" spans="1:5" x14ac:dyDescent="0.3">
      <c r="A212" s="3" t="s">
        <v>2534</v>
      </c>
      <c r="B212" s="3" t="s">
        <v>2535</v>
      </c>
      <c r="C212" s="3" t="s">
        <v>2115</v>
      </c>
      <c r="D212" s="3">
        <v>209.07</v>
      </c>
      <c r="E212" s="4">
        <f t="shared" si="3"/>
        <v>107.67104999999999</v>
      </c>
    </row>
    <row r="213" spans="1:5" x14ac:dyDescent="0.3">
      <c r="A213" s="3" t="s">
        <v>2536</v>
      </c>
      <c r="B213" s="3" t="s">
        <v>2537</v>
      </c>
      <c r="C213" s="3" t="s">
        <v>2115</v>
      </c>
      <c r="D213" s="3">
        <v>84.37</v>
      </c>
      <c r="E213" s="4">
        <f t="shared" si="3"/>
        <v>43.450550000000007</v>
      </c>
    </row>
    <row r="214" spans="1:5" x14ac:dyDescent="0.3">
      <c r="A214" s="3" t="s">
        <v>2538</v>
      </c>
      <c r="B214" s="3" t="s">
        <v>2539</v>
      </c>
      <c r="C214" s="3" t="s">
        <v>2115</v>
      </c>
      <c r="D214" s="3">
        <v>197.7</v>
      </c>
      <c r="E214" s="4">
        <f t="shared" si="3"/>
        <v>101.8155</v>
      </c>
    </row>
    <row r="215" spans="1:5" x14ac:dyDescent="0.3">
      <c r="A215" s="3" t="s">
        <v>2540</v>
      </c>
      <c r="B215" s="3" t="s">
        <v>2541</v>
      </c>
      <c r="C215" s="3" t="s">
        <v>2115</v>
      </c>
      <c r="D215" s="3">
        <v>197.7</v>
      </c>
      <c r="E215" s="4">
        <f t="shared" si="3"/>
        <v>101.8155</v>
      </c>
    </row>
    <row r="216" spans="1:5" x14ac:dyDescent="0.3">
      <c r="A216" s="3" t="s">
        <v>2542</v>
      </c>
      <c r="B216" s="3" t="s">
        <v>2543</v>
      </c>
      <c r="C216" s="3" t="s">
        <v>2115</v>
      </c>
      <c r="D216" s="3">
        <v>197.7</v>
      </c>
      <c r="E216" s="4">
        <f t="shared" si="3"/>
        <v>101.8155</v>
      </c>
    </row>
    <row r="217" spans="1:5" x14ac:dyDescent="0.3">
      <c r="A217" s="3" t="s">
        <v>2544</v>
      </c>
      <c r="B217" s="3" t="s">
        <v>2545</v>
      </c>
      <c r="C217" s="3" t="s">
        <v>2115</v>
      </c>
      <c r="D217" s="3">
        <v>323.64</v>
      </c>
      <c r="E217" s="4">
        <f t="shared" si="3"/>
        <v>166.6746</v>
      </c>
    </row>
    <row r="218" spans="1:5" x14ac:dyDescent="0.3">
      <c r="A218" s="3" t="s">
        <v>2546</v>
      </c>
      <c r="B218" s="3" t="s">
        <v>2547</v>
      </c>
      <c r="C218" s="3" t="s">
        <v>2115</v>
      </c>
      <c r="D218" s="3">
        <v>79.7</v>
      </c>
      <c r="E218" s="4">
        <f t="shared" si="3"/>
        <v>41.045500000000004</v>
      </c>
    </row>
    <row r="219" spans="1:5" x14ac:dyDescent="0.3">
      <c r="A219" s="3" t="s">
        <v>2548</v>
      </c>
      <c r="B219" s="3" t="s">
        <v>2549</v>
      </c>
      <c r="C219" s="3" t="s">
        <v>2115</v>
      </c>
      <c r="D219" s="3">
        <v>97.02</v>
      </c>
      <c r="E219" s="4">
        <f t="shared" si="3"/>
        <v>49.965299999999999</v>
      </c>
    </row>
    <row r="220" spans="1:5" x14ac:dyDescent="0.3">
      <c r="A220" s="3" t="s">
        <v>2550</v>
      </c>
      <c r="B220" s="3" t="s">
        <v>2551</v>
      </c>
      <c r="C220" s="3" t="s">
        <v>2115</v>
      </c>
      <c r="D220" s="3">
        <v>56.6</v>
      </c>
      <c r="E220" s="4">
        <f t="shared" si="3"/>
        <v>29.149000000000001</v>
      </c>
    </row>
    <row r="221" spans="1:5" x14ac:dyDescent="0.3">
      <c r="A221" s="3" t="s">
        <v>2552</v>
      </c>
      <c r="B221" s="3" t="s">
        <v>2553</v>
      </c>
      <c r="C221" s="3" t="s">
        <v>2115</v>
      </c>
      <c r="D221" s="3">
        <v>78.540000000000006</v>
      </c>
      <c r="E221" s="4">
        <f t="shared" si="3"/>
        <v>40.448100000000004</v>
      </c>
    </row>
    <row r="222" spans="1:5" x14ac:dyDescent="0.3">
      <c r="A222" s="3" t="s">
        <v>2554</v>
      </c>
      <c r="B222" s="3" t="s">
        <v>2555</v>
      </c>
      <c r="C222" s="3" t="s">
        <v>2115</v>
      </c>
      <c r="D222" s="3">
        <v>416.96</v>
      </c>
      <c r="E222" s="4">
        <f t="shared" si="3"/>
        <v>214.73439999999999</v>
      </c>
    </row>
    <row r="223" spans="1:5" x14ac:dyDescent="0.3">
      <c r="A223" s="3" t="s">
        <v>2556</v>
      </c>
      <c r="B223" s="3" t="s">
        <v>2557</v>
      </c>
      <c r="C223" s="3" t="s">
        <v>2115</v>
      </c>
      <c r="D223" s="3">
        <v>108.57</v>
      </c>
      <c r="E223" s="4">
        <f t="shared" si="3"/>
        <v>55.913550000000001</v>
      </c>
    </row>
    <row r="224" spans="1:5" x14ac:dyDescent="0.3">
      <c r="A224" s="3" t="s">
        <v>2558</v>
      </c>
      <c r="B224" s="3" t="s">
        <v>2559</v>
      </c>
      <c r="C224" s="3" t="s">
        <v>2115</v>
      </c>
      <c r="D224" s="3">
        <v>132.83000000000001</v>
      </c>
      <c r="E224" s="4">
        <f t="shared" si="3"/>
        <v>68.407450000000011</v>
      </c>
    </row>
    <row r="225" spans="1:5" x14ac:dyDescent="0.3">
      <c r="A225" s="3" t="s">
        <v>2560</v>
      </c>
      <c r="B225" s="3" t="s">
        <v>2561</v>
      </c>
      <c r="C225" s="3" t="s">
        <v>2115</v>
      </c>
      <c r="D225" s="3">
        <v>94.71</v>
      </c>
      <c r="E225" s="4">
        <f t="shared" si="3"/>
        <v>48.775649999999999</v>
      </c>
    </row>
    <row r="226" spans="1:5" x14ac:dyDescent="0.3">
      <c r="A226" s="3" t="s">
        <v>2562</v>
      </c>
      <c r="B226" s="3" t="s">
        <v>2563</v>
      </c>
      <c r="C226" s="3" t="s">
        <v>2115</v>
      </c>
      <c r="D226" s="3">
        <v>132.83000000000001</v>
      </c>
      <c r="E226" s="4">
        <f t="shared" si="3"/>
        <v>68.407450000000011</v>
      </c>
    </row>
    <row r="227" spans="1:5" x14ac:dyDescent="0.3">
      <c r="A227" s="3" t="s">
        <v>2564</v>
      </c>
      <c r="B227" s="3" t="s">
        <v>2565</v>
      </c>
      <c r="C227" s="3" t="s">
        <v>2115</v>
      </c>
      <c r="D227" s="3">
        <v>94.71</v>
      </c>
      <c r="E227" s="4">
        <f t="shared" si="3"/>
        <v>48.775649999999999</v>
      </c>
    </row>
    <row r="228" spans="1:5" x14ac:dyDescent="0.3">
      <c r="A228" s="3" t="s">
        <v>2566</v>
      </c>
      <c r="B228" s="3" t="s">
        <v>2567</v>
      </c>
      <c r="C228" s="3" t="s">
        <v>2115</v>
      </c>
      <c r="D228" s="3">
        <v>132.83000000000001</v>
      </c>
      <c r="E228" s="4">
        <f t="shared" si="3"/>
        <v>68.407450000000011</v>
      </c>
    </row>
    <row r="229" spans="1:5" x14ac:dyDescent="0.3">
      <c r="A229" s="3" t="s">
        <v>2568</v>
      </c>
      <c r="B229" s="3" t="s">
        <v>2569</v>
      </c>
      <c r="C229" s="3" t="s">
        <v>2115</v>
      </c>
      <c r="D229" s="3">
        <v>94.71</v>
      </c>
      <c r="E229" s="4">
        <f t="shared" si="3"/>
        <v>48.775649999999999</v>
      </c>
    </row>
    <row r="230" spans="1:5" x14ac:dyDescent="0.3">
      <c r="A230" s="3" t="s">
        <v>2570</v>
      </c>
      <c r="B230" s="3" t="s">
        <v>2571</v>
      </c>
      <c r="C230" s="3" t="s">
        <v>2115</v>
      </c>
      <c r="D230" s="3">
        <v>120.12</v>
      </c>
      <c r="E230" s="4">
        <f t="shared" si="3"/>
        <v>61.861800000000002</v>
      </c>
    </row>
    <row r="231" spans="1:5" x14ac:dyDescent="0.3">
      <c r="A231" s="3" t="s">
        <v>2572</v>
      </c>
      <c r="B231" s="3" t="s">
        <v>2573</v>
      </c>
      <c r="C231" s="3" t="s">
        <v>2115</v>
      </c>
      <c r="D231" s="3">
        <v>82.01</v>
      </c>
      <c r="E231" s="4">
        <f t="shared" si="3"/>
        <v>42.235150000000004</v>
      </c>
    </row>
    <row r="232" spans="1:5" x14ac:dyDescent="0.3">
      <c r="A232" s="3" t="s">
        <v>2574</v>
      </c>
      <c r="B232" s="3" t="s">
        <v>2575</v>
      </c>
      <c r="C232" s="3" t="s">
        <v>2115</v>
      </c>
      <c r="D232" s="3">
        <v>18.48</v>
      </c>
      <c r="E232" s="4">
        <f t="shared" si="3"/>
        <v>9.5172000000000008</v>
      </c>
    </row>
    <row r="233" spans="1:5" x14ac:dyDescent="0.3">
      <c r="A233" s="3" t="s">
        <v>2576</v>
      </c>
      <c r="B233" s="3" t="s">
        <v>2577</v>
      </c>
      <c r="C233" s="3" t="s">
        <v>2115</v>
      </c>
      <c r="D233" s="3">
        <v>241.47</v>
      </c>
      <c r="E233" s="4">
        <f t="shared" si="3"/>
        <v>124.35705</v>
      </c>
    </row>
    <row r="234" spans="1:5" x14ac:dyDescent="0.3">
      <c r="A234" s="3" t="s">
        <v>2578</v>
      </c>
      <c r="B234" s="3" t="s">
        <v>2579</v>
      </c>
      <c r="C234" s="3" t="s">
        <v>2115</v>
      </c>
      <c r="D234" s="3">
        <v>302.14999999999998</v>
      </c>
      <c r="E234" s="4">
        <f t="shared" si="3"/>
        <v>155.60724999999999</v>
      </c>
    </row>
    <row r="235" spans="1:5" x14ac:dyDescent="0.3">
      <c r="A235" s="3" t="s">
        <v>2580</v>
      </c>
      <c r="B235" s="3" t="s">
        <v>2581</v>
      </c>
      <c r="C235" s="3" t="s">
        <v>2115</v>
      </c>
      <c r="D235" s="3">
        <v>302.14999999999998</v>
      </c>
      <c r="E235" s="4">
        <f t="shared" si="3"/>
        <v>155.60724999999999</v>
      </c>
    </row>
    <row r="236" spans="1:5" x14ac:dyDescent="0.3">
      <c r="A236" s="3" t="s">
        <v>2582</v>
      </c>
      <c r="B236" s="3" t="s">
        <v>2583</v>
      </c>
      <c r="C236" s="3" t="s">
        <v>2115</v>
      </c>
      <c r="D236" s="3">
        <v>325.19</v>
      </c>
      <c r="E236" s="4">
        <f t="shared" si="3"/>
        <v>167.47284999999999</v>
      </c>
    </row>
    <row r="237" spans="1:5" x14ac:dyDescent="0.3">
      <c r="A237" s="3" t="s">
        <v>2584</v>
      </c>
      <c r="B237" s="3" t="s">
        <v>2585</v>
      </c>
      <c r="C237" s="3" t="s">
        <v>2115</v>
      </c>
      <c r="D237" s="3">
        <v>425.91</v>
      </c>
      <c r="E237" s="4">
        <f t="shared" si="3"/>
        <v>219.34365000000003</v>
      </c>
    </row>
    <row r="238" spans="1:5" x14ac:dyDescent="0.3">
      <c r="A238" s="3" t="s">
        <v>2586</v>
      </c>
      <c r="B238" s="3" t="s">
        <v>2587</v>
      </c>
      <c r="C238" s="3" t="s">
        <v>2115</v>
      </c>
      <c r="D238" s="3">
        <v>425.91</v>
      </c>
      <c r="E238" s="4">
        <f t="shared" si="3"/>
        <v>219.34365000000003</v>
      </c>
    </row>
    <row r="239" spans="1:5" x14ac:dyDescent="0.3">
      <c r="A239" s="3" t="s">
        <v>2588</v>
      </c>
      <c r="B239" s="3" t="s">
        <v>2589</v>
      </c>
      <c r="C239" s="3" t="s">
        <v>2115</v>
      </c>
      <c r="D239" s="3">
        <v>425.91</v>
      </c>
      <c r="E239" s="4">
        <f t="shared" si="3"/>
        <v>219.34365000000003</v>
      </c>
    </row>
    <row r="240" spans="1:5" x14ac:dyDescent="0.3">
      <c r="A240" s="3" t="s">
        <v>2590</v>
      </c>
      <c r="B240" s="3" t="s">
        <v>2591</v>
      </c>
      <c r="C240" s="3" t="s">
        <v>2115</v>
      </c>
      <c r="D240" s="3">
        <v>112.04</v>
      </c>
      <c r="E240" s="4">
        <f t="shared" si="3"/>
        <v>57.700600000000001</v>
      </c>
    </row>
    <row r="241" spans="1:5" x14ac:dyDescent="0.3">
      <c r="A241" s="3" t="s">
        <v>2592</v>
      </c>
      <c r="B241" s="3" t="s">
        <v>2593</v>
      </c>
      <c r="C241" s="3" t="s">
        <v>2115</v>
      </c>
      <c r="D241" s="3">
        <v>110.88</v>
      </c>
      <c r="E241" s="4">
        <f t="shared" si="3"/>
        <v>57.103200000000001</v>
      </c>
    </row>
    <row r="242" spans="1:5" x14ac:dyDescent="0.3">
      <c r="A242" s="3" t="s">
        <v>2594</v>
      </c>
      <c r="B242" s="3" t="s">
        <v>2595</v>
      </c>
      <c r="C242" s="3" t="s">
        <v>2115</v>
      </c>
      <c r="D242" s="3">
        <v>110.88</v>
      </c>
      <c r="E242" s="4">
        <f t="shared" si="3"/>
        <v>57.103200000000001</v>
      </c>
    </row>
    <row r="243" spans="1:5" x14ac:dyDescent="0.3">
      <c r="A243" s="3" t="s">
        <v>2596</v>
      </c>
      <c r="B243" s="3" t="s">
        <v>2597</v>
      </c>
      <c r="C243" s="3" t="s">
        <v>2115</v>
      </c>
      <c r="D243" s="3">
        <v>110.88</v>
      </c>
      <c r="E243" s="4">
        <f t="shared" si="3"/>
        <v>57.103200000000001</v>
      </c>
    </row>
    <row r="244" spans="1:5" x14ac:dyDescent="0.3">
      <c r="E244" s="1"/>
    </row>
    <row r="245" spans="1:5" x14ac:dyDescent="0.3">
      <c r="E245" s="1"/>
    </row>
    <row r="246" spans="1:5" x14ac:dyDescent="0.3">
      <c r="E246" s="1"/>
    </row>
    <row r="247" spans="1:5" x14ac:dyDescent="0.3">
      <c r="E247" s="1"/>
    </row>
    <row r="248" spans="1:5" x14ac:dyDescent="0.3">
      <c r="E248" s="1"/>
    </row>
    <row r="249" spans="1:5" x14ac:dyDescent="0.3">
      <c r="E249" s="1"/>
    </row>
    <row r="250" spans="1:5" x14ac:dyDescent="0.3">
      <c r="E250" s="1"/>
    </row>
    <row r="251" spans="1:5" x14ac:dyDescent="0.3">
      <c r="E251" s="1"/>
    </row>
    <row r="252" spans="1:5" x14ac:dyDescent="0.3">
      <c r="E252" s="1"/>
    </row>
    <row r="253" spans="1:5" x14ac:dyDescent="0.3">
      <c r="E253" s="1"/>
    </row>
    <row r="254" spans="1:5" x14ac:dyDescent="0.3">
      <c r="E254" s="1"/>
    </row>
    <row r="255" spans="1:5" x14ac:dyDescent="0.3">
      <c r="E255" s="1"/>
    </row>
    <row r="256" spans="1:5" x14ac:dyDescent="0.3">
      <c r="E256" s="1"/>
    </row>
    <row r="257" spans="5:5" x14ac:dyDescent="0.3">
      <c r="E257" s="1"/>
    </row>
    <row r="258" spans="5:5" x14ac:dyDescent="0.3">
      <c r="E258" s="1"/>
    </row>
    <row r="259" spans="5:5" x14ac:dyDescent="0.3">
      <c r="E259" s="1"/>
    </row>
    <row r="260" spans="5:5" x14ac:dyDescent="0.3">
      <c r="E260" s="1"/>
    </row>
    <row r="261" spans="5:5" x14ac:dyDescent="0.3">
      <c r="E261" s="1"/>
    </row>
    <row r="262" spans="5:5" x14ac:dyDescent="0.3">
      <c r="E262" s="1"/>
    </row>
    <row r="263" spans="5:5" x14ac:dyDescent="0.3">
      <c r="E263" s="1"/>
    </row>
    <row r="264" spans="5:5" x14ac:dyDescent="0.3">
      <c r="E264" s="1"/>
    </row>
    <row r="265" spans="5:5" x14ac:dyDescent="0.3">
      <c r="E265" s="1"/>
    </row>
    <row r="266" spans="5:5" x14ac:dyDescent="0.3">
      <c r="E266" s="1"/>
    </row>
    <row r="267" spans="5:5" x14ac:dyDescent="0.3">
      <c r="E267" s="1"/>
    </row>
    <row r="268" spans="5:5" x14ac:dyDescent="0.3">
      <c r="E268" s="1"/>
    </row>
    <row r="269" spans="5:5" x14ac:dyDescent="0.3">
      <c r="E269" s="1"/>
    </row>
    <row r="270" spans="5:5" x14ac:dyDescent="0.3">
      <c r="E270" s="1"/>
    </row>
    <row r="271" spans="5:5" x14ac:dyDescent="0.3">
      <c r="E271" s="1"/>
    </row>
    <row r="272" spans="5:5" x14ac:dyDescent="0.3">
      <c r="E272" s="1"/>
    </row>
    <row r="273" spans="5:5" x14ac:dyDescent="0.3">
      <c r="E273" s="1"/>
    </row>
    <row r="274" spans="5:5" x14ac:dyDescent="0.3">
      <c r="E274" s="1"/>
    </row>
    <row r="275" spans="5:5" x14ac:dyDescent="0.3">
      <c r="E275" s="1"/>
    </row>
    <row r="276" spans="5:5" x14ac:dyDescent="0.3">
      <c r="E276" s="1"/>
    </row>
    <row r="277" spans="5:5" x14ac:dyDescent="0.3">
      <c r="E277" s="1"/>
    </row>
    <row r="278" spans="5:5" x14ac:dyDescent="0.3">
      <c r="E278" s="1"/>
    </row>
    <row r="279" spans="5:5" x14ac:dyDescent="0.3">
      <c r="E279" s="1"/>
    </row>
    <row r="280" spans="5:5" x14ac:dyDescent="0.3">
      <c r="E280" s="1"/>
    </row>
    <row r="281" spans="5:5" x14ac:dyDescent="0.3">
      <c r="E281" s="1"/>
    </row>
    <row r="282" spans="5:5" x14ac:dyDescent="0.3">
      <c r="E282" s="1"/>
    </row>
    <row r="283" spans="5:5" x14ac:dyDescent="0.3">
      <c r="E283" s="1"/>
    </row>
    <row r="284" spans="5:5" x14ac:dyDescent="0.3">
      <c r="E284" s="1"/>
    </row>
    <row r="285" spans="5:5" x14ac:dyDescent="0.3">
      <c r="E285" s="1"/>
    </row>
    <row r="286" spans="5:5" x14ac:dyDescent="0.3">
      <c r="E286" s="1"/>
    </row>
    <row r="287" spans="5:5" x14ac:dyDescent="0.3">
      <c r="E287" s="1"/>
    </row>
    <row r="288" spans="5:5" x14ac:dyDescent="0.3">
      <c r="E288" s="1"/>
    </row>
    <row r="289" spans="5:5" x14ac:dyDescent="0.3">
      <c r="E289" s="1"/>
    </row>
    <row r="290" spans="5:5" x14ac:dyDescent="0.3">
      <c r="E290" s="1"/>
    </row>
    <row r="291" spans="5:5" x14ac:dyDescent="0.3">
      <c r="E291" s="1"/>
    </row>
    <row r="292" spans="5:5" x14ac:dyDescent="0.3">
      <c r="E292" s="1"/>
    </row>
    <row r="293" spans="5:5" x14ac:dyDescent="0.3">
      <c r="E293" s="1"/>
    </row>
    <row r="294" spans="5:5" x14ac:dyDescent="0.3">
      <c r="E294" s="1"/>
    </row>
    <row r="295" spans="5:5" x14ac:dyDescent="0.3">
      <c r="E295" s="1"/>
    </row>
    <row r="296" spans="5:5" x14ac:dyDescent="0.3">
      <c r="E296" s="1"/>
    </row>
    <row r="297" spans="5:5" x14ac:dyDescent="0.3">
      <c r="E297" s="1"/>
    </row>
    <row r="298" spans="5:5" x14ac:dyDescent="0.3">
      <c r="E298" s="1"/>
    </row>
    <row r="299" spans="5:5" x14ac:dyDescent="0.3">
      <c r="E299" s="1"/>
    </row>
    <row r="300" spans="5:5" x14ac:dyDescent="0.3">
      <c r="E300" s="1"/>
    </row>
    <row r="301" spans="5:5" x14ac:dyDescent="0.3">
      <c r="E301" s="1"/>
    </row>
    <row r="302" spans="5:5" x14ac:dyDescent="0.3">
      <c r="E302" s="1"/>
    </row>
    <row r="303" spans="5:5" x14ac:dyDescent="0.3">
      <c r="E303" s="1"/>
    </row>
    <row r="304" spans="5:5" x14ac:dyDescent="0.3">
      <c r="E304" s="1"/>
    </row>
    <row r="305" spans="5:5" x14ac:dyDescent="0.3">
      <c r="E305" s="1"/>
    </row>
    <row r="306" spans="5:5" x14ac:dyDescent="0.3">
      <c r="E306" s="1"/>
    </row>
    <row r="307" spans="5:5" x14ac:dyDescent="0.3">
      <c r="E307" s="1"/>
    </row>
    <row r="308" spans="5:5" x14ac:dyDescent="0.3">
      <c r="E308" s="1"/>
    </row>
    <row r="309" spans="5:5" x14ac:dyDescent="0.3">
      <c r="E309" s="1"/>
    </row>
    <row r="310" spans="5:5" x14ac:dyDescent="0.3">
      <c r="E310" s="1"/>
    </row>
    <row r="311" spans="5:5" x14ac:dyDescent="0.3">
      <c r="E311" s="1"/>
    </row>
    <row r="312" spans="5:5" x14ac:dyDescent="0.3">
      <c r="E312" s="1"/>
    </row>
    <row r="313" spans="5:5" x14ac:dyDescent="0.3">
      <c r="E313" s="1"/>
    </row>
    <row r="314" spans="5:5" x14ac:dyDescent="0.3">
      <c r="E314" s="1"/>
    </row>
    <row r="315" spans="5:5" x14ac:dyDescent="0.3">
      <c r="E315" s="1"/>
    </row>
    <row r="316" spans="5:5" x14ac:dyDescent="0.3">
      <c r="E316" s="1"/>
    </row>
    <row r="317" spans="5:5" x14ac:dyDescent="0.3">
      <c r="E317" s="1"/>
    </row>
    <row r="318" spans="5:5" x14ac:dyDescent="0.3">
      <c r="E318" s="1"/>
    </row>
    <row r="319" spans="5:5" x14ac:dyDescent="0.3">
      <c r="E319" s="1"/>
    </row>
    <row r="320" spans="5:5" x14ac:dyDescent="0.3">
      <c r="E320" s="1"/>
    </row>
    <row r="321" spans="5:5" x14ac:dyDescent="0.3">
      <c r="E321" s="1"/>
    </row>
    <row r="322" spans="5:5" x14ac:dyDescent="0.3">
      <c r="E322" s="1"/>
    </row>
    <row r="323" spans="5:5" x14ac:dyDescent="0.3">
      <c r="E323" s="1"/>
    </row>
    <row r="324" spans="5:5" x14ac:dyDescent="0.3">
      <c r="E324" s="1"/>
    </row>
    <row r="325" spans="5:5" x14ac:dyDescent="0.3">
      <c r="E325" s="1"/>
    </row>
    <row r="326" spans="5:5" x14ac:dyDescent="0.3">
      <c r="E326" s="1"/>
    </row>
    <row r="327" spans="5:5" x14ac:dyDescent="0.3">
      <c r="E327" s="1"/>
    </row>
    <row r="328" spans="5:5" x14ac:dyDescent="0.3">
      <c r="E328" s="1"/>
    </row>
    <row r="329" spans="5:5" x14ac:dyDescent="0.3">
      <c r="E329" s="1"/>
    </row>
    <row r="330" spans="5:5" x14ac:dyDescent="0.3">
      <c r="E330" s="1"/>
    </row>
    <row r="331" spans="5:5" x14ac:dyDescent="0.3">
      <c r="E331" s="1"/>
    </row>
    <row r="332" spans="5:5" x14ac:dyDescent="0.3">
      <c r="E332" s="1"/>
    </row>
    <row r="333" spans="5:5" x14ac:dyDescent="0.3">
      <c r="E333" s="1"/>
    </row>
    <row r="334" spans="5:5" x14ac:dyDescent="0.3">
      <c r="E334" s="1"/>
    </row>
    <row r="335" spans="5:5" x14ac:dyDescent="0.3">
      <c r="E335" s="1"/>
    </row>
    <row r="336" spans="5:5" x14ac:dyDescent="0.3">
      <c r="E336" s="1"/>
    </row>
    <row r="337" spans="5:5" x14ac:dyDescent="0.3">
      <c r="E337" s="1"/>
    </row>
    <row r="338" spans="5:5" x14ac:dyDescent="0.3">
      <c r="E338" s="1"/>
    </row>
    <row r="339" spans="5:5" x14ac:dyDescent="0.3">
      <c r="E339" s="1"/>
    </row>
    <row r="340" spans="5:5" x14ac:dyDescent="0.3">
      <c r="E340" s="1"/>
    </row>
    <row r="341" spans="5:5" x14ac:dyDescent="0.3">
      <c r="E341" s="1"/>
    </row>
    <row r="342" spans="5:5" x14ac:dyDescent="0.3">
      <c r="E342" s="1"/>
    </row>
    <row r="343" spans="5:5" x14ac:dyDescent="0.3">
      <c r="E343" s="1"/>
    </row>
    <row r="344" spans="5:5" x14ac:dyDescent="0.3">
      <c r="E344" s="1"/>
    </row>
    <row r="345" spans="5:5" x14ac:dyDescent="0.3">
      <c r="E345" s="1"/>
    </row>
    <row r="346" spans="5:5" x14ac:dyDescent="0.3">
      <c r="E346" s="1"/>
    </row>
    <row r="347" spans="5:5" x14ac:dyDescent="0.3">
      <c r="E347" s="1"/>
    </row>
    <row r="348" spans="5:5" x14ac:dyDescent="0.3">
      <c r="E348" s="1"/>
    </row>
    <row r="349" spans="5:5" x14ac:dyDescent="0.3">
      <c r="E349" s="1"/>
    </row>
    <row r="350" spans="5:5" x14ac:dyDescent="0.3">
      <c r="E350" s="1"/>
    </row>
    <row r="351" spans="5:5" x14ac:dyDescent="0.3">
      <c r="E351" s="1"/>
    </row>
    <row r="352" spans="5:5" x14ac:dyDescent="0.3">
      <c r="E352" s="1"/>
    </row>
    <row r="353" spans="5:5" x14ac:dyDescent="0.3">
      <c r="E353" s="1"/>
    </row>
    <row r="354" spans="5:5" x14ac:dyDescent="0.3">
      <c r="E354" s="1"/>
    </row>
    <row r="355" spans="5:5" x14ac:dyDescent="0.3">
      <c r="E355" s="1"/>
    </row>
    <row r="356" spans="5:5" x14ac:dyDescent="0.3">
      <c r="E356" s="1"/>
    </row>
    <row r="357" spans="5:5" x14ac:dyDescent="0.3">
      <c r="E357" s="1"/>
    </row>
    <row r="358" spans="5:5" x14ac:dyDescent="0.3">
      <c r="E358" s="1"/>
    </row>
    <row r="359" spans="5:5" x14ac:dyDescent="0.3">
      <c r="E359" s="1"/>
    </row>
    <row r="360" spans="5:5" x14ac:dyDescent="0.3">
      <c r="E360" s="1"/>
    </row>
    <row r="361" spans="5:5" x14ac:dyDescent="0.3">
      <c r="E361" s="1"/>
    </row>
    <row r="362" spans="5:5" x14ac:dyDescent="0.3">
      <c r="E362" s="1"/>
    </row>
    <row r="363" spans="5:5" x14ac:dyDescent="0.3">
      <c r="E363" s="1"/>
    </row>
    <row r="364" spans="5:5" x14ac:dyDescent="0.3">
      <c r="E364" s="1"/>
    </row>
    <row r="365" spans="5:5" x14ac:dyDescent="0.3">
      <c r="E365" s="1"/>
    </row>
    <row r="366" spans="5:5" x14ac:dyDescent="0.3">
      <c r="E366" s="1"/>
    </row>
    <row r="367" spans="5:5" x14ac:dyDescent="0.3">
      <c r="E367" s="1"/>
    </row>
    <row r="368" spans="5:5" x14ac:dyDescent="0.3">
      <c r="E368" s="1"/>
    </row>
    <row r="369" spans="5:5" x14ac:dyDescent="0.3">
      <c r="E369" s="1"/>
    </row>
    <row r="370" spans="5:5" x14ac:dyDescent="0.3">
      <c r="E370" s="1"/>
    </row>
    <row r="371" spans="5:5" x14ac:dyDescent="0.3">
      <c r="E371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426"/>
  <sheetViews>
    <sheetView topLeftCell="A387" workbookViewId="0">
      <selection activeCell="E391" sqref="E391"/>
    </sheetView>
  </sheetViews>
  <sheetFormatPr defaultRowHeight="14.4" x14ac:dyDescent="0.3"/>
  <cols>
    <col min="1" max="1" width="24.109375" customWidth="1"/>
    <col min="2" max="2" width="62.109375" customWidth="1"/>
    <col min="3" max="3" width="12.109375" customWidth="1"/>
    <col min="4" max="4" width="23.6640625" customWidth="1"/>
  </cols>
  <sheetData>
    <row r="1" spans="1:5" ht="43.2" x14ac:dyDescent="0.3">
      <c r="A1" s="2" t="s">
        <v>0</v>
      </c>
      <c r="B1" s="2" t="s">
        <v>9708</v>
      </c>
      <c r="C1" s="2" t="s">
        <v>9709</v>
      </c>
      <c r="D1" s="2" t="s">
        <v>10286</v>
      </c>
      <c r="E1" s="2" t="s">
        <v>10285</v>
      </c>
    </row>
    <row r="2" spans="1:5" x14ac:dyDescent="0.3">
      <c r="A2" s="3">
        <v>405532</v>
      </c>
      <c r="B2" s="3" t="s">
        <v>2598</v>
      </c>
      <c r="C2" s="3" t="s">
        <v>863</v>
      </c>
      <c r="D2" s="3">
        <v>42.6</v>
      </c>
      <c r="E2" s="4">
        <f>D2*(1-57.65%)</f>
        <v>18.0411</v>
      </c>
    </row>
    <row r="3" spans="1:5" x14ac:dyDescent="0.3">
      <c r="A3" s="3">
        <v>405533</v>
      </c>
      <c r="B3" s="3" t="s">
        <v>2599</v>
      </c>
      <c r="C3" s="3" t="s">
        <v>863</v>
      </c>
      <c r="D3" s="3">
        <v>55.5</v>
      </c>
      <c r="E3" s="4">
        <f t="shared" ref="E3:E66" si="0">D3*(1-57.65%)</f>
        <v>23.504249999999999</v>
      </c>
    </row>
    <row r="4" spans="1:5" x14ac:dyDescent="0.3">
      <c r="A4" s="3">
        <v>405534</v>
      </c>
      <c r="B4" s="3" t="s">
        <v>2600</v>
      </c>
      <c r="C4" s="3" t="s">
        <v>863</v>
      </c>
      <c r="D4" s="3">
        <v>55.5</v>
      </c>
      <c r="E4" s="4">
        <f t="shared" si="0"/>
        <v>23.504249999999999</v>
      </c>
    </row>
    <row r="5" spans="1:5" x14ac:dyDescent="0.3">
      <c r="A5" s="3">
        <v>405535</v>
      </c>
      <c r="B5" s="3" t="s">
        <v>2601</v>
      </c>
      <c r="C5" s="3" t="s">
        <v>863</v>
      </c>
      <c r="D5" s="3">
        <v>55.5</v>
      </c>
      <c r="E5" s="4">
        <f t="shared" si="0"/>
        <v>23.504249999999999</v>
      </c>
    </row>
    <row r="6" spans="1:5" x14ac:dyDescent="0.3">
      <c r="A6" s="3">
        <v>405663</v>
      </c>
      <c r="B6" s="3" t="s">
        <v>2602</v>
      </c>
      <c r="C6" s="3" t="s">
        <v>863</v>
      </c>
      <c r="D6" s="3">
        <v>49.1</v>
      </c>
      <c r="E6" s="4">
        <f t="shared" si="0"/>
        <v>20.793849999999999</v>
      </c>
    </row>
    <row r="7" spans="1:5" x14ac:dyDescent="0.3">
      <c r="A7" s="3">
        <v>405662</v>
      </c>
      <c r="B7" s="3" t="s">
        <v>2603</v>
      </c>
      <c r="C7" s="3" t="s">
        <v>863</v>
      </c>
      <c r="D7" s="3">
        <v>42.8</v>
      </c>
      <c r="E7" s="4">
        <f t="shared" si="0"/>
        <v>18.125799999999998</v>
      </c>
    </row>
    <row r="8" spans="1:5" x14ac:dyDescent="0.3">
      <c r="A8" s="3">
        <v>405660</v>
      </c>
      <c r="B8" s="3" t="s">
        <v>2604</v>
      </c>
      <c r="C8" s="3" t="s">
        <v>863</v>
      </c>
      <c r="D8" s="3">
        <v>46.7</v>
      </c>
      <c r="E8" s="4">
        <f t="shared" si="0"/>
        <v>19.777450000000002</v>
      </c>
    </row>
    <row r="9" spans="1:5" x14ac:dyDescent="0.3">
      <c r="A9" s="3">
        <v>405688</v>
      </c>
      <c r="B9" s="3" t="s">
        <v>2605</v>
      </c>
      <c r="C9" s="3" t="s">
        <v>863</v>
      </c>
      <c r="D9" s="3">
        <v>44.4</v>
      </c>
      <c r="E9" s="4">
        <f t="shared" si="0"/>
        <v>18.8034</v>
      </c>
    </row>
    <row r="10" spans="1:5" x14ac:dyDescent="0.3">
      <c r="A10" s="3">
        <v>405689</v>
      </c>
      <c r="B10" s="3" t="s">
        <v>2606</v>
      </c>
      <c r="C10" s="3" t="s">
        <v>863</v>
      </c>
      <c r="D10" s="3">
        <v>57.5</v>
      </c>
      <c r="E10" s="4">
        <f t="shared" si="0"/>
        <v>24.35125</v>
      </c>
    </row>
    <row r="11" spans="1:5" x14ac:dyDescent="0.3">
      <c r="A11" s="3">
        <v>405690</v>
      </c>
      <c r="B11" s="3" t="s">
        <v>2607</v>
      </c>
      <c r="C11" s="3" t="s">
        <v>863</v>
      </c>
      <c r="D11" s="3">
        <v>57.5</v>
      </c>
      <c r="E11" s="4">
        <f t="shared" si="0"/>
        <v>24.35125</v>
      </c>
    </row>
    <row r="12" spans="1:5" x14ac:dyDescent="0.3">
      <c r="A12" s="3">
        <v>405691</v>
      </c>
      <c r="B12" s="3" t="s">
        <v>2608</v>
      </c>
      <c r="C12" s="3" t="s">
        <v>863</v>
      </c>
      <c r="D12" s="3">
        <v>57.5</v>
      </c>
      <c r="E12" s="4">
        <f t="shared" si="0"/>
        <v>24.35125</v>
      </c>
    </row>
    <row r="13" spans="1:5" x14ac:dyDescent="0.3">
      <c r="A13" s="3">
        <v>405700</v>
      </c>
      <c r="B13" s="3" t="s">
        <v>2609</v>
      </c>
      <c r="C13" s="3" t="s">
        <v>863</v>
      </c>
      <c r="D13" s="3">
        <v>52</v>
      </c>
      <c r="E13" s="4">
        <f t="shared" si="0"/>
        <v>22.021999999999998</v>
      </c>
    </row>
    <row r="14" spans="1:5" x14ac:dyDescent="0.3">
      <c r="A14" s="3">
        <v>405761</v>
      </c>
      <c r="B14" s="3" t="s">
        <v>2610</v>
      </c>
      <c r="C14" s="3" t="s">
        <v>863</v>
      </c>
      <c r="D14" s="3">
        <v>49.4</v>
      </c>
      <c r="E14" s="4">
        <f t="shared" si="0"/>
        <v>20.9209</v>
      </c>
    </row>
    <row r="15" spans="1:5" x14ac:dyDescent="0.3">
      <c r="A15" s="3">
        <v>405762</v>
      </c>
      <c r="B15" s="3" t="s">
        <v>2611</v>
      </c>
      <c r="C15" s="3" t="s">
        <v>863</v>
      </c>
      <c r="D15" s="3">
        <v>46.5</v>
      </c>
      <c r="E15" s="4">
        <f t="shared" si="0"/>
        <v>19.69275</v>
      </c>
    </row>
    <row r="16" spans="1:5" x14ac:dyDescent="0.3">
      <c r="A16" s="3">
        <v>405763</v>
      </c>
      <c r="B16" s="3" t="s">
        <v>2612</v>
      </c>
      <c r="C16" s="3" t="s">
        <v>863</v>
      </c>
      <c r="D16" s="3">
        <v>46.5</v>
      </c>
      <c r="E16" s="4">
        <f t="shared" si="0"/>
        <v>19.69275</v>
      </c>
    </row>
    <row r="17" spans="1:5" x14ac:dyDescent="0.3">
      <c r="A17" s="3">
        <v>405764</v>
      </c>
      <c r="B17" s="3" t="s">
        <v>2613</v>
      </c>
      <c r="C17" s="3" t="s">
        <v>863</v>
      </c>
      <c r="D17" s="3">
        <v>46.5</v>
      </c>
      <c r="E17" s="4">
        <f t="shared" si="0"/>
        <v>19.69275</v>
      </c>
    </row>
    <row r="18" spans="1:5" x14ac:dyDescent="0.3">
      <c r="A18" s="3">
        <v>405765</v>
      </c>
      <c r="B18" s="3" t="s">
        <v>2614</v>
      </c>
      <c r="C18" s="3" t="s">
        <v>863</v>
      </c>
      <c r="D18" s="3">
        <v>44.4</v>
      </c>
      <c r="E18" s="4">
        <f t="shared" si="0"/>
        <v>18.8034</v>
      </c>
    </row>
    <row r="19" spans="1:5" x14ac:dyDescent="0.3">
      <c r="A19" s="3">
        <v>405766</v>
      </c>
      <c r="B19" s="3" t="s">
        <v>2615</v>
      </c>
      <c r="C19" s="3" t="s">
        <v>863</v>
      </c>
      <c r="D19" s="3">
        <v>44.4</v>
      </c>
      <c r="E19" s="4">
        <f t="shared" si="0"/>
        <v>18.8034</v>
      </c>
    </row>
    <row r="20" spans="1:5" x14ac:dyDescent="0.3">
      <c r="A20" s="3">
        <v>405767</v>
      </c>
      <c r="B20" s="3" t="s">
        <v>2616</v>
      </c>
      <c r="C20" s="3" t="s">
        <v>863</v>
      </c>
      <c r="D20" s="3">
        <v>44.4</v>
      </c>
      <c r="E20" s="4">
        <f t="shared" si="0"/>
        <v>18.8034</v>
      </c>
    </row>
    <row r="21" spans="1:5" x14ac:dyDescent="0.3">
      <c r="A21" s="3">
        <v>405768</v>
      </c>
      <c r="B21" s="3" t="s">
        <v>2617</v>
      </c>
      <c r="C21" s="3" t="s">
        <v>863</v>
      </c>
      <c r="D21" s="3">
        <v>44.4</v>
      </c>
      <c r="E21" s="4">
        <f t="shared" si="0"/>
        <v>18.8034</v>
      </c>
    </row>
    <row r="22" spans="1:5" x14ac:dyDescent="0.3">
      <c r="A22" s="3">
        <v>405783</v>
      </c>
      <c r="B22" s="3" t="s">
        <v>2618</v>
      </c>
      <c r="C22" s="3" t="s">
        <v>863</v>
      </c>
      <c r="D22" s="3">
        <v>46.5</v>
      </c>
      <c r="E22" s="4">
        <f t="shared" si="0"/>
        <v>19.69275</v>
      </c>
    </row>
    <row r="23" spans="1:5" x14ac:dyDescent="0.3">
      <c r="A23" s="3">
        <v>842349</v>
      </c>
      <c r="B23" s="3" t="s">
        <v>2619</v>
      </c>
      <c r="C23" s="3" t="s">
        <v>863</v>
      </c>
      <c r="D23" s="3">
        <v>158</v>
      </c>
      <c r="E23" s="4">
        <f t="shared" si="0"/>
        <v>66.912999999999997</v>
      </c>
    </row>
    <row r="24" spans="1:5" x14ac:dyDescent="0.3">
      <c r="A24" s="3">
        <v>430245</v>
      </c>
      <c r="B24" s="3" t="s">
        <v>2620</v>
      </c>
      <c r="C24" s="3" t="s">
        <v>863</v>
      </c>
      <c r="D24" s="3">
        <v>231</v>
      </c>
      <c r="E24" s="4">
        <f t="shared" si="0"/>
        <v>97.828499999999991</v>
      </c>
    </row>
    <row r="25" spans="1:5" x14ac:dyDescent="0.3">
      <c r="A25" s="3">
        <v>430351</v>
      </c>
      <c r="B25" s="3" t="s">
        <v>2621</v>
      </c>
      <c r="C25" s="3" t="s">
        <v>863</v>
      </c>
      <c r="D25" s="3">
        <v>173</v>
      </c>
      <c r="E25" s="4">
        <f t="shared" si="0"/>
        <v>73.265500000000003</v>
      </c>
    </row>
    <row r="26" spans="1:5" x14ac:dyDescent="0.3">
      <c r="A26" s="3">
        <v>842405</v>
      </c>
      <c r="B26" s="3" t="s">
        <v>2622</v>
      </c>
      <c r="C26" s="3" t="s">
        <v>863</v>
      </c>
      <c r="D26" s="3">
        <v>340</v>
      </c>
      <c r="E26" s="4">
        <f t="shared" si="0"/>
        <v>143.99</v>
      </c>
    </row>
    <row r="27" spans="1:5" x14ac:dyDescent="0.3">
      <c r="A27" s="3" t="s">
        <v>2623</v>
      </c>
      <c r="B27" s="3" t="s">
        <v>2624</v>
      </c>
      <c r="C27" s="3" t="s">
        <v>863</v>
      </c>
      <c r="D27" s="3">
        <v>320.12</v>
      </c>
      <c r="E27" s="4">
        <f t="shared" si="0"/>
        <v>135.57082</v>
      </c>
    </row>
    <row r="28" spans="1:5" x14ac:dyDescent="0.3">
      <c r="A28" s="3" t="s">
        <v>2625</v>
      </c>
      <c r="B28" s="3" t="s">
        <v>2626</v>
      </c>
      <c r="C28" s="3" t="s">
        <v>863</v>
      </c>
      <c r="D28" s="3">
        <v>306.16000000000003</v>
      </c>
      <c r="E28" s="4">
        <f t="shared" si="0"/>
        <v>129.65876</v>
      </c>
    </row>
    <row r="29" spans="1:5" x14ac:dyDescent="0.3">
      <c r="A29" s="3" t="s">
        <v>2627</v>
      </c>
      <c r="B29" s="3" t="s">
        <v>2628</v>
      </c>
      <c r="C29" s="3" t="s">
        <v>863</v>
      </c>
      <c r="D29" s="3">
        <v>127.4</v>
      </c>
      <c r="E29" s="4">
        <f t="shared" si="0"/>
        <v>53.953899999999997</v>
      </c>
    </row>
    <row r="30" spans="1:5" x14ac:dyDescent="0.3">
      <c r="A30" s="3">
        <v>842047</v>
      </c>
      <c r="B30" s="3" t="s">
        <v>2629</v>
      </c>
      <c r="C30" s="3" t="s">
        <v>863</v>
      </c>
      <c r="D30" s="3">
        <v>129</v>
      </c>
      <c r="E30" s="4">
        <f t="shared" si="0"/>
        <v>54.631499999999996</v>
      </c>
    </row>
    <row r="31" spans="1:5" x14ac:dyDescent="0.3">
      <c r="A31" s="3">
        <v>842046</v>
      </c>
      <c r="B31" s="3" t="s">
        <v>2630</v>
      </c>
      <c r="C31" s="3" t="s">
        <v>863</v>
      </c>
      <c r="D31" s="3">
        <v>262</v>
      </c>
      <c r="E31" s="4">
        <f t="shared" si="0"/>
        <v>110.95699999999999</v>
      </c>
    </row>
    <row r="32" spans="1:5" x14ac:dyDescent="0.3">
      <c r="A32" s="3">
        <v>842045</v>
      </c>
      <c r="B32" s="3" t="s">
        <v>2631</v>
      </c>
      <c r="C32" s="3" t="s">
        <v>863</v>
      </c>
      <c r="D32" s="3">
        <v>262</v>
      </c>
      <c r="E32" s="4">
        <f t="shared" si="0"/>
        <v>110.95699999999999</v>
      </c>
    </row>
    <row r="33" spans="1:5" x14ac:dyDescent="0.3">
      <c r="A33" s="3">
        <v>842044</v>
      </c>
      <c r="B33" s="3" t="s">
        <v>2632</v>
      </c>
      <c r="C33" s="3" t="s">
        <v>863</v>
      </c>
      <c r="D33" s="3">
        <v>262</v>
      </c>
      <c r="E33" s="4">
        <f t="shared" si="0"/>
        <v>110.95699999999999</v>
      </c>
    </row>
    <row r="34" spans="1:5" x14ac:dyDescent="0.3">
      <c r="A34" s="3">
        <v>842235</v>
      </c>
      <c r="B34" s="3" t="s">
        <v>2633</v>
      </c>
      <c r="C34" s="3" t="s">
        <v>863</v>
      </c>
      <c r="D34" s="3">
        <v>58.5</v>
      </c>
      <c r="E34" s="4">
        <f t="shared" si="0"/>
        <v>24.774750000000001</v>
      </c>
    </row>
    <row r="35" spans="1:5" x14ac:dyDescent="0.3">
      <c r="A35" s="3">
        <v>842238</v>
      </c>
      <c r="B35" s="3" t="s">
        <v>2634</v>
      </c>
      <c r="C35" s="3" t="s">
        <v>863</v>
      </c>
      <c r="D35" s="3">
        <v>256</v>
      </c>
      <c r="E35" s="4">
        <f t="shared" si="0"/>
        <v>108.416</v>
      </c>
    </row>
    <row r="36" spans="1:5" x14ac:dyDescent="0.3">
      <c r="A36" s="3">
        <v>842237</v>
      </c>
      <c r="B36" s="3" t="s">
        <v>2635</v>
      </c>
      <c r="C36" s="3" t="s">
        <v>863</v>
      </c>
      <c r="D36" s="3">
        <v>256</v>
      </c>
      <c r="E36" s="4">
        <f t="shared" si="0"/>
        <v>108.416</v>
      </c>
    </row>
    <row r="37" spans="1:5" x14ac:dyDescent="0.3">
      <c r="A37" s="3">
        <v>842236</v>
      </c>
      <c r="B37" s="3" t="s">
        <v>2636</v>
      </c>
      <c r="C37" s="3" t="s">
        <v>863</v>
      </c>
      <c r="D37" s="3">
        <v>256</v>
      </c>
      <c r="E37" s="4">
        <f t="shared" si="0"/>
        <v>108.416</v>
      </c>
    </row>
    <row r="38" spans="1:5" x14ac:dyDescent="0.3">
      <c r="A38" s="3">
        <v>841817</v>
      </c>
      <c r="B38" s="3" t="s">
        <v>2637</v>
      </c>
      <c r="C38" s="3" t="s">
        <v>863</v>
      </c>
      <c r="D38" s="3">
        <v>164</v>
      </c>
      <c r="E38" s="4">
        <f t="shared" si="0"/>
        <v>69.453999999999994</v>
      </c>
    </row>
    <row r="39" spans="1:5" x14ac:dyDescent="0.3">
      <c r="A39" s="3">
        <v>841818</v>
      </c>
      <c r="B39" s="3" t="s">
        <v>2638</v>
      </c>
      <c r="C39" s="3" t="s">
        <v>863</v>
      </c>
      <c r="D39" s="3">
        <v>289</v>
      </c>
      <c r="E39" s="4">
        <f t="shared" si="0"/>
        <v>122.39149999999999</v>
      </c>
    </row>
    <row r="40" spans="1:5" x14ac:dyDescent="0.3">
      <c r="A40" s="3">
        <v>841819</v>
      </c>
      <c r="B40" s="3" t="s">
        <v>2639</v>
      </c>
      <c r="C40" s="3" t="s">
        <v>863</v>
      </c>
      <c r="D40" s="3">
        <v>289</v>
      </c>
      <c r="E40" s="4">
        <f t="shared" si="0"/>
        <v>122.39149999999999</v>
      </c>
    </row>
    <row r="41" spans="1:5" x14ac:dyDescent="0.3">
      <c r="A41" s="3">
        <v>841820</v>
      </c>
      <c r="B41" s="3" t="s">
        <v>2640</v>
      </c>
      <c r="C41" s="3" t="s">
        <v>863</v>
      </c>
      <c r="D41" s="3">
        <v>289</v>
      </c>
      <c r="E41" s="4">
        <f t="shared" si="0"/>
        <v>122.39149999999999</v>
      </c>
    </row>
    <row r="42" spans="1:5" x14ac:dyDescent="0.3">
      <c r="A42" s="3">
        <v>841853</v>
      </c>
      <c r="B42" s="3" t="s">
        <v>2641</v>
      </c>
      <c r="C42" s="3" t="s">
        <v>863</v>
      </c>
      <c r="D42" s="3">
        <v>132</v>
      </c>
      <c r="E42" s="4">
        <f t="shared" si="0"/>
        <v>55.902000000000001</v>
      </c>
    </row>
    <row r="43" spans="1:5" x14ac:dyDescent="0.3">
      <c r="A43" s="3">
        <v>841854</v>
      </c>
      <c r="B43" s="3" t="s">
        <v>2642</v>
      </c>
      <c r="C43" s="3" t="s">
        <v>863</v>
      </c>
      <c r="D43" s="3">
        <v>301</v>
      </c>
      <c r="E43" s="4">
        <f t="shared" si="0"/>
        <v>127.4735</v>
      </c>
    </row>
    <row r="44" spans="1:5" x14ac:dyDescent="0.3">
      <c r="A44" s="3">
        <v>841856</v>
      </c>
      <c r="B44" s="3" t="s">
        <v>2643</v>
      </c>
      <c r="C44" s="3" t="s">
        <v>863</v>
      </c>
      <c r="D44" s="3">
        <v>301</v>
      </c>
      <c r="E44" s="4">
        <f t="shared" si="0"/>
        <v>127.4735</v>
      </c>
    </row>
    <row r="45" spans="1:5" x14ac:dyDescent="0.3">
      <c r="A45" s="3">
        <v>407254</v>
      </c>
      <c r="B45" s="3" t="s">
        <v>2644</v>
      </c>
      <c r="C45" s="3" t="s">
        <v>863</v>
      </c>
      <c r="D45" s="3">
        <v>126</v>
      </c>
      <c r="E45" s="4">
        <f t="shared" si="0"/>
        <v>53.360999999999997</v>
      </c>
    </row>
    <row r="46" spans="1:5" x14ac:dyDescent="0.3">
      <c r="A46" s="3">
        <v>841925</v>
      </c>
      <c r="B46" s="3" t="s">
        <v>2645</v>
      </c>
      <c r="C46" s="3" t="s">
        <v>863</v>
      </c>
      <c r="D46" s="3">
        <v>87</v>
      </c>
      <c r="E46" s="4">
        <f t="shared" si="0"/>
        <v>36.844499999999996</v>
      </c>
    </row>
    <row r="47" spans="1:5" x14ac:dyDescent="0.3">
      <c r="A47" s="3">
        <v>841926</v>
      </c>
      <c r="B47" s="3" t="s">
        <v>2646</v>
      </c>
      <c r="C47" s="3" t="s">
        <v>863</v>
      </c>
      <c r="D47" s="3">
        <v>168</v>
      </c>
      <c r="E47" s="4">
        <f t="shared" si="0"/>
        <v>71.147999999999996</v>
      </c>
    </row>
    <row r="48" spans="1:5" x14ac:dyDescent="0.3">
      <c r="A48" s="3">
        <v>841927</v>
      </c>
      <c r="B48" s="3" t="s">
        <v>2647</v>
      </c>
      <c r="C48" s="3" t="s">
        <v>863</v>
      </c>
      <c r="D48" s="3">
        <v>168</v>
      </c>
      <c r="E48" s="4">
        <f t="shared" si="0"/>
        <v>71.147999999999996</v>
      </c>
    </row>
    <row r="49" spans="1:5" x14ac:dyDescent="0.3">
      <c r="A49" s="3">
        <v>841928</v>
      </c>
      <c r="B49" s="3" t="s">
        <v>2648</v>
      </c>
      <c r="C49" s="3" t="s">
        <v>863</v>
      </c>
      <c r="D49" s="3">
        <v>168</v>
      </c>
      <c r="E49" s="4">
        <f t="shared" si="0"/>
        <v>71.147999999999996</v>
      </c>
    </row>
    <row r="50" spans="1:5" x14ac:dyDescent="0.3">
      <c r="A50" s="3">
        <v>841929</v>
      </c>
      <c r="B50" s="3" t="s">
        <v>2649</v>
      </c>
      <c r="C50" s="3" t="s">
        <v>863</v>
      </c>
      <c r="D50" s="3">
        <v>130</v>
      </c>
      <c r="E50" s="4">
        <f t="shared" si="0"/>
        <v>55.055</v>
      </c>
    </row>
    <row r="51" spans="1:5" x14ac:dyDescent="0.3">
      <c r="A51" s="3">
        <v>841930</v>
      </c>
      <c r="B51" s="3" t="s">
        <v>2650</v>
      </c>
      <c r="C51" s="3" t="s">
        <v>863</v>
      </c>
      <c r="D51" s="3">
        <v>130</v>
      </c>
      <c r="E51" s="4">
        <f t="shared" si="0"/>
        <v>55.055</v>
      </c>
    </row>
    <row r="52" spans="1:5" x14ac:dyDescent="0.3">
      <c r="A52" s="3">
        <v>841931</v>
      </c>
      <c r="B52" s="3" t="s">
        <v>2651</v>
      </c>
      <c r="C52" s="3" t="s">
        <v>863</v>
      </c>
      <c r="D52" s="3">
        <v>130</v>
      </c>
      <c r="E52" s="4">
        <f t="shared" si="0"/>
        <v>55.055</v>
      </c>
    </row>
    <row r="53" spans="1:5" x14ac:dyDescent="0.3">
      <c r="A53" s="3">
        <v>407246</v>
      </c>
      <c r="B53" s="3" t="s">
        <v>2652</v>
      </c>
      <c r="C53" s="3" t="s">
        <v>863</v>
      </c>
      <c r="D53" s="3">
        <v>154</v>
      </c>
      <c r="E53" s="4">
        <f t="shared" si="0"/>
        <v>65.218999999999994</v>
      </c>
    </row>
    <row r="54" spans="1:5" x14ac:dyDescent="0.3">
      <c r="A54" s="3">
        <v>407249</v>
      </c>
      <c r="B54" s="3" t="s">
        <v>2653</v>
      </c>
      <c r="C54" s="3" t="s">
        <v>863</v>
      </c>
      <c r="D54" s="3">
        <v>118</v>
      </c>
      <c r="E54" s="4">
        <f t="shared" si="0"/>
        <v>49.972999999999999</v>
      </c>
    </row>
    <row r="55" spans="1:5" x14ac:dyDescent="0.3">
      <c r="A55" s="3" t="s">
        <v>2654</v>
      </c>
      <c r="B55" s="3" t="s">
        <v>2655</v>
      </c>
      <c r="C55" s="3" t="s">
        <v>863</v>
      </c>
      <c r="D55" s="3">
        <v>254.24</v>
      </c>
      <c r="E55" s="4">
        <f t="shared" si="0"/>
        <v>107.67064000000001</v>
      </c>
    </row>
    <row r="56" spans="1:5" x14ac:dyDescent="0.3">
      <c r="A56" s="3" t="s">
        <v>2656</v>
      </c>
      <c r="B56" s="3" t="s">
        <v>2657</v>
      </c>
      <c r="C56" s="3" t="s">
        <v>863</v>
      </c>
      <c r="D56" s="3">
        <v>248.28</v>
      </c>
      <c r="E56" s="4">
        <f t="shared" si="0"/>
        <v>105.14658</v>
      </c>
    </row>
    <row r="57" spans="1:5" x14ac:dyDescent="0.3">
      <c r="A57" s="3" t="s">
        <v>2658</v>
      </c>
      <c r="B57" s="3" t="s">
        <v>2659</v>
      </c>
      <c r="C57" s="3" t="s">
        <v>863</v>
      </c>
      <c r="D57" s="3">
        <v>248.36</v>
      </c>
      <c r="E57" s="4">
        <f t="shared" si="0"/>
        <v>105.18046</v>
      </c>
    </row>
    <row r="58" spans="1:5" x14ac:dyDescent="0.3">
      <c r="A58" s="3" t="s">
        <v>2660</v>
      </c>
      <c r="B58" s="3" t="s">
        <v>2661</v>
      </c>
      <c r="C58" s="3" t="s">
        <v>863</v>
      </c>
      <c r="D58" s="3">
        <v>248.36</v>
      </c>
      <c r="E58" s="4">
        <f t="shared" si="0"/>
        <v>105.18046</v>
      </c>
    </row>
    <row r="59" spans="1:5" x14ac:dyDescent="0.3">
      <c r="A59" s="3" t="s">
        <v>2662</v>
      </c>
      <c r="B59" s="3" t="s">
        <v>2663</v>
      </c>
      <c r="C59" s="3" t="s">
        <v>863</v>
      </c>
      <c r="D59" s="3">
        <v>248.36</v>
      </c>
      <c r="E59" s="4">
        <f t="shared" si="0"/>
        <v>105.18046</v>
      </c>
    </row>
    <row r="60" spans="1:5" x14ac:dyDescent="0.3">
      <c r="A60" s="3" t="s">
        <v>2664</v>
      </c>
      <c r="B60" s="3" t="s">
        <v>2665</v>
      </c>
      <c r="C60" s="3" t="s">
        <v>863</v>
      </c>
      <c r="D60" s="3">
        <v>40.61</v>
      </c>
      <c r="E60" s="4">
        <f t="shared" si="0"/>
        <v>17.198335</v>
      </c>
    </row>
    <row r="61" spans="1:5" x14ac:dyDescent="0.3">
      <c r="A61" s="3">
        <v>842341</v>
      </c>
      <c r="B61" s="3" t="s">
        <v>2666</v>
      </c>
      <c r="C61" s="3" t="s">
        <v>863</v>
      </c>
      <c r="D61" s="3">
        <v>57</v>
      </c>
      <c r="E61" s="4">
        <f t="shared" si="0"/>
        <v>24.139499999999998</v>
      </c>
    </row>
    <row r="62" spans="1:5" x14ac:dyDescent="0.3">
      <c r="A62" s="3">
        <v>842147</v>
      </c>
      <c r="B62" s="3" t="s">
        <v>2667</v>
      </c>
      <c r="C62" s="3" t="s">
        <v>863</v>
      </c>
      <c r="D62" s="3">
        <v>215</v>
      </c>
      <c r="E62" s="4">
        <f t="shared" si="0"/>
        <v>91.052499999999995</v>
      </c>
    </row>
    <row r="63" spans="1:5" x14ac:dyDescent="0.3">
      <c r="A63" s="3">
        <v>842148</v>
      </c>
      <c r="B63" s="3" t="s">
        <v>2668</v>
      </c>
      <c r="C63" s="3" t="s">
        <v>863</v>
      </c>
      <c r="D63" s="3">
        <v>432</v>
      </c>
      <c r="E63" s="4">
        <f t="shared" si="0"/>
        <v>182.952</v>
      </c>
    </row>
    <row r="64" spans="1:5" x14ac:dyDescent="0.3">
      <c r="A64" s="3">
        <v>842149</v>
      </c>
      <c r="B64" s="3" t="s">
        <v>2669</v>
      </c>
      <c r="C64" s="3" t="s">
        <v>863</v>
      </c>
      <c r="D64" s="3">
        <v>432</v>
      </c>
      <c r="E64" s="4">
        <f t="shared" si="0"/>
        <v>182.952</v>
      </c>
    </row>
    <row r="65" spans="1:5" x14ac:dyDescent="0.3">
      <c r="A65" s="3">
        <v>842150</v>
      </c>
      <c r="B65" s="3" t="s">
        <v>2670</v>
      </c>
      <c r="C65" s="3" t="s">
        <v>863</v>
      </c>
      <c r="D65" s="3">
        <v>432</v>
      </c>
      <c r="E65" s="4">
        <f t="shared" si="0"/>
        <v>182.952</v>
      </c>
    </row>
    <row r="66" spans="1:5" x14ac:dyDescent="0.3">
      <c r="A66" s="3">
        <v>431148</v>
      </c>
      <c r="B66" s="3" t="s">
        <v>2671</v>
      </c>
      <c r="C66" s="3" t="s">
        <v>863</v>
      </c>
      <c r="D66" s="3">
        <v>158</v>
      </c>
      <c r="E66" s="4">
        <f t="shared" si="0"/>
        <v>66.912999999999997</v>
      </c>
    </row>
    <row r="67" spans="1:5" x14ac:dyDescent="0.3">
      <c r="A67" s="3">
        <v>431147</v>
      </c>
      <c r="B67" s="3" t="s">
        <v>2672</v>
      </c>
      <c r="C67" s="3" t="s">
        <v>863</v>
      </c>
      <c r="D67" s="3">
        <v>121</v>
      </c>
      <c r="E67" s="4">
        <f t="shared" ref="E67:E130" si="1">D67*(1-57.65%)</f>
        <v>51.243499999999997</v>
      </c>
    </row>
    <row r="68" spans="1:5" x14ac:dyDescent="0.3">
      <c r="A68" s="3">
        <v>414865</v>
      </c>
      <c r="B68" s="3" t="s">
        <v>2673</v>
      </c>
      <c r="C68" s="3" t="s">
        <v>863</v>
      </c>
      <c r="D68" s="3">
        <v>62.5</v>
      </c>
      <c r="E68" s="4">
        <f t="shared" si="1"/>
        <v>26.46875</v>
      </c>
    </row>
    <row r="69" spans="1:5" x14ac:dyDescent="0.3">
      <c r="A69" s="3">
        <v>407318</v>
      </c>
      <c r="B69" s="3" t="s">
        <v>2674</v>
      </c>
      <c r="C69" s="3" t="s">
        <v>863</v>
      </c>
      <c r="D69" s="3">
        <v>106</v>
      </c>
      <c r="E69" s="4">
        <f t="shared" si="1"/>
        <v>44.890999999999998</v>
      </c>
    </row>
    <row r="70" spans="1:5" x14ac:dyDescent="0.3">
      <c r="A70" s="3">
        <v>407340</v>
      </c>
      <c r="B70" s="3" t="s">
        <v>2675</v>
      </c>
      <c r="C70" s="3" t="s">
        <v>863</v>
      </c>
      <c r="D70" s="3">
        <v>89</v>
      </c>
      <c r="E70" s="4">
        <f t="shared" si="1"/>
        <v>37.691499999999998</v>
      </c>
    </row>
    <row r="71" spans="1:5" x14ac:dyDescent="0.3">
      <c r="A71" s="3">
        <v>407324</v>
      </c>
      <c r="B71" s="3" t="s">
        <v>2676</v>
      </c>
      <c r="C71" s="3" t="s">
        <v>863</v>
      </c>
      <c r="D71" s="3">
        <v>85</v>
      </c>
      <c r="E71" s="4">
        <f t="shared" si="1"/>
        <v>35.997500000000002</v>
      </c>
    </row>
    <row r="72" spans="1:5" x14ac:dyDescent="0.3">
      <c r="A72" s="3">
        <v>407342</v>
      </c>
      <c r="B72" s="3" t="s">
        <v>2677</v>
      </c>
      <c r="C72" s="3" t="s">
        <v>863</v>
      </c>
      <c r="D72" s="3">
        <v>225</v>
      </c>
      <c r="E72" s="4">
        <f t="shared" si="1"/>
        <v>95.287499999999994</v>
      </c>
    </row>
    <row r="73" spans="1:5" x14ac:dyDescent="0.3">
      <c r="A73" s="3">
        <v>407328</v>
      </c>
      <c r="B73" s="3" t="s">
        <v>2678</v>
      </c>
      <c r="C73" s="3" t="s">
        <v>863</v>
      </c>
      <c r="D73" s="3">
        <v>225</v>
      </c>
      <c r="E73" s="4">
        <f t="shared" si="1"/>
        <v>95.287499999999994</v>
      </c>
    </row>
    <row r="74" spans="1:5" x14ac:dyDescent="0.3">
      <c r="A74" s="3">
        <v>407717</v>
      </c>
      <c r="B74" s="3" t="s">
        <v>2679</v>
      </c>
      <c r="C74" s="3" t="s">
        <v>863</v>
      </c>
      <c r="D74" s="3">
        <v>225</v>
      </c>
      <c r="E74" s="4">
        <f t="shared" si="1"/>
        <v>95.287499999999994</v>
      </c>
    </row>
    <row r="75" spans="1:5" x14ac:dyDescent="0.3">
      <c r="A75" s="3">
        <v>407719</v>
      </c>
      <c r="B75" s="3" t="s">
        <v>2680</v>
      </c>
      <c r="C75" s="3" t="s">
        <v>863</v>
      </c>
      <c r="D75" s="3">
        <v>225</v>
      </c>
      <c r="E75" s="4">
        <f t="shared" si="1"/>
        <v>95.287499999999994</v>
      </c>
    </row>
    <row r="76" spans="1:5" x14ac:dyDescent="0.3">
      <c r="A76" s="3">
        <v>407716</v>
      </c>
      <c r="B76" s="3" t="s">
        <v>2681</v>
      </c>
      <c r="C76" s="3" t="s">
        <v>863</v>
      </c>
      <c r="D76" s="3">
        <v>168</v>
      </c>
      <c r="E76" s="4">
        <f t="shared" si="1"/>
        <v>71.147999999999996</v>
      </c>
    </row>
    <row r="77" spans="1:5" x14ac:dyDescent="0.3">
      <c r="A77" s="3">
        <v>407718</v>
      </c>
      <c r="B77" s="3" t="s">
        <v>2682</v>
      </c>
      <c r="C77" s="3" t="s">
        <v>863</v>
      </c>
      <c r="D77" s="3">
        <v>225</v>
      </c>
      <c r="E77" s="4">
        <f t="shared" si="1"/>
        <v>95.287499999999994</v>
      </c>
    </row>
    <row r="78" spans="1:5" x14ac:dyDescent="0.3">
      <c r="A78" s="3" t="s">
        <v>2683</v>
      </c>
      <c r="B78" s="3" t="s">
        <v>2684</v>
      </c>
      <c r="C78" s="3" t="s">
        <v>863</v>
      </c>
      <c r="D78" s="3">
        <v>590.84</v>
      </c>
      <c r="E78" s="4">
        <f t="shared" si="1"/>
        <v>250.22074000000001</v>
      </c>
    </row>
    <row r="79" spans="1:5" x14ac:dyDescent="0.3">
      <c r="A79" s="3" t="s">
        <v>2685</v>
      </c>
      <c r="B79" s="3" t="s">
        <v>2686</v>
      </c>
      <c r="C79" s="3" t="s">
        <v>863</v>
      </c>
      <c r="D79" s="3">
        <v>916.81</v>
      </c>
      <c r="E79" s="4">
        <f t="shared" si="1"/>
        <v>388.26903499999997</v>
      </c>
    </row>
    <row r="80" spans="1:5" x14ac:dyDescent="0.3">
      <c r="A80" s="3" t="s">
        <v>2687</v>
      </c>
      <c r="B80" s="3" t="s">
        <v>2688</v>
      </c>
      <c r="C80" s="3" t="s">
        <v>863</v>
      </c>
      <c r="D80" s="3">
        <v>76.13</v>
      </c>
      <c r="E80" s="4">
        <f t="shared" si="1"/>
        <v>32.241054999999996</v>
      </c>
    </row>
    <row r="81" spans="1:5" x14ac:dyDescent="0.3">
      <c r="A81" s="3" t="s">
        <v>2689</v>
      </c>
      <c r="B81" s="3" t="s">
        <v>2690</v>
      </c>
      <c r="C81" s="3" t="s">
        <v>863</v>
      </c>
      <c r="D81" s="3">
        <v>198.35</v>
      </c>
      <c r="E81" s="4">
        <f t="shared" si="1"/>
        <v>84.001224999999991</v>
      </c>
    </row>
    <row r="82" spans="1:5" x14ac:dyDescent="0.3">
      <c r="A82" s="3" t="s">
        <v>2691</v>
      </c>
      <c r="B82" s="3" t="s">
        <v>2692</v>
      </c>
      <c r="C82" s="3" t="s">
        <v>863</v>
      </c>
      <c r="D82" s="3">
        <v>231.04</v>
      </c>
      <c r="E82" s="4">
        <f t="shared" si="1"/>
        <v>97.845439999999996</v>
      </c>
    </row>
    <row r="83" spans="1:5" x14ac:dyDescent="0.3">
      <c r="A83" s="3" t="s">
        <v>2693</v>
      </c>
      <c r="B83" s="3" t="s">
        <v>2694</v>
      </c>
      <c r="C83" s="3" t="s">
        <v>863</v>
      </c>
      <c r="D83" s="3">
        <v>231.04</v>
      </c>
      <c r="E83" s="4">
        <f t="shared" si="1"/>
        <v>97.845439999999996</v>
      </c>
    </row>
    <row r="84" spans="1:5" x14ac:dyDescent="0.3">
      <c r="A84" s="3" t="s">
        <v>2695</v>
      </c>
      <c r="B84" s="3" t="s">
        <v>2696</v>
      </c>
      <c r="C84" s="3" t="s">
        <v>863</v>
      </c>
      <c r="D84" s="3">
        <v>231.04</v>
      </c>
      <c r="E84" s="4">
        <f t="shared" si="1"/>
        <v>97.845439999999996</v>
      </c>
    </row>
    <row r="85" spans="1:5" x14ac:dyDescent="0.3">
      <c r="A85" s="3" t="s">
        <v>2697</v>
      </c>
      <c r="B85" s="3" t="s">
        <v>2698</v>
      </c>
      <c r="C85" s="3" t="s">
        <v>863</v>
      </c>
      <c r="D85" s="3">
        <v>300.3</v>
      </c>
      <c r="E85" s="4">
        <f t="shared" si="1"/>
        <v>127.17704999999999</v>
      </c>
    </row>
    <row r="86" spans="1:5" x14ac:dyDescent="0.3">
      <c r="A86" s="3" t="s">
        <v>2699</v>
      </c>
      <c r="B86" s="3" t="s">
        <v>2700</v>
      </c>
      <c r="C86" s="3" t="s">
        <v>863</v>
      </c>
      <c r="D86" s="3">
        <v>294.02</v>
      </c>
      <c r="E86" s="4">
        <f t="shared" si="1"/>
        <v>124.51746999999999</v>
      </c>
    </row>
    <row r="87" spans="1:5" x14ac:dyDescent="0.3">
      <c r="A87" s="3" t="s">
        <v>2701</v>
      </c>
      <c r="B87" s="3" t="s">
        <v>2702</v>
      </c>
      <c r="C87" s="3" t="s">
        <v>863</v>
      </c>
      <c r="D87" s="3">
        <v>294.02</v>
      </c>
      <c r="E87" s="4">
        <f t="shared" si="1"/>
        <v>124.51746999999999</v>
      </c>
    </row>
    <row r="88" spans="1:5" x14ac:dyDescent="0.3">
      <c r="A88" s="3" t="s">
        <v>2703</v>
      </c>
      <c r="B88" s="3" t="s">
        <v>2704</v>
      </c>
      <c r="C88" s="3" t="s">
        <v>863</v>
      </c>
      <c r="D88" s="3">
        <v>294.02</v>
      </c>
      <c r="E88" s="4">
        <f t="shared" si="1"/>
        <v>124.51746999999999</v>
      </c>
    </row>
    <row r="89" spans="1:5" x14ac:dyDescent="0.3">
      <c r="A89" s="3" t="s">
        <v>2705</v>
      </c>
      <c r="B89" s="3" t="s">
        <v>2706</v>
      </c>
      <c r="C89" s="3" t="s">
        <v>863</v>
      </c>
      <c r="D89" s="3">
        <v>74.89</v>
      </c>
      <c r="E89" s="4">
        <f t="shared" si="1"/>
        <v>31.715914999999999</v>
      </c>
    </row>
    <row r="90" spans="1:5" x14ac:dyDescent="0.3">
      <c r="A90" s="3" t="s">
        <v>2707</v>
      </c>
      <c r="B90" s="3" t="s">
        <v>2708</v>
      </c>
      <c r="C90" s="3" t="s">
        <v>863</v>
      </c>
      <c r="D90" s="3">
        <v>259.98</v>
      </c>
      <c r="E90" s="4">
        <f t="shared" si="1"/>
        <v>110.10153000000001</v>
      </c>
    </row>
    <row r="91" spans="1:5" x14ac:dyDescent="0.3">
      <c r="A91" s="3" t="s">
        <v>2709</v>
      </c>
      <c r="B91" s="3" t="s">
        <v>2710</v>
      </c>
      <c r="C91" s="3" t="s">
        <v>863</v>
      </c>
      <c r="D91" s="3">
        <v>193.13</v>
      </c>
      <c r="E91" s="4">
        <f t="shared" si="1"/>
        <v>81.790554999999998</v>
      </c>
    </row>
    <row r="92" spans="1:5" x14ac:dyDescent="0.3">
      <c r="A92" s="3" t="s">
        <v>2711</v>
      </c>
      <c r="B92" s="3" t="s">
        <v>2712</v>
      </c>
      <c r="C92" s="3" t="s">
        <v>863</v>
      </c>
      <c r="D92" s="3">
        <v>244.45</v>
      </c>
      <c r="E92" s="4">
        <f t="shared" si="1"/>
        <v>103.524575</v>
      </c>
    </row>
    <row r="93" spans="1:5" x14ac:dyDescent="0.3">
      <c r="A93" s="3" t="s">
        <v>2713</v>
      </c>
      <c r="B93" s="3" t="s">
        <v>2714</v>
      </c>
      <c r="C93" s="3" t="s">
        <v>863</v>
      </c>
      <c r="D93" s="3">
        <v>244.45</v>
      </c>
      <c r="E93" s="4">
        <f t="shared" si="1"/>
        <v>103.524575</v>
      </c>
    </row>
    <row r="94" spans="1:5" x14ac:dyDescent="0.3">
      <c r="A94" s="3" t="s">
        <v>2715</v>
      </c>
      <c r="B94" s="3" t="s">
        <v>2716</v>
      </c>
      <c r="C94" s="3" t="s">
        <v>863</v>
      </c>
      <c r="D94" s="3">
        <v>244.45</v>
      </c>
      <c r="E94" s="4">
        <f t="shared" si="1"/>
        <v>103.524575</v>
      </c>
    </row>
    <row r="95" spans="1:5" x14ac:dyDescent="0.3">
      <c r="A95" s="3" t="s">
        <v>2717</v>
      </c>
      <c r="B95" s="3" t="s">
        <v>2718</v>
      </c>
      <c r="C95" s="3" t="s">
        <v>863</v>
      </c>
      <c r="D95" s="3">
        <v>117.5</v>
      </c>
      <c r="E95" s="4">
        <f t="shared" si="1"/>
        <v>49.761249999999997</v>
      </c>
    </row>
    <row r="96" spans="1:5" x14ac:dyDescent="0.3">
      <c r="A96" s="3" t="s">
        <v>2719</v>
      </c>
      <c r="B96" s="3" t="s">
        <v>2720</v>
      </c>
      <c r="C96" s="3" t="s">
        <v>863</v>
      </c>
      <c r="D96" s="3">
        <v>1771.22</v>
      </c>
      <c r="E96" s="4">
        <f t="shared" si="1"/>
        <v>750.11167</v>
      </c>
    </row>
    <row r="97" spans="1:5" x14ac:dyDescent="0.3">
      <c r="A97" s="3">
        <v>407510</v>
      </c>
      <c r="B97" s="3" t="s">
        <v>2721</v>
      </c>
      <c r="C97" s="3" t="s">
        <v>863</v>
      </c>
      <c r="D97" s="3">
        <v>65.5</v>
      </c>
      <c r="E97" s="4">
        <f t="shared" si="1"/>
        <v>27.739249999999998</v>
      </c>
    </row>
    <row r="98" spans="1:5" x14ac:dyDescent="0.3">
      <c r="A98" s="3">
        <v>407511</v>
      </c>
      <c r="B98" s="3" t="s">
        <v>2722</v>
      </c>
      <c r="C98" s="3" t="s">
        <v>863</v>
      </c>
      <c r="D98" s="3">
        <v>172</v>
      </c>
      <c r="E98" s="4">
        <f t="shared" si="1"/>
        <v>72.841999999999999</v>
      </c>
    </row>
    <row r="99" spans="1:5" x14ac:dyDescent="0.3">
      <c r="A99" s="3">
        <v>407513</v>
      </c>
      <c r="B99" s="3" t="s">
        <v>2723</v>
      </c>
      <c r="C99" s="3" t="s">
        <v>863</v>
      </c>
      <c r="D99" s="3">
        <v>157</v>
      </c>
      <c r="E99" s="4">
        <f t="shared" si="1"/>
        <v>66.489499999999992</v>
      </c>
    </row>
    <row r="100" spans="1:5" x14ac:dyDescent="0.3">
      <c r="A100" s="3">
        <v>842340</v>
      </c>
      <c r="B100" s="3" t="s">
        <v>2724</v>
      </c>
      <c r="C100" s="3" t="s">
        <v>863</v>
      </c>
      <c r="D100" s="3">
        <v>79.5</v>
      </c>
      <c r="E100" s="4">
        <f t="shared" si="1"/>
        <v>33.66825</v>
      </c>
    </row>
    <row r="101" spans="1:5" x14ac:dyDescent="0.3">
      <c r="A101" s="3" t="s">
        <v>2725</v>
      </c>
      <c r="B101" s="3" t="s">
        <v>2726</v>
      </c>
      <c r="C101" s="3" t="s">
        <v>863</v>
      </c>
      <c r="D101" s="3">
        <v>80.69</v>
      </c>
      <c r="E101" s="4">
        <f t="shared" si="1"/>
        <v>34.172215000000001</v>
      </c>
    </row>
    <row r="102" spans="1:5" x14ac:dyDescent="0.3">
      <c r="A102" s="3" t="s">
        <v>2727</v>
      </c>
      <c r="B102" s="3" t="s">
        <v>2728</v>
      </c>
      <c r="C102" s="3" t="s">
        <v>863</v>
      </c>
      <c r="D102" s="3">
        <v>202.65</v>
      </c>
      <c r="E102" s="4">
        <f t="shared" si="1"/>
        <v>85.822275000000005</v>
      </c>
    </row>
    <row r="103" spans="1:5" x14ac:dyDescent="0.3">
      <c r="A103" s="3">
        <v>842078</v>
      </c>
      <c r="B103" s="3" t="s">
        <v>2729</v>
      </c>
      <c r="C103" s="3" t="s">
        <v>863</v>
      </c>
      <c r="D103" s="3">
        <v>117</v>
      </c>
      <c r="E103" s="4">
        <f t="shared" si="1"/>
        <v>49.549500000000002</v>
      </c>
    </row>
    <row r="104" spans="1:5" x14ac:dyDescent="0.3">
      <c r="A104" s="3">
        <v>842342</v>
      </c>
      <c r="B104" s="3" t="s">
        <v>2730</v>
      </c>
      <c r="C104" s="3" t="s">
        <v>863</v>
      </c>
      <c r="D104" s="3">
        <v>54.5</v>
      </c>
      <c r="E104" s="4">
        <f t="shared" si="1"/>
        <v>23.080749999999998</v>
      </c>
    </row>
    <row r="105" spans="1:5" x14ac:dyDescent="0.3">
      <c r="A105" s="3">
        <v>842336</v>
      </c>
      <c r="B105" s="3" t="s">
        <v>2731</v>
      </c>
      <c r="C105" s="3" t="s">
        <v>863</v>
      </c>
      <c r="D105" s="3">
        <v>79.5</v>
      </c>
      <c r="E105" s="4">
        <f t="shared" si="1"/>
        <v>33.66825</v>
      </c>
    </row>
    <row r="106" spans="1:5" x14ac:dyDescent="0.3">
      <c r="A106" s="3">
        <v>411018</v>
      </c>
      <c r="B106" s="3" t="s">
        <v>2732</v>
      </c>
      <c r="C106" s="3" t="s">
        <v>863</v>
      </c>
      <c r="D106" s="3">
        <v>482</v>
      </c>
      <c r="E106" s="4">
        <f t="shared" si="1"/>
        <v>204.12699999999998</v>
      </c>
    </row>
    <row r="107" spans="1:5" x14ac:dyDescent="0.3">
      <c r="A107" s="3">
        <v>888087</v>
      </c>
      <c r="B107" s="3" t="s">
        <v>2733</v>
      </c>
      <c r="C107" s="3" t="s">
        <v>863</v>
      </c>
      <c r="D107" s="3">
        <v>79.5</v>
      </c>
      <c r="E107" s="4">
        <f t="shared" si="1"/>
        <v>33.66825</v>
      </c>
    </row>
    <row r="108" spans="1:5" x14ac:dyDescent="0.3">
      <c r="A108" s="3" t="s">
        <v>2734</v>
      </c>
      <c r="B108" s="3" t="s">
        <v>2735</v>
      </c>
      <c r="C108" s="3" t="s">
        <v>863</v>
      </c>
      <c r="D108" s="3">
        <v>79.36</v>
      </c>
      <c r="E108" s="4">
        <f t="shared" si="1"/>
        <v>33.608959999999996</v>
      </c>
    </row>
    <row r="109" spans="1:5" x14ac:dyDescent="0.3">
      <c r="A109" s="3">
        <v>410303</v>
      </c>
      <c r="B109" s="3" t="s">
        <v>2736</v>
      </c>
      <c r="C109" s="3" t="s">
        <v>863</v>
      </c>
      <c r="D109" s="3">
        <v>330</v>
      </c>
      <c r="E109" s="4">
        <f t="shared" si="1"/>
        <v>139.755</v>
      </c>
    </row>
    <row r="110" spans="1:5" x14ac:dyDescent="0.3">
      <c r="A110" s="3">
        <v>842338</v>
      </c>
      <c r="B110" s="3" t="s">
        <v>2737</v>
      </c>
      <c r="C110" s="3" t="s">
        <v>863</v>
      </c>
      <c r="D110" s="3">
        <v>79.5</v>
      </c>
      <c r="E110" s="4">
        <f t="shared" si="1"/>
        <v>33.66825</v>
      </c>
    </row>
    <row r="111" spans="1:5" x14ac:dyDescent="0.3">
      <c r="A111" s="3">
        <v>411844</v>
      </c>
      <c r="B111" s="3" t="s">
        <v>2738</v>
      </c>
      <c r="C111" s="3" t="s">
        <v>863</v>
      </c>
      <c r="D111" s="3">
        <v>251</v>
      </c>
      <c r="E111" s="4">
        <f t="shared" si="1"/>
        <v>106.29849999999999</v>
      </c>
    </row>
    <row r="112" spans="1:5" x14ac:dyDescent="0.3">
      <c r="A112" s="3">
        <v>893952</v>
      </c>
      <c r="B112" s="3" t="s">
        <v>2739</v>
      </c>
      <c r="C112" s="3" t="s">
        <v>863</v>
      </c>
      <c r="D112" s="3">
        <v>332</v>
      </c>
      <c r="E112" s="4">
        <f t="shared" si="1"/>
        <v>140.602</v>
      </c>
    </row>
    <row r="113" spans="1:5" x14ac:dyDescent="0.3">
      <c r="A113" s="3">
        <v>817101</v>
      </c>
      <c r="B113" s="3" t="s">
        <v>2740</v>
      </c>
      <c r="C113" s="3" t="s">
        <v>863</v>
      </c>
      <c r="D113" s="3">
        <v>117</v>
      </c>
      <c r="E113" s="4">
        <f t="shared" si="1"/>
        <v>49.549500000000002</v>
      </c>
    </row>
    <row r="114" spans="1:5" x14ac:dyDescent="0.3">
      <c r="A114" s="3">
        <v>893058</v>
      </c>
      <c r="B114" s="3" t="s">
        <v>2741</v>
      </c>
      <c r="C114" s="3" t="s">
        <v>863</v>
      </c>
      <c r="D114" s="3">
        <v>96.5</v>
      </c>
      <c r="E114" s="4">
        <f t="shared" si="1"/>
        <v>40.867750000000001</v>
      </c>
    </row>
    <row r="115" spans="1:5" x14ac:dyDescent="0.3">
      <c r="A115" s="3">
        <v>893015</v>
      </c>
      <c r="B115" s="3" t="s">
        <v>2742</v>
      </c>
      <c r="C115" s="3" t="s">
        <v>863</v>
      </c>
      <c r="D115" s="3">
        <v>271</v>
      </c>
      <c r="E115" s="4">
        <f t="shared" si="1"/>
        <v>114.7685</v>
      </c>
    </row>
    <row r="116" spans="1:5" x14ac:dyDescent="0.3">
      <c r="A116" s="3">
        <v>817104</v>
      </c>
      <c r="B116" s="3" t="s">
        <v>2743</v>
      </c>
      <c r="C116" s="3" t="s">
        <v>863</v>
      </c>
      <c r="D116" s="3">
        <v>95.5</v>
      </c>
      <c r="E116" s="4">
        <f t="shared" si="1"/>
        <v>40.444249999999997</v>
      </c>
    </row>
    <row r="117" spans="1:5" x14ac:dyDescent="0.3">
      <c r="A117" s="3">
        <v>893027</v>
      </c>
      <c r="B117" s="3" t="s">
        <v>2744</v>
      </c>
      <c r="C117" s="3" t="s">
        <v>863</v>
      </c>
      <c r="D117" s="3">
        <v>270</v>
      </c>
      <c r="E117" s="4">
        <f t="shared" si="1"/>
        <v>114.345</v>
      </c>
    </row>
    <row r="118" spans="1:5" x14ac:dyDescent="0.3">
      <c r="A118" s="3">
        <v>817534</v>
      </c>
      <c r="B118" s="3" t="s">
        <v>2745</v>
      </c>
      <c r="C118" s="3" t="s">
        <v>863</v>
      </c>
      <c r="D118" s="3">
        <v>251</v>
      </c>
      <c r="E118" s="4">
        <f t="shared" si="1"/>
        <v>106.29849999999999</v>
      </c>
    </row>
    <row r="119" spans="1:5" x14ac:dyDescent="0.3">
      <c r="A119" s="3">
        <v>817219</v>
      </c>
      <c r="B119" s="3" t="s">
        <v>2746</v>
      </c>
      <c r="C119" s="3" t="s">
        <v>863</v>
      </c>
      <c r="D119" s="3">
        <v>17.7</v>
      </c>
      <c r="E119" s="4">
        <f t="shared" si="1"/>
        <v>7.4959499999999997</v>
      </c>
    </row>
    <row r="120" spans="1:5" x14ac:dyDescent="0.3">
      <c r="A120" s="3">
        <v>817562</v>
      </c>
      <c r="B120" s="3" t="s">
        <v>2747</v>
      </c>
      <c r="C120" s="3" t="s">
        <v>863</v>
      </c>
      <c r="D120" s="3">
        <v>35.5</v>
      </c>
      <c r="E120" s="4">
        <f t="shared" si="1"/>
        <v>15.03425</v>
      </c>
    </row>
    <row r="121" spans="1:5" x14ac:dyDescent="0.3">
      <c r="A121" s="3">
        <v>893023</v>
      </c>
      <c r="B121" s="3" t="s">
        <v>2748</v>
      </c>
      <c r="C121" s="3" t="s">
        <v>863</v>
      </c>
      <c r="D121" s="3">
        <v>251</v>
      </c>
      <c r="E121" s="4">
        <f t="shared" si="1"/>
        <v>106.29849999999999</v>
      </c>
    </row>
    <row r="122" spans="1:5" x14ac:dyDescent="0.3">
      <c r="A122" s="3">
        <v>402594</v>
      </c>
      <c r="B122" s="3" t="s">
        <v>2749</v>
      </c>
      <c r="C122" s="3" t="s">
        <v>863</v>
      </c>
      <c r="D122" s="3">
        <v>368</v>
      </c>
      <c r="E122" s="4">
        <f t="shared" si="1"/>
        <v>155.84799999999998</v>
      </c>
    </row>
    <row r="123" spans="1:5" x14ac:dyDescent="0.3">
      <c r="A123" s="3">
        <v>888549</v>
      </c>
      <c r="B123" s="3" t="s">
        <v>2750</v>
      </c>
      <c r="C123" s="3" t="s">
        <v>863</v>
      </c>
      <c r="D123" s="3">
        <v>114.5</v>
      </c>
      <c r="E123" s="4">
        <f t="shared" si="1"/>
        <v>48.490749999999998</v>
      </c>
    </row>
    <row r="124" spans="1:5" x14ac:dyDescent="0.3">
      <c r="A124" s="3">
        <v>887447</v>
      </c>
      <c r="B124" s="3" t="s">
        <v>2751</v>
      </c>
      <c r="C124" s="3" t="s">
        <v>863</v>
      </c>
      <c r="D124" s="3">
        <v>319.5</v>
      </c>
      <c r="E124" s="4">
        <f t="shared" si="1"/>
        <v>135.30824999999999</v>
      </c>
    </row>
    <row r="125" spans="1:5" x14ac:dyDescent="0.3">
      <c r="A125" s="3">
        <v>400633</v>
      </c>
      <c r="B125" s="3" t="s">
        <v>2752</v>
      </c>
      <c r="C125" s="3" t="s">
        <v>863</v>
      </c>
      <c r="D125" s="3">
        <v>696</v>
      </c>
      <c r="E125" s="4">
        <f t="shared" si="1"/>
        <v>294.75599999999997</v>
      </c>
    </row>
    <row r="126" spans="1:5" x14ac:dyDescent="0.3">
      <c r="A126" s="3" t="s">
        <v>2753</v>
      </c>
      <c r="B126" s="3" t="s">
        <v>2754</v>
      </c>
      <c r="C126" s="3" t="s">
        <v>863</v>
      </c>
      <c r="D126" s="3">
        <v>247</v>
      </c>
      <c r="E126" s="4">
        <f t="shared" si="1"/>
        <v>104.6045</v>
      </c>
    </row>
    <row r="127" spans="1:5" x14ac:dyDescent="0.3">
      <c r="A127" s="3">
        <v>842346</v>
      </c>
      <c r="B127" s="3" t="s">
        <v>2755</v>
      </c>
      <c r="C127" s="3" t="s">
        <v>863</v>
      </c>
      <c r="D127" s="3">
        <v>141</v>
      </c>
      <c r="E127" s="4">
        <f t="shared" si="1"/>
        <v>59.713499999999996</v>
      </c>
    </row>
    <row r="128" spans="1:5" x14ac:dyDescent="0.3">
      <c r="A128" s="3">
        <v>842239</v>
      </c>
      <c r="B128" s="3" t="s">
        <v>2756</v>
      </c>
      <c r="C128" s="3" t="s">
        <v>863</v>
      </c>
      <c r="D128" s="3">
        <v>117</v>
      </c>
      <c r="E128" s="4">
        <f t="shared" si="1"/>
        <v>49.549500000000002</v>
      </c>
    </row>
    <row r="129" spans="1:5" x14ac:dyDescent="0.3">
      <c r="A129" s="3" t="s">
        <v>2757</v>
      </c>
      <c r="B129" s="3" t="s">
        <v>2758</v>
      </c>
      <c r="C129" s="3" t="s">
        <v>863</v>
      </c>
      <c r="D129" s="3">
        <v>224.67</v>
      </c>
      <c r="E129" s="4">
        <f t="shared" si="1"/>
        <v>95.147744999999986</v>
      </c>
    </row>
    <row r="130" spans="1:5" x14ac:dyDescent="0.3">
      <c r="A130" s="3">
        <v>893196</v>
      </c>
      <c r="B130" s="3" t="s">
        <v>2759</v>
      </c>
      <c r="C130" s="3" t="s">
        <v>863</v>
      </c>
      <c r="D130" s="3">
        <v>271</v>
      </c>
      <c r="E130" s="4">
        <f t="shared" si="1"/>
        <v>114.7685</v>
      </c>
    </row>
    <row r="131" spans="1:5" x14ac:dyDescent="0.3">
      <c r="A131" s="3">
        <v>817564</v>
      </c>
      <c r="B131" s="3" t="s">
        <v>2760</v>
      </c>
      <c r="C131" s="3" t="s">
        <v>863</v>
      </c>
      <c r="D131" s="3">
        <v>31.6</v>
      </c>
      <c r="E131" s="4">
        <f t="shared" ref="E131:E194" si="2">D131*(1-57.65%)</f>
        <v>13.3826</v>
      </c>
    </row>
    <row r="132" spans="1:5" x14ac:dyDescent="0.3">
      <c r="A132" s="3">
        <v>893265</v>
      </c>
      <c r="B132" s="3" t="s">
        <v>2761</v>
      </c>
      <c r="C132" s="3" t="s">
        <v>863</v>
      </c>
      <c r="D132" s="3">
        <v>293</v>
      </c>
      <c r="E132" s="4">
        <f t="shared" si="2"/>
        <v>124.0855</v>
      </c>
    </row>
    <row r="133" spans="1:5" x14ac:dyDescent="0.3">
      <c r="A133" s="3">
        <v>893207</v>
      </c>
      <c r="B133" s="3" t="s">
        <v>2762</v>
      </c>
      <c r="C133" s="3" t="s">
        <v>863</v>
      </c>
      <c r="D133" s="3">
        <v>222</v>
      </c>
      <c r="E133" s="4">
        <f t="shared" si="2"/>
        <v>94.016999999999996</v>
      </c>
    </row>
    <row r="134" spans="1:5" x14ac:dyDescent="0.3">
      <c r="A134" s="3">
        <v>888312</v>
      </c>
      <c r="B134" s="3" t="s">
        <v>2763</v>
      </c>
      <c r="C134" s="3" t="s">
        <v>863</v>
      </c>
      <c r="D134" s="3">
        <v>195</v>
      </c>
      <c r="E134" s="4">
        <f t="shared" si="2"/>
        <v>82.582499999999996</v>
      </c>
    </row>
    <row r="135" spans="1:5" x14ac:dyDescent="0.3">
      <c r="A135" s="3">
        <v>888315</v>
      </c>
      <c r="B135" s="3" t="s">
        <v>2764</v>
      </c>
      <c r="C135" s="3" t="s">
        <v>863</v>
      </c>
      <c r="D135" s="3">
        <v>485</v>
      </c>
      <c r="E135" s="4">
        <f t="shared" si="2"/>
        <v>205.39750000000001</v>
      </c>
    </row>
    <row r="136" spans="1:5" x14ac:dyDescent="0.3">
      <c r="A136" s="3">
        <v>888313</v>
      </c>
      <c r="B136" s="3" t="s">
        <v>2765</v>
      </c>
      <c r="C136" s="3" t="s">
        <v>863</v>
      </c>
      <c r="D136" s="3">
        <v>485</v>
      </c>
      <c r="E136" s="4">
        <f t="shared" si="2"/>
        <v>205.39750000000001</v>
      </c>
    </row>
    <row r="137" spans="1:5" x14ac:dyDescent="0.3">
      <c r="A137" s="3">
        <v>888314</v>
      </c>
      <c r="B137" s="3" t="s">
        <v>2766</v>
      </c>
      <c r="C137" s="3" t="s">
        <v>863</v>
      </c>
      <c r="D137" s="3">
        <v>485</v>
      </c>
      <c r="E137" s="4">
        <f t="shared" si="2"/>
        <v>205.39750000000001</v>
      </c>
    </row>
    <row r="138" spans="1:5" x14ac:dyDescent="0.3">
      <c r="A138" s="3">
        <v>888283</v>
      </c>
      <c r="B138" s="3" t="s">
        <v>2767</v>
      </c>
      <c r="C138" s="3" t="s">
        <v>863</v>
      </c>
      <c r="D138" s="3">
        <v>217</v>
      </c>
      <c r="E138" s="4">
        <f t="shared" si="2"/>
        <v>91.899500000000003</v>
      </c>
    </row>
    <row r="139" spans="1:5" x14ac:dyDescent="0.3">
      <c r="A139" s="3">
        <v>888281</v>
      </c>
      <c r="B139" s="3" t="s">
        <v>2768</v>
      </c>
      <c r="C139" s="3" t="s">
        <v>863</v>
      </c>
      <c r="D139" s="3">
        <v>217</v>
      </c>
      <c r="E139" s="4">
        <f t="shared" si="2"/>
        <v>91.899500000000003</v>
      </c>
    </row>
    <row r="140" spans="1:5" x14ac:dyDescent="0.3">
      <c r="A140" s="3">
        <v>888282</v>
      </c>
      <c r="B140" s="3" t="s">
        <v>2769</v>
      </c>
      <c r="C140" s="3" t="s">
        <v>863</v>
      </c>
      <c r="D140" s="3">
        <v>217</v>
      </c>
      <c r="E140" s="4">
        <f t="shared" si="2"/>
        <v>91.899500000000003</v>
      </c>
    </row>
    <row r="141" spans="1:5" x14ac:dyDescent="0.3">
      <c r="A141" s="3">
        <v>402319</v>
      </c>
      <c r="B141" s="3" t="s">
        <v>2770</v>
      </c>
      <c r="C141" s="3" t="s">
        <v>863</v>
      </c>
      <c r="D141" s="3">
        <v>243</v>
      </c>
      <c r="E141" s="4">
        <f t="shared" si="2"/>
        <v>102.9105</v>
      </c>
    </row>
    <row r="142" spans="1:5" x14ac:dyDescent="0.3">
      <c r="A142" s="3">
        <v>402320</v>
      </c>
      <c r="B142" s="3" t="s">
        <v>2771</v>
      </c>
      <c r="C142" s="3" t="s">
        <v>863</v>
      </c>
      <c r="D142" s="3">
        <v>845</v>
      </c>
      <c r="E142" s="4">
        <f t="shared" si="2"/>
        <v>357.85750000000002</v>
      </c>
    </row>
    <row r="143" spans="1:5" x14ac:dyDescent="0.3">
      <c r="A143" s="3">
        <v>402323</v>
      </c>
      <c r="B143" s="3" t="s">
        <v>2772</v>
      </c>
      <c r="C143" s="3" t="s">
        <v>863</v>
      </c>
      <c r="D143" s="3">
        <v>262</v>
      </c>
      <c r="E143" s="4">
        <f t="shared" si="2"/>
        <v>110.95699999999999</v>
      </c>
    </row>
    <row r="144" spans="1:5" x14ac:dyDescent="0.3">
      <c r="A144" s="3">
        <v>402324</v>
      </c>
      <c r="B144" s="3" t="s">
        <v>2773</v>
      </c>
      <c r="C144" s="3" t="s">
        <v>863</v>
      </c>
      <c r="D144" s="3">
        <v>32.700000000000003</v>
      </c>
      <c r="E144" s="4">
        <f t="shared" si="2"/>
        <v>13.848450000000001</v>
      </c>
    </row>
    <row r="145" spans="1:5" x14ac:dyDescent="0.3">
      <c r="A145" s="3">
        <v>817161</v>
      </c>
      <c r="B145" s="3" t="s">
        <v>2774</v>
      </c>
      <c r="C145" s="3" t="s">
        <v>863</v>
      </c>
      <c r="D145" s="3">
        <v>271</v>
      </c>
      <c r="E145" s="4">
        <f t="shared" si="2"/>
        <v>114.7685</v>
      </c>
    </row>
    <row r="146" spans="1:5" x14ac:dyDescent="0.3">
      <c r="A146" s="3">
        <v>893233</v>
      </c>
      <c r="B146" s="3" t="s">
        <v>2775</v>
      </c>
      <c r="C146" s="3" t="s">
        <v>863</v>
      </c>
      <c r="D146" s="3">
        <v>230</v>
      </c>
      <c r="E146" s="4">
        <f t="shared" si="2"/>
        <v>97.405000000000001</v>
      </c>
    </row>
    <row r="147" spans="1:5" x14ac:dyDescent="0.3">
      <c r="A147" s="3">
        <v>842030</v>
      </c>
      <c r="B147" s="3" t="s">
        <v>2776</v>
      </c>
      <c r="C147" s="3" t="s">
        <v>863</v>
      </c>
      <c r="D147" s="3">
        <v>94.5</v>
      </c>
      <c r="E147" s="4">
        <f t="shared" si="2"/>
        <v>40.02075</v>
      </c>
    </row>
    <row r="148" spans="1:5" x14ac:dyDescent="0.3">
      <c r="A148" s="3">
        <v>842033</v>
      </c>
      <c r="B148" s="3" t="s">
        <v>2777</v>
      </c>
      <c r="C148" s="3" t="s">
        <v>863</v>
      </c>
      <c r="D148" s="3">
        <v>235</v>
      </c>
      <c r="E148" s="4">
        <f t="shared" si="2"/>
        <v>99.522499999999994</v>
      </c>
    </row>
    <row r="149" spans="1:5" x14ac:dyDescent="0.3">
      <c r="A149" s="3">
        <v>842032</v>
      </c>
      <c r="B149" s="3" t="s">
        <v>2778</v>
      </c>
      <c r="C149" s="3" t="s">
        <v>863</v>
      </c>
      <c r="D149" s="3">
        <v>235</v>
      </c>
      <c r="E149" s="4">
        <f t="shared" si="2"/>
        <v>99.522499999999994</v>
      </c>
    </row>
    <row r="150" spans="1:5" x14ac:dyDescent="0.3">
      <c r="A150" s="3">
        <v>842031</v>
      </c>
      <c r="B150" s="3" t="s">
        <v>2779</v>
      </c>
      <c r="C150" s="3" t="s">
        <v>863</v>
      </c>
      <c r="D150" s="3">
        <v>235</v>
      </c>
      <c r="E150" s="4">
        <f t="shared" si="2"/>
        <v>99.522499999999994</v>
      </c>
    </row>
    <row r="151" spans="1:5" x14ac:dyDescent="0.3">
      <c r="A151" s="3">
        <v>888344</v>
      </c>
      <c r="B151" s="3" t="s">
        <v>2780</v>
      </c>
      <c r="C151" s="3" t="s">
        <v>863</v>
      </c>
      <c r="D151" s="3">
        <v>89</v>
      </c>
      <c r="E151" s="4">
        <f t="shared" si="2"/>
        <v>37.691499999999998</v>
      </c>
    </row>
    <row r="152" spans="1:5" x14ac:dyDescent="0.3">
      <c r="A152" s="3">
        <v>888347</v>
      </c>
      <c r="B152" s="3" t="s">
        <v>2781</v>
      </c>
      <c r="C152" s="3" t="s">
        <v>863</v>
      </c>
      <c r="D152" s="3">
        <v>206</v>
      </c>
      <c r="E152" s="4">
        <f t="shared" si="2"/>
        <v>87.241</v>
      </c>
    </row>
    <row r="153" spans="1:5" x14ac:dyDescent="0.3">
      <c r="A153" s="3">
        <v>402306</v>
      </c>
      <c r="B153" s="3" t="s">
        <v>2782</v>
      </c>
      <c r="C153" s="3" t="s">
        <v>863</v>
      </c>
      <c r="D153" s="3">
        <v>578</v>
      </c>
      <c r="E153" s="4">
        <f t="shared" si="2"/>
        <v>244.78299999999999</v>
      </c>
    </row>
    <row r="154" spans="1:5" x14ac:dyDescent="0.3">
      <c r="A154" s="3">
        <v>402311</v>
      </c>
      <c r="B154" s="3" t="s">
        <v>2783</v>
      </c>
      <c r="C154" s="3" t="s">
        <v>863</v>
      </c>
      <c r="D154" s="3">
        <v>774</v>
      </c>
      <c r="E154" s="4">
        <f t="shared" si="2"/>
        <v>327.78899999999999</v>
      </c>
    </row>
    <row r="155" spans="1:5" x14ac:dyDescent="0.3">
      <c r="A155" s="3">
        <v>413196</v>
      </c>
      <c r="B155" s="3" t="s">
        <v>2784</v>
      </c>
      <c r="C155" s="3" t="s">
        <v>863</v>
      </c>
      <c r="D155" s="3">
        <v>156</v>
      </c>
      <c r="E155" s="4">
        <f t="shared" si="2"/>
        <v>66.066000000000003</v>
      </c>
    </row>
    <row r="156" spans="1:5" x14ac:dyDescent="0.3">
      <c r="A156" s="3">
        <v>842034</v>
      </c>
      <c r="B156" s="3" t="s">
        <v>2785</v>
      </c>
      <c r="C156" s="3" t="s">
        <v>863</v>
      </c>
      <c r="D156" s="3">
        <v>101</v>
      </c>
      <c r="E156" s="4">
        <f t="shared" si="2"/>
        <v>42.773499999999999</v>
      </c>
    </row>
    <row r="157" spans="1:5" x14ac:dyDescent="0.3">
      <c r="A157" s="3">
        <v>842037</v>
      </c>
      <c r="B157" s="3" t="s">
        <v>2786</v>
      </c>
      <c r="C157" s="3" t="s">
        <v>863</v>
      </c>
      <c r="D157" s="3">
        <v>243</v>
      </c>
      <c r="E157" s="4">
        <f t="shared" si="2"/>
        <v>102.9105</v>
      </c>
    </row>
    <row r="158" spans="1:5" x14ac:dyDescent="0.3">
      <c r="A158" s="3">
        <v>842036</v>
      </c>
      <c r="B158" s="3" t="s">
        <v>2787</v>
      </c>
      <c r="C158" s="3" t="s">
        <v>863</v>
      </c>
      <c r="D158" s="3">
        <v>243</v>
      </c>
      <c r="E158" s="4">
        <f t="shared" si="2"/>
        <v>102.9105</v>
      </c>
    </row>
    <row r="159" spans="1:5" x14ac:dyDescent="0.3">
      <c r="A159" s="3">
        <v>842035</v>
      </c>
      <c r="B159" s="3" t="s">
        <v>2788</v>
      </c>
      <c r="C159" s="3" t="s">
        <v>863</v>
      </c>
      <c r="D159" s="3">
        <v>243</v>
      </c>
      <c r="E159" s="4">
        <f t="shared" si="2"/>
        <v>102.9105</v>
      </c>
    </row>
    <row r="160" spans="1:5" x14ac:dyDescent="0.3">
      <c r="A160" s="3">
        <v>821220</v>
      </c>
      <c r="B160" s="3" t="s">
        <v>2789</v>
      </c>
      <c r="C160" s="3" t="s">
        <v>863</v>
      </c>
      <c r="D160" s="3">
        <v>444</v>
      </c>
      <c r="E160" s="4">
        <f t="shared" si="2"/>
        <v>188.03399999999999</v>
      </c>
    </row>
    <row r="161" spans="1:5" x14ac:dyDescent="0.3">
      <c r="A161" s="3">
        <v>821219</v>
      </c>
      <c r="B161" s="3" t="s">
        <v>2790</v>
      </c>
      <c r="C161" s="3" t="s">
        <v>863</v>
      </c>
      <c r="D161" s="3">
        <v>444</v>
      </c>
      <c r="E161" s="4">
        <f t="shared" si="2"/>
        <v>188.03399999999999</v>
      </c>
    </row>
    <row r="162" spans="1:5" x14ac:dyDescent="0.3">
      <c r="A162" s="3">
        <v>821218</v>
      </c>
      <c r="B162" s="3" t="s">
        <v>2791</v>
      </c>
      <c r="C162" s="3" t="s">
        <v>863</v>
      </c>
      <c r="D162" s="3">
        <v>444</v>
      </c>
      <c r="E162" s="4">
        <f t="shared" si="2"/>
        <v>188.03399999999999</v>
      </c>
    </row>
    <row r="163" spans="1:5" x14ac:dyDescent="0.3">
      <c r="A163" s="3">
        <v>402716</v>
      </c>
      <c r="B163" s="3" t="s">
        <v>2792</v>
      </c>
      <c r="C163" s="3" t="s">
        <v>863</v>
      </c>
      <c r="D163" s="3">
        <v>44.4</v>
      </c>
      <c r="E163" s="4">
        <f t="shared" si="2"/>
        <v>18.8034</v>
      </c>
    </row>
    <row r="164" spans="1:5" x14ac:dyDescent="0.3">
      <c r="A164" s="3">
        <v>402717</v>
      </c>
      <c r="B164" s="3" t="s">
        <v>2793</v>
      </c>
      <c r="C164" s="3" t="s">
        <v>863</v>
      </c>
      <c r="D164" s="3">
        <v>467</v>
      </c>
      <c r="E164" s="4">
        <f t="shared" si="2"/>
        <v>197.77449999999999</v>
      </c>
    </row>
    <row r="165" spans="1:5" x14ac:dyDescent="0.3">
      <c r="A165" s="3">
        <v>407649</v>
      </c>
      <c r="B165" s="3" t="s">
        <v>2794</v>
      </c>
      <c r="C165" s="3" t="s">
        <v>863</v>
      </c>
      <c r="D165" s="3">
        <v>313</v>
      </c>
      <c r="E165" s="4">
        <f t="shared" si="2"/>
        <v>132.55549999999999</v>
      </c>
    </row>
    <row r="166" spans="1:5" x14ac:dyDescent="0.3">
      <c r="A166" s="3">
        <v>406643</v>
      </c>
      <c r="B166" s="3" t="s">
        <v>2795</v>
      </c>
      <c r="C166" s="3" t="s">
        <v>863</v>
      </c>
      <c r="D166" s="3">
        <v>304</v>
      </c>
      <c r="E166" s="4">
        <f t="shared" si="2"/>
        <v>128.744</v>
      </c>
    </row>
    <row r="167" spans="1:5" x14ac:dyDescent="0.3">
      <c r="A167" s="3">
        <v>407162</v>
      </c>
      <c r="B167" s="3" t="s">
        <v>2796</v>
      </c>
      <c r="C167" s="3" t="s">
        <v>863</v>
      </c>
      <c r="D167" s="3">
        <v>278</v>
      </c>
      <c r="E167" s="4">
        <f t="shared" si="2"/>
        <v>117.73299999999999</v>
      </c>
    </row>
    <row r="168" spans="1:5" x14ac:dyDescent="0.3">
      <c r="A168" s="3">
        <v>842343</v>
      </c>
      <c r="B168" s="3" t="s">
        <v>2797</v>
      </c>
      <c r="C168" s="3" t="s">
        <v>863</v>
      </c>
      <c r="D168" s="3">
        <v>63.5</v>
      </c>
      <c r="E168" s="4">
        <f t="shared" si="2"/>
        <v>26.892250000000001</v>
      </c>
    </row>
    <row r="169" spans="1:5" x14ac:dyDescent="0.3">
      <c r="A169" s="3">
        <v>407642</v>
      </c>
      <c r="B169" s="3" t="s">
        <v>2798</v>
      </c>
      <c r="C169" s="3" t="s">
        <v>863</v>
      </c>
      <c r="D169" s="3">
        <v>97.5</v>
      </c>
      <c r="E169" s="4">
        <f t="shared" si="2"/>
        <v>41.291249999999998</v>
      </c>
    </row>
    <row r="170" spans="1:5" x14ac:dyDescent="0.3">
      <c r="A170" s="3">
        <v>407645</v>
      </c>
      <c r="B170" s="3" t="s">
        <v>2799</v>
      </c>
      <c r="C170" s="3" t="s">
        <v>863</v>
      </c>
      <c r="D170" s="3">
        <v>103</v>
      </c>
      <c r="E170" s="4">
        <f t="shared" si="2"/>
        <v>43.6205</v>
      </c>
    </row>
    <row r="171" spans="1:5" x14ac:dyDescent="0.3">
      <c r="A171" s="3">
        <v>407644</v>
      </c>
      <c r="B171" s="3" t="s">
        <v>2800</v>
      </c>
      <c r="C171" s="3" t="s">
        <v>863</v>
      </c>
      <c r="D171" s="3">
        <v>103</v>
      </c>
      <c r="E171" s="4">
        <f t="shared" si="2"/>
        <v>43.6205</v>
      </c>
    </row>
    <row r="172" spans="1:5" x14ac:dyDescent="0.3">
      <c r="A172" s="3">
        <v>407643</v>
      </c>
      <c r="B172" s="3" t="s">
        <v>2801</v>
      </c>
      <c r="C172" s="3" t="s">
        <v>863</v>
      </c>
      <c r="D172" s="3">
        <v>103</v>
      </c>
      <c r="E172" s="4">
        <f t="shared" si="2"/>
        <v>43.6205</v>
      </c>
    </row>
    <row r="173" spans="1:5" x14ac:dyDescent="0.3">
      <c r="A173" s="3">
        <v>406043</v>
      </c>
      <c r="B173" s="3" t="s">
        <v>2802</v>
      </c>
      <c r="C173" s="3" t="s">
        <v>863</v>
      </c>
      <c r="D173" s="3">
        <v>38.200000000000003</v>
      </c>
      <c r="E173" s="4">
        <f t="shared" si="2"/>
        <v>16.177700000000002</v>
      </c>
    </row>
    <row r="174" spans="1:5" x14ac:dyDescent="0.3">
      <c r="A174" s="3">
        <v>888029</v>
      </c>
      <c r="B174" s="3" t="s">
        <v>2803</v>
      </c>
      <c r="C174" s="3" t="s">
        <v>863</v>
      </c>
      <c r="D174" s="3">
        <v>251</v>
      </c>
      <c r="E174" s="4">
        <f t="shared" si="2"/>
        <v>106.29849999999999</v>
      </c>
    </row>
    <row r="175" spans="1:5" x14ac:dyDescent="0.3">
      <c r="A175" s="3" t="s">
        <v>2804</v>
      </c>
      <c r="B175" s="3" t="s">
        <v>2805</v>
      </c>
      <c r="C175" s="3" t="s">
        <v>863</v>
      </c>
      <c r="D175" s="3">
        <v>339.9</v>
      </c>
      <c r="E175" s="4">
        <f t="shared" si="2"/>
        <v>143.94764999999998</v>
      </c>
    </row>
    <row r="176" spans="1:5" x14ac:dyDescent="0.3">
      <c r="A176" s="3">
        <v>430378</v>
      </c>
      <c r="B176" s="3" t="s">
        <v>2806</v>
      </c>
      <c r="C176" s="3" t="s">
        <v>863</v>
      </c>
      <c r="D176" s="3">
        <v>41.6</v>
      </c>
      <c r="E176" s="4">
        <f t="shared" si="2"/>
        <v>17.617599999999999</v>
      </c>
    </row>
    <row r="177" spans="1:5" x14ac:dyDescent="0.3">
      <c r="A177" s="3">
        <v>410802</v>
      </c>
      <c r="B177" s="3" t="s">
        <v>2807</v>
      </c>
      <c r="C177" s="3" t="s">
        <v>863</v>
      </c>
      <c r="D177" s="3">
        <v>126</v>
      </c>
      <c r="E177" s="4">
        <f t="shared" si="2"/>
        <v>53.360999999999997</v>
      </c>
    </row>
    <row r="178" spans="1:5" x14ac:dyDescent="0.3">
      <c r="A178" s="3">
        <v>821201</v>
      </c>
      <c r="B178" s="3" t="s">
        <v>2808</v>
      </c>
      <c r="C178" s="3" t="s">
        <v>863</v>
      </c>
      <c r="D178" s="3">
        <v>92</v>
      </c>
      <c r="E178" s="4">
        <f t="shared" si="2"/>
        <v>38.961999999999996</v>
      </c>
    </row>
    <row r="179" spans="1:5" x14ac:dyDescent="0.3">
      <c r="A179" s="3">
        <v>407652</v>
      </c>
      <c r="B179" s="3" t="s">
        <v>2809</v>
      </c>
      <c r="C179" s="3" t="s">
        <v>863</v>
      </c>
      <c r="D179" s="3">
        <v>209</v>
      </c>
      <c r="E179" s="4">
        <f t="shared" si="2"/>
        <v>88.511499999999998</v>
      </c>
    </row>
    <row r="180" spans="1:5" x14ac:dyDescent="0.3">
      <c r="A180" s="3">
        <v>842043</v>
      </c>
      <c r="B180" s="3" t="s">
        <v>2810</v>
      </c>
      <c r="C180" s="3" t="s">
        <v>863</v>
      </c>
      <c r="D180" s="3">
        <v>117</v>
      </c>
      <c r="E180" s="4">
        <f t="shared" si="2"/>
        <v>49.549500000000002</v>
      </c>
    </row>
    <row r="181" spans="1:5" x14ac:dyDescent="0.3">
      <c r="A181" s="3" t="s">
        <v>2811</v>
      </c>
      <c r="B181" s="3" t="s">
        <v>2812</v>
      </c>
      <c r="C181" s="3" t="s">
        <v>863</v>
      </c>
      <c r="D181" s="3">
        <v>101.86</v>
      </c>
      <c r="E181" s="4">
        <f t="shared" si="2"/>
        <v>43.137709999999998</v>
      </c>
    </row>
    <row r="182" spans="1:5" x14ac:dyDescent="0.3">
      <c r="A182" s="3" t="s">
        <v>2813</v>
      </c>
      <c r="B182" s="3" t="s">
        <v>2814</v>
      </c>
      <c r="C182" s="3" t="s">
        <v>863</v>
      </c>
      <c r="D182" s="3">
        <v>144.69999999999999</v>
      </c>
      <c r="E182" s="4">
        <f t="shared" si="2"/>
        <v>61.280449999999995</v>
      </c>
    </row>
    <row r="183" spans="1:5" x14ac:dyDescent="0.3">
      <c r="A183" s="3" t="s">
        <v>2815</v>
      </c>
      <c r="B183" s="3" t="s">
        <v>2816</v>
      </c>
      <c r="C183" s="3" t="s">
        <v>863</v>
      </c>
      <c r="D183" s="3">
        <v>144.69999999999999</v>
      </c>
      <c r="E183" s="4">
        <f t="shared" si="2"/>
        <v>61.280449999999995</v>
      </c>
    </row>
    <row r="184" spans="1:5" x14ac:dyDescent="0.3">
      <c r="A184" s="3" t="s">
        <v>2817</v>
      </c>
      <c r="B184" s="3" t="s">
        <v>2818</v>
      </c>
      <c r="C184" s="3" t="s">
        <v>863</v>
      </c>
      <c r="D184" s="3">
        <v>144.69999999999999</v>
      </c>
      <c r="E184" s="4">
        <f t="shared" si="2"/>
        <v>61.280449999999995</v>
      </c>
    </row>
    <row r="185" spans="1:5" x14ac:dyDescent="0.3">
      <c r="A185" s="3">
        <v>842048</v>
      </c>
      <c r="B185" s="3" t="s">
        <v>2819</v>
      </c>
      <c r="C185" s="3" t="s">
        <v>863</v>
      </c>
      <c r="D185" s="3">
        <v>101</v>
      </c>
      <c r="E185" s="4">
        <f t="shared" si="2"/>
        <v>42.773499999999999</v>
      </c>
    </row>
    <row r="186" spans="1:5" x14ac:dyDescent="0.3">
      <c r="A186" s="3" t="s">
        <v>2820</v>
      </c>
      <c r="B186" s="3" t="s">
        <v>2821</v>
      </c>
      <c r="C186" s="3" t="s">
        <v>863</v>
      </c>
      <c r="D186" s="3">
        <v>413.14</v>
      </c>
      <c r="E186" s="4">
        <f t="shared" si="2"/>
        <v>174.96478999999999</v>
      </c>
    </row>
    <row r="187" spans="1:5" x14ac:dyDescent="0.3">
      <c r="A187" s="3">
        <v>842469</v>
      </c>
      <c r="B187" s="3" t="s">
        <v>2822</v>
      </c>
      <c r="C187" s="3" t="s">
        <v>863</v>
      </c>
      <c r="D187" s="3">
        <v>61.5</v>
      </c>
      <c r="E187" s="4">
        <f t="shared" si="2"/>
        <v>26.045249999999999</v>
      </c>
    </row>
    <row r="188" spans="1:5" x14ac:dyDescent="0.3">
      <c r="A188" s="3">
        <v>842470</v>
      </c>
      <c r="B188" s="3" t="s">
        <v>2823</v>
      </c>
      <c r="C188" s="3" t="s">
        <v>863</v>
      </c>
      <c r="D188" s="3">
        <v>151</v>
      </c>
      <c r="E188" s="4">
        <f t="shared" si="2"/>
        <v>63.948499999999996</v>
      </c>
    </row>
    <row r="189" spans="1:5" x14ac:dyDescent="0.3">
      <c r="A189" s="3">
        <v>842471</v>
      </c>
      <c r="B189" s="3" t="s">
        <v>2824</v>
      </c>
      <c r="C189" s="3" t="s">
        <v>863</v>
      </c>
      <c r="D189" s="3">
        <v>151</v>
      </c>
      <c r="E189" s="4">
        <f t="shared" si="2"/>
        <v>63.948499999999996</v>
      </c>
    </row>
    <row r="190" spans="1:5" x14ac:dyDescent="0.3">
      <c r="A190" s="3">
        <v>842472</v>
      </c>
      <c r="B190" s="3" t="s">
        <v>2825</v>
      </c>
      <c r="C190" s="3" t="s">
        <v>863</v>
      </c>
      <c r="D190" s="3">
        <v>151</v>
      </c>
      <c r="E190" s="4">
        <f t="shared" si="2"/>
        <v>63.948499999999996</v>
      </c>
    </row>
    <row r="191" spans="1:5" x14ac:dyDescent="0.3">
      <c r="A191" s="3" t="s">
        <v>2826</v>
      </c>
      <c r="B191" s="3" t="s">
        <v>2827</v>
      </c>
      <c r="C191" s="3" t="s">
        <v>863</v>
      </c>
      <c r="D191" s="3">
        <v>197.8</v>
      </c>
      <c r="E191" s="4">
        <f t="shared" si="2"/>
        <v>83.768299999999996</v>
      </c>
    </row>
    <row r="192" spans="1:5" x14ac:dyDescent="0.3">
      <c r="A192" s="3" t="s">
        <v>2828</v>
      </c>
      <c r="B192" s="3" t="s">
        <v>2829</v>
      </c>
      <c r="C192" s="3" t="s">
        <v>863</v>
      </c>
      <c r="D192" s="3">
        <v>262.57</v>
      </c>
      <c r="E192" s="4">
        <f t="shared" si="2"/>
        <v>111.19839499999999</v>
      </c>
    </row>
    <row r="193" spans="1:5" x14ac:dyDescent="0.3">
      <c r="A193" s="3" t="s">
        <v>2830</v>
      </c>
      <c r="B193" s="3" t="s">
        <v>2831</v>
      </c>
      <c r="C193" s="3" t="s">
        <v>863</v>
      </c>
      <c r="D193" s="3">
        <v>262.57</v>
      </c>
      <c r="E193" s="4">
        <f t="shared" si="2"/>
        <v>111.19839499999999</v>
      </c>
    </row>
    <row r="194" spans="1:5" x14ac:dyDescent="0.3">
      <c r="A194" s="3" t="s">
        <v>2832</v>
      </c>
      <c r="B194" s="3" t="s">
        <v>2833</v>
      </c>
      <c r="C194" s="3" t="s">
        <v>863</v>
      </c>
      <c r="D194" s="3">
        <v>262.57</v>
      </c>
      <c r="E194" s="4">
        <f t="shared" si="2"/>
        <v>111.19839499999999</v>
      </c>
    </row>
    <row r="195" spans="1:5" x14ac:dyDescent="0.3">
      <c r="A195" s="3">
        <v>842465</v>
      </c>
      <c r="B195" s="3" t="s">
        <v>2834</v>
      </c>
      <c r="C195" s="3" t="s">
        <v>863</v>
      </c>
      <c r="D195" s="3">
        <v>61.5</v>
      </c>
      <c r="E195" s="4">
        <f t="shared" ref="E195:E258" si="3">D195*(1-57.65%)</f>
        <v>26.045249999999999</v>
      </c>
    </row>
    <row r="196" spans="1:5" x14ac:dyDescent="0.3">
      <c r="A196" s="3">
        <v>411113</v>
      </c>
      <c r="B196" s="3" t="s">
        <v>2835</v>
      </c>
      <c r="C196" s="3" t="s">
        <v>863</v>
      </c>
      <c r="D196" s="3">
        <v>212</v>
      </c>
      <c r="E196" s="4">
        <f t="shared" si="3"/>
        <v>89.781999999999996</v>
      </c>
    </row>
    <row r="197" spans="1:5" x14ac:dyDescent="0.3">
      <c r="A197" s="3" t="s">
        <v>2836</v>
      </c>
      <c r="B197" s="3" t="s">
        <v>2837</v>
      </c>
      <c r="C197" s="3" t="s">
        <v>863</v>
      </c>
      <c r="D197" s="3">
        <v>294.82</v>
      </c>
      <c r="E197" s="4">
        <f t="shared" si="3"/>
        <v>124.85626999999999</v>
      </c>
    </row>
    <row r="198" spans="1:5" x14ac:dyDescent="0.3">
      <c r="A198" s="3">
        <v>403115</v>
      </c>
      <c r="B198" s="3" t="s">
        <v>2838</v>
      </c>
      <c r="C198" s="3" t="s">
        <v>863</v>
      </c>
      <c r="D198" s="3">
        <v>361</v>
      </c>
      <c r="E198" s="4">
        <f t="shared" si="3"/>
        <v>152.8835</v>
      </c>
    </row>
    <row r="199" spans="1:5" x14ac:dyDescent="0.3">
      <c r="A199" s="3">
        <v>403117</v>
      </c>
      <c r="B199" s="3" t="s">
        <v>2839</v>
      </c>
      <c r="C199" s="3" t="s">
        <v>863</v>
      </c>
      <c r="D199" s="3">
        <v>524</v>
      </c>
      <c r="E199" s="4">
        <f t="shared" si="3"/>
        <v>221.91399999999999</v>
      </c>
    </row>
    <row r="200" spans="1:5" x14ac:dyDescent="0.3">
      <c r="A200" s="3">
        <v>407634</v>
      </c>
      <c r="B200" s="3" t="s">
        <v>2840</v>
      </c>
      <c r="C200" s="3" t="s">
        <v>863</v>
      </c>
      <c r="D200" s="3">
        <v>163</v>
      </c>
      <c r="E200" s="4">
        <f t="shared" si="3"/>
        <v>69.030500000000004</v>
      </c>
    </row>
    <row r="201" spans="1:5" x14ac:dyDescent="0.3">
      <c r="A201" s="3">
        <v>407637</v>
      </c>
      <c r="B201" s="3" t="s">
        <v>2841</v>
      </c>
      <c r="C201" s="3" t="s">
        <v>863</v>
      </c>
      <c r="D201" s="3">
        <v>228</v>
      </c>
      <c r="E201" s="4">
        <f t="shared" si="3"/>
        <v>96.557999999999993</v>
      </c>
    </row>
    <row r="202" spans="1:5" x14ac:dyDescent="0.3">
      <c r="A202" s="3">
        <v>407636</v>
      </c>
      <c r="B202" s="3" t="s">
        <v>2842</v>
      </c>
      <c r="C202" s="3" t="s">
        <v>863</v>
      </c>
      <c r="D202" s="3">
        <v>228</v>
      </c>
      <c r="E202" s="4">
        <f t="shared" si="3"/>
        <v>96.557999999999993</v>
      </c>
    </row>
    <row r="203" spans="1:5" x14ac:dyDescent="0.3">
      <c r="A203" s="3">
        <v>407635</v>
      </c>
      <c r="B203" s="3" t="s">
        <v>2843</v>
      </c>
      <c r="C203" s="3" t="s">
        <v>863</v>
      </c>
      <c r="D203" s="3">
        <v>228</v>
      </c>
      <c r="E203" s="4">
        <f t="shared" si="3"/>
        <v>96.557999999999993</v>
      </c>
    </row>
    <row r="204" spans="1:5" x14ac:dyDescent="0.3">
      <c r="A204" s="3">
        <v>407638</v>
      </c>
      <c r="B204" s="3" t="s">
        <v>2844</v>
      </c>
      <c r="C204" s="3" t="s">
        <v>863</v>
      </c>
      <c r="D204" s="3">
        <v>122</v>
      </c>
      <c r="E204" s="4">
        <f t="shared" si="3"/>
        <v>51.667000000000002</v>
      </c>
    </row>
    <row r="205" spans="1:5" x14ac:dyDescent="0.3">
      <c r="A205" s="3">
        <v>407641</v>
      </c>
      <c r="B205" s="3" t="s">
        <v>2845</v>
      </c>
      <c r="C205" s="3" t="s">
        <v>863</v>
      </c>
      <c r="D205" s="3">
        <v>139</v>
      </c>
      <c r="E205" s="4">
        <f t="shared" si="3"/>
        <v>58.866499999999995</v>
      </c>
    </row>
    <row r="206" spans="1:5" x14ac:dyDescent="0.3">
      <c r="A206" s="3">
        <v>407640</v>
      </c>
      <c r="B206" s="3" t="s">
        <v>2846</v>
      </c>
      <c r="C206" s="3" t="s">
        <v>863</v>
      </c>
      <c r="D206" s="3">
        <v>139</v>
      </c>
      <c r="E206" s="4">
        <f t="shared" si="3"/>
        <v>58.866499999999995</v>
      </c>
    </row>
    <row r="207" spans="1:5" x14ac:dyDescent="0.3">
      <c r="A207" s="3">
        <v>407639</v>
      </c>
      <c r="B207" s="3" t="s">
        <v>2847</v>
      </c>
      <c r="C207" s="3" t="s">
        <v>863</v>
      </c>
      <c r="D207" s="3">
        <v>139</v>
      </c>
      <c r="E207" s="4">
        <f t="shared" si="3"/>
        <v>58.866499999999995</v>
      </c>
    </row>
    <row r="208" spans="1:5" x14ac:dyDescent="0.3">
      <c r="A208" s="3">
        <v>406067</v>
      </c>
      <c r="B208" s="3" t="s">
        <v>2848</v>
      </c>
      <c r="C208" s="3" t="s">
        <v>863</v>
      </c>
      <c r="D208" s="3">
        <v>194</v>
      </c>
      <c r="E208" s="4">
        <f t="shared" si="3"/>
        <v>82.158999999999992</v>
      </c>
    </row>
    <row r="209" spans="1:5" x14ac:dyDescent="0.3">
      <c r="A209" s="3">
        <v>406068</v>
      </c>
      <c r="B209" s="3" t="s">
        <v>2849</v>
      </c>
      <c r="C209" s="3" t="s">
        <v>863</v>
      </c>
      <c r="D209" s="3">
        <v>522</v>
      </c>
      <c r="E209" s="4">
        <f t="shared" si="3"/>
        <v>221.06700000000001</v>
      </c>
    </row>
    <row r="210" spans="1:5" x14ac:dyDescent="0.3">
      <c r="A210" s="3">
        <v>406572</v>
      </c>
      <c r="B210" s="3" t="s">
        <v>2850</v>
      </c>
      <c r="C210" s="3" t="s">
        <v>863</v>
      </c>
      <c r="D210" s="3">
        <v>158</v>
      </c>
      <c r="E210" s="4">
        <f t="shared" si="3"/>
        <v>66.912999999999997</v>
      </c>
    </row>
    <row r="211" spans="1:5" x14ac:dyDescent="0.3">
      <c r="A211" s="3">
        <v>821231</v>
      </c>
      <c r="B211" s="3" t="s">
        <v>2851</v>
      </c>
      <c r="C211" s="3" t="s">
        <v>863</v>
      </c>
      <c r="D211" s="3">
        <v>376</v>
      </c>
      <c r="E211" s="4">
        <f t="shared" si="3"/>
        <v>159.23599999999999</v>
      </c>
    </row>
    <row r="212" spans="1:5" x14ac:dyDescent="0.3">
      <c r="A212" s="3">
        <v>406721</v>
      </c>
      <c r="B212" s="3" t="s">
        <v>2852</v>
      </c>
      <c r="C212" s="3" t="s">
        <v>863</v>
      </c>
      <c r="D212" s="3">
        <v>295</v>
      </c>
      <c r="E212" s="4">
        <f t="shared" si="3"/>
        <v>124.93249999999999</v>
      </c>
    </row>
    <row r="213" spans="1:5" x14ac:dyDescent="0.3">
      <c r="A213" s="3">
        <v>407648</v>
      </c>
      <c r="B213" s="3" t="s">
        <v>2853</v>
      </c>
      <c r="C213" s="3" t="s">
        <v>863</v>
      </c>
      <c r="D213" s="3">
        <v>153</v>
      </c>
      <c r="E213" s="4">
        <f t="shared" si="3"/>
        <v>64.795500000000004</v>
      </c>
    </row>
    <row r="214" spans="1:5" x14ac:dyDescent="0.3">
      <c r="A214" s="3">
        <v>407647</v>
      </c>
      <c r="B214" s="3" t="s">
        <v>2854</v>
      </c>
      <c r="C214" s="3" t="s">
        <v>863</v>
      </c>
      <c r="D214" s="3">
        <v>96.5</v>
      </c>
      <c r="E214" s="4">
        <f t="shared" si="3"/>
        <v>40.867750000000001</v>
      </c>
    </row>
    <row r="215" spans="1:5" x14ac:dyDescent="0.3">
      <c r="A215" s="3">
        <v>431013</v>
      </c>
      <c r="B215" s="3" t="s">
        <v>2855</v>
      </c>
      <c r="C215" s="3" t="s">
        <v>863</v>
      </c>
      <c r="D215" s="3">
        <v>123</v>
      </c>
      <c r="E215" s="4">
        <f t="shared" si="3"/>
        <v>52.090499999999999</v>
      </c>
    </row>
    <row r="216" spans="1:5" x14ac:dyDescent="0.3">
      <c r="A216" s="3">
        <v>431008</v>
      </c>
      <c r="B216" s="3" t="s">
        <v>2856</v>
      </c>
      <c r="C216" s="3" t="s">
        <v>863</v>
      </c>
      <c r="D216" s="3">
        <v>158</v>
      </c>
      <c r="E216" s="4">
        <f t="shared" si="3"/>
        <v>66.912999999999997</v>
      </c>
    </row>
    <row r="217" spans="1:5" x14ac:dyDescent="0.3">
      <c r="A217" s="3">
        <v>821279</v>
      </c>
      <c r="B217" s="3" t="s">
        <v>2857</v>
      </c>
      <c r="C217" s="3" t="s">
        <v>863</v>
      </c>
      <c r="D217" s="3">
        <v>187</v>
      </c>
      <c r="E217" s="4">
        <f t="shared" si="3"/>
        <v>79.194499999999991</v>
      </c>
    </row>
    <row r="218" spans="1:5" x14ac:dyDescent="0.3">
      <c r="A218" s="3">
        <v>821282</v>
      </c>
      <c r="B218" s="3" t="s">
        <v>2858</v>
      </c>
      <c r="C218" s="3" t="s">
        <v>863</v>
      </c>
      <c r="D218" s="3">
        <v>472</v>
      </c>
      <c r="E218" s="4">
        <f t="shared" si="3"/>
        <v>199.892</v>
      </c>
    </row>
    <row r="219" spans="1:5" x14ac:dyDescent="0.3">
      <c r="A219" s="3">
        <v>821281</v>
      </c>
      <c r="B219" s="3" t="s">
        <v>2859</v>
      </c>
      <c r="C219" s="3" t="s">
        <v>863</v>
      </c>
      <c r="D219" s="3">
        <v>472</v>
      </c>
      <c r="E219" s="4">
        <f t="shared" si="3"/>
        <v>199.892</v>
      </c>
    </row>
    <row r="220" spans="1:5" x14ac:dyDescent="0.3">
      <c r="A220" s="3">
        <v>821280</v>
      </c>
      <c r="B220" s="3" t="s">
        <v>2860</v>
      </c>
      <c r="C220" s="3" t="s">
        <v>863</v>
      </c>
      <c r="D220" s="3">
        <v>472</v>
      </c>
      <c r="E220" s="4">
        <f t="shared" si="3"/>
        <v>199.892</v>
      </c>
    </row>
    <row r="221" spans="1:5" x14ac:dyDescent="0.3">
      <c r="A221" s="3">
        <v>406662</v>
      </c>
      <c r="B221" s="3" t="s">
        <v>2861</v>
      </c>
      <c r="C221" s="3" t="s">
        <v>863</v>
      </c>
      <c r="D221" s="3">
        <v>243</v>
      </c>
      <c r="E221" s="4">
        <f t="shared" si="3"/>
        <v>102.9105</v>
      </c>
    </row>
    <row r="222" spans="1:5" x14ac:dyDescent="0.3">
      <c r="A222" s="3">
        <v>406663</v>
      </c>
      <c r="B222" s="3" t="s">
        <v>2862</v>
      </c>
      <c r="C222" s="3" t="s">
        <v>863</v>
      </c>
      <c r="D222" s="3">
        <v>845</v>
      </c>
      <c r="E222" s="4">
        <f t="shared" si="3"/>
        <v>357.85750000000002</v>
      </c>
    </row>
    <row r="223" spans="1:5" x14ac:dyDescent="0.3">
      <c r="A223" s="3">
        <v>406664</v>
      </c>
      <c r="B223" s="3" t="s">
        <v>2863</v>
      </c>
      <c r="C223" s="3" t="s">
        <v>863</v>
      </c>
      <c r="D223" s="3">
        <v>262</v>
      </c>
      <c r="E223" s="4">
        <f t="shared" si="3"/>
        <v>110.95699999999999</v>
      </c>
    </row>
    <row r="224" spans="1:5" x14ac:dyDescent="0.3">
      <c r="A224" s="3">
        <v>406665</v>
      </c>
      <c r="B224" s="3" t="s">
        <v>2864</v>
      </c>
      <c r="C224" s="3" t="s">
        <v>863</v>
      </c>
      <c r="D224" s="3">
        <v>32.700000000000003</v>
      </c>
      <c r="E224" s="4">
        <f t="shared" si="3"/>
        <v>13.848450000000001</v>
      </c>
    </row>
    <row r="225" spans="1:5" x14ac:dyDescent="0.3">
      <c r="A225" s="3">
        <v>406667</v>
      </c>
      <c r="B225" s="3" t="s">
        <v>2865</v>
      </c>
      <c r="C225" s="3" t="s">
        <v>863</v>
      </c>
      <c r="D225" s="3">
        <v>441</v>
      </c>
      <c r="E225" s="4">
        <f t="shared" si="3"/>
        <v>186.76349999999999</v>
      </c>
    </row>
    <row r="226" spans="1:5" x14ac:dyDescent="0.3">
      <c r="A226" s="3" t="s">
        <v>2866</v>
      </c>
      <c r="B226" s="3" t="s">
        <v>2867</v>
      </c>
      <c r="C226" s="3" t="s">
        <v>863</v>
      </c>
      <c r="D226" s="3">
        <v>208.97</v>
      </c>
      <c r="E226" s="4">
        <f t="shared" si="3"/>
        <v>88.498795000000001</v>
      </c>
    </row>
    <row r="227" spans="1:5" x14ac:dyDescent="0.3">
      <c r="A227" s="3" t="s">
        <v>2868</v>
      </c>
      <c r="B227" s="3" t="s">
        <v>2869</v>
      </c>
      <c r="C227" s="3" t="s">
        <v>863</v>
      </c>
      <c r="D227" s="3">
        <v>245.13</v>
      </c>
      <c r="E227" s="4">
        <f t="shared" si="3"/>
        <v>103.81255499999999</v>
      </c>
    </row>
    <row r="228" spans="1:5" x14ac:dyDescent="0.3">
      <c r="A228" s="3" t="s">
        <v>2870</v>
      </c>
      <c r="B228" s="3" t="s">
        <v>2871</v>
      </c>
      <c r="C228" s="3" t="s">
        <v>863</v>
      </c>
      <c r="D228" s="3">
        <v>245.13</v>
      </c>
      <c r="E228" s="4">
        <f t="shared" si="3"/>
        <v>103.81255499999999</v>
      </c>
    </row>
    <row r="229" spans="1:5" x14ac:dyDescent="0.3">
      <c r="A229" s="3" t="s">
        <v>2872</v>
      </c>
      <c r="B229" s="3" t="s">
        <v>2873</v>
      </c>
      <c r="C229" s="3" t="s">
        <v>863</v>
      </c>
      <c r="D229" s="3">
        <v>245.13</v>
      </c>
      <c r="E229" s="4">
        <f t="shared" si="3"/>
        <v>103.81255499999999</v>
      </c>
    </row>
    <row r="230" spans="1:5" x14ac:dyDescent="0.3">
      <c r="A230" s="3">
        <v>410508</v>
      </c>
      <c r="B230" s="3" t="s">
        <v>2874</v>
      </c>
      <c r="C230" s="3" t="s">
        <v>863</v>
      </c>
      <c r="D230" s="3">
        <v>100</v>
      </c>
      <c r="E230" s="4">
        <f t="shared" si="3"/>
        <v>42.35</v>
      </c>
    </row>
    <row r="231" spans="1:5" x14ac:dyDescent="0.3">
      <c r="A231" s="3">
        <v>842052</v>
      </c>
      <c r="B231" s="3" t="s">
        <v>2875</v>
      </c>
      <c r="C231" s="3" t="s">
        <v>863</v>
      </c>
      <c r="D231" s="3">
        <v>101</v>
      </c>
      <c r="E231" s="4">
        <f t="shared" si="3"/>
        <v>42.773499999999999</v>
      </c>
    </row>
    <row r="232" spans="1:5" x14ac:dyDescent="0.3">
      <c r="A232" s="3">
        <v>842049</v>
      </c>
      <c r="B232" s="3" t="s">
        <v>2876</v>
      </c>
      <c r="C232" s="3" t="s">
        <v>863</v>
      </c>
      <c r="D232" s="3">
        <v>243</v>
      </c>
      <c r="E232" s="4">
        <f t="shared" si="3"/>
        <v>102.9105</v>
      </c>
    </row>
    <row r="233" spans="1:5" x14ac:dyDescent="0.3">
      <c r="A233" s="3">
        <v>842050</v>
      </c>
      <c r="B233" s="3" t="s">
        <v>2877</v>
      </c>
      <c r="C233" s="3" t="s">
        <v>863</v>
      </c>
      <c r="D233" s="3">
        <v>243</v>
      </c>
      <c r="E233" s="4">
        <f t="shared" si="3"/>
        <v>102.9105</v>
      </c>
    </row>
    <row r="234" spans="1:5" x14ac:dyDescent="0.3">
      <c r="A234" s="3">
        <v>842051</v>
      </c>
      <c r="B234" s="3" t="s">
        <v>2878</v>
      </c>
      <c r="C234" s="3" t="s">
        <v>863</v>
      </c>
      <c r="D234" s="3">
        <v>243</v>
      </c>
      <c r="E234" s="4">
        <f t="shared" si="3"/>
        <v>102.9105</v>
      </c>
    </row>
    <row r="235" spans="1:5" x14ac:dyDescent="0.3">
      <c r="A235" s="3">
        <v>406795</v>
      </c>
      <c r="B235" s="3" t="s">
        <v>2879</v>
      </c>
      <c r="C235" s="3" t="s">
        <v>863</v>
      </c>
      <c r="D235" s="3">
        <v>522</v>
      </c>
      <c r="E235" s="4">
        <f t="shared" si="3"/>
        <v>221.06700000000001</v>
      </c>
    </row>
    <row r="236" spans="1:5" x14ac:dyDescent="0.3">
      <c r="A236" s="3">
        <v>817612</v>
      </c>
      <c r="B236" s="3" t="s">
        <v>2880</v>
      </c>
      <c r="C236" s="3" t="s">
        <v>863</v>
      </c>
      <c r="D236" s="3">
        <v>31.6</v>
      </c>
      <c r="E236" s="4">
        <f t="shared" si="3"/>
        <v>13.3826</v>
      </c>
    </row>
    <row r="237" spans="1:5" x14ac:dyDescent="0.3">
      <c r="A237" s="3">
        <v>817222</v>
      </c>
      <c r="B237" s="3" t="s">
        <v>2881</v>
      </c>
      <c r="C237" s="3" t="s">
        <v>863</v>
      </c>
      <c r="D237" s="3">
        <v>17.399999999999999</v>
      </c>
      <c r="E237" s="4">
        <f t="shared" si="3"/>
        <v>7.3688999999999991</v>
      </c>
    </row>
    <row r="238" spans="1:5" x14ac:dyDescent="0.3">
      <c r="A238" s="3">
        <v>893175</v>
      </c>
      <c r="B238" s="3" t="s">
        <v>2882</v>
      </c>
      <c r="C238" s="3" t="s">
        <v>863</v>
      </c>
      <c r="D238" s="3">
        <v>208</v>
      </c>
      <c r="E238" s="4">
        <f t="shared" si="3"/>
        <v>88.087999999999994</v>
      </c>
    </row>
    <row r="239" spans="1:5" x14ac:dyDescent="0.3">
      <c r="A239" s="3">
        <v>410509</v>
      </c>
      <c r="B239" s="3" t="s">
        <v>2883</v>
      </c>
      <c r="C239" s="3" t="s">
        <v>863</v>
      </c>
      <c r="D239" s="3">
        <v>251</v>
      </c>
      <c r="E239" s="4">
        <f t="shared" si="3"/>
        <v>106.29849999999999</v>
      </c>
    </row>
    <row r="240" spans="1:5" x14ac:dyDescent="0.3">
      <c r="A240" s="3">
        <v>842468</v>
      </c>
      <c r="B240" s="3" t="s">
        <v>2884</v>
      </c>
      <c r="C240" s="3" t="s">
        <v>863</v>
      </c>
      <c r="D240" s="3">
        <v>207</v>
      </c>
      <c r="E240" s="4">
        <f t="shared" si="3"/>
        <v>87.664500000000004</v>
      </c>
    </row>
    <row r="241" spans="1:5" x14ac:dyDescent="0.3">
      <c r="A241" s="3">
        <v>842466</v>
      </c>
      <c r="B241" s="3" t="s">
        <v>2885</v>
      </c>
      <c r="C241" s="3" t="s">
        <v>863</v>
      </c>
      <c r="D241" s="3">
        <v>207</v>
      </c>
      <c r="E241" s="4">
        <f t="shared" si="3"/>
        <v>87.664500000000004</v>
      </c>
    </row>
    <row r="242" spans="1:5" x14ac:dyDescent="0.3">
      <c r="A242" s="3">
        <v>842467</v>
      </c>
      <c r="B242" s="3" t="s">
        <v>2886</v>
      </c>
      <c r="C242" s="3" t="s">
        <v>863</v>
      </c>
      <c r="D242" s="3">
        <v>207</v>
      </c>
      <c r="E242" s="4">
        <f t="shared" si="3"/>
        <v>87.664500000000004</v>
      </c>
    </row>
    <row r="243" spans="1:5" x14ac:dyDescent="0.3">
      <c r="A243" s="3">
        <v>888280</v>
      </c>
      <c r="B243" s="3" t="s">
        <v>2887</v>
      </c>
      <c r="C243" s="3" t="s">
        <v>863</v>
      </c>
      <c r="D243" s="3">
        <v>98.5</v>
      </c>
      <c r="E243" s="4">
        <f t="shared" si="3"/>
        <v>41.714750000000002</v>
      </c>
    </row>
    <row r="244" spans="1:5" x14ac:dyDescent="0.3">
      <c r="A244" s="3">
        <v>406837</v>
      </c>
      <c r="B244" s="3" t="s">
        <v>2888</v>
      </c>
      <c r="C244" s="3" t="s">
        <v>863</v>
      </c>
      <c r="D244" s="3">
        <v>103</v>
      </c>
      <c r="E244" s="4">
        <f t="shared" si="3"/>
        <v>43.6205</v>
      </c>
    </row>
    <row r="245" spans="1:5" x14ac:dyDescent="0.3">
      <c r="A245" s="3">
        <v>406841</v>
      </c>
      <c r="B245" s="3" t="s">
        <v>2889</v>
      </c>
      <c r="C245" s="3" t="s">
        <v>863</v>
      </c>
      <c r="D245" s="3">
        <v>210</v>
      </c>
      <c r="E245" s="4">
        <f t="shared" si="3"/>
        <v>88.935000000000002</v>
      </c>
    </row>
    <row r="246" spans="1:5" x14ac:dyDescent="0.3">
      <c r="A246" s="3">
        <v>893107</v>
      </c>
      <c r="B246" s="3" t="s">
        <v>2890</v>
      </c>
      <c r="C246" s="3" t="s">
        <v>863</v>
      </c>
      <c r="D246" s="3">
        <v>277</v>
      </c>
      <c r="E246" s="4">
        <f t="shared" si="3"/>
        <v>117.3095</v>
      </c>
    </row>
    <row r="247" spans="1:5" x14ac:dyDescent="0.3">
      <c r="A247" s="3">
        <v>406956</v>
      </c>
      <c r="B247" s="3" t="s">
        <v>2891</v>
      </c>
      <c r="C247" s="3" t="s">
        <v>863</v>
      </c>
      <c r="D247" s="3">
        <v>87</v>
      </c>
      <c r="E247" s="4">
        <f t="shared" si="3"/>
        <v>36.844499999999996</v>
      </c>
    </row>
    <row r="248" spans="1:5" x14ac:dyDescent="0.3">
      <c r="A248" s="3">
        <v>821229</v>
      </c>
      <c r="B248" s="3" t="s">
        <v>2892</v>
      </c>
      <c r="C248" s="3" t="s">
        <v>863</v>
      </c>
      <c r="D248" s="3">
        <v>273</v>
      </c>
      <c r="E248" s="4">
        <f t="shared" si="3"/>
        <v>115.6155</v>
      </c>
    </row>
    <row r="249" spans="1:5" x14ac:dyDescent="0.3">
      <c r="A249" s="3">
        <v>406687</v>
      </c>
      <c r="B249" s="3" t="s">
        <v>2893</v>
      </c>
      <c r="C249" s="3" t="s">
        <v>863</v>
      </c>
      <c r="D249" s="3">
        <v>239</v>
      </c>
      <c r="E249" s="4">
        <f t="shared" si="3"/>
        <v>101.2165</v>
      </c>
    </row>
    <row r="250" spans="1:5" x14ac:dyDescent="0.3">
      <c r="A250" s="3">
        <v>412874</v>
      </c>
      <c r="B250" s="3" t="s">
        <v>2894</v>
      </c>
      <c r="C250" s="3" t="s">
        <v>863</v>
      </c>
      <c r="D250" s="3">
        <v>84.5</v>
      </c>
      <c r="E250" s="4">
        <f t="shared" si="3"/>
        <v>35.78575</v>
      </c>
    </row>
    <row r="251" spans="1:5" x14ac:dyDescent="0.3">
      <c r="A251" s="3">
        <v>842016</v>
      </c>
      <c r="B251" s="3" t="s">
        <v>2895</v>
      </c>
      <c r="C251" s="3" t="s">
        <v>863</v>
      </c>
      <c r="D251" s="3">
        <v>166</v>
      </c>
      <c r="E251" s="4">
        <f t="shared" si="3"/>
        <v>70.301000000000002</v>
      </c>
    </row>
    <row r="252" spans="1:5" x14ac:dyDescent="0.3">
      <c r="A252" s="3">
        <v>842017</v>
      </c>
      <c r="B252" s="3" t="s">
        <v>2896</v>
      </c>
      <c r="C252" s="3" t="s">
        <v>863</v>
      </c>
      <c r="D252" s="3">
        <v>298</v>
      </c>
      <c r="E252" s="4">
        <f t="shared" si="3"/>
        <v>126.203</v>
      </c>
    </row>
    <row r="253" spans="1:5" x14ac:dyDescent="0.3">
      <c r="A253" s="3">
        <v>842018</v>
      </c>
      <c r="B253" s="3" t="s">
        <v>2897</v>
      </c>
      <c r="C253" s="3" t="s">
        <v>863</v>
      </c>
      <c r="D253" s="3">
        <v>298</v>
      </c>
      <c r="E253" s="4">
        <f t="shared" si="3"/>
        <v>126.203</v>
      </c>
    </row>
    <row r="254" spans="1:5" x14ac:dyDescent="0.3">
      <c r="A254" s="3">
        <v>842019</v>
      </c>
      <c r="B254" s="3" t="s">
        <v>2898</v>
      </c>
      <c r="C254" s="3" t="s">
        <v>863</v>
      </c>
      <c r="D254" s="3">
        <v>298</v>
      </c>
      <c r="E254" s="4">
        <f t="shared" si="3"/>
        <v>126.203</v>
      </c>
    </row>
    <row r="255" spans="1:5" x14ac:dyDescent="0.3">
      <c r="A255" s="3">
        <v>821021</v>
      </c>
      <c r="B255" s="3" t="s">
        <v>2899</v>
      </c>
      <c r="C255" s="3" t="s">
        <v>863</v>
      </c>
      <c r="D255" s="3">
        <v>238</v>
      </c>
      <c r="E255" s="4">
        <f t="shared" si="3"/>
        <v>100.79299999999999</v>
      </c>
    </row>
    <row r="256" spans="1:5" x14ac:dyDescent="0.3">
      <c r="A256" s="3">
        <v>842020</v>
      </c>
      <c r="B256" s="3" t="s">
        <v>2900</v>
      </c>
      <c r="C256" s="3" t="s">
        <v>863</v>
      </c>
      <c r="D256" s="3">
        <v>132</v>
      </c>
      <c r="E256" s="4">
        <f t="shared" si="3"/>
        <v>55.902000000000001</v>
      </c>
    </row>
    <row r="257" spans="1:5" x14ac:dyDescent="0.3">
      <c r="A257" s="3">
        <v>842021</v>
      </c>
      <c r="B257" s="3" t="s">
        <v>2901</v>
      </c>
      <c r="C257" s="3" t="s">
        <v>863</v>
      </c>
      <c r="D257" s="3">
        <v>310</v>
      </c>
      <c r="E257" s="4">
        <f t="shared" si="3"/>
        <v>131.285</v>
      </c>
    </row>
    <row r="258" spans="1:5" x14ac:dyDescent="0.3">
      <c r="A258" s="3">
        <v>842022</v>
      </c>
      <c r="B258" s="3" t="s">
        <v>2902</v>
      </c>
      <c r="C258" s="3" t="s">
        <v>863</v>
      </c>
      <c r="D258" s="3">
        <v>310</v>
      </c>
      <c r="E258" s="4">
        <f t="shared" si="3"/>
        <v>131.285</v>
      </c>
    </row>
    <row r="259" spans="1:5" x14ac:dyDescent="0.3">
      <c r="A259" s="3">
        <v>842023</v>
      </c>
      <c r="B259" s="3" t="s">
        <v>2903</v>
      </c>
      <c r="C259" s="3" t="s">
        <v>863</v>
      </c>
      <c r="D259" s="3">
        <v>310</v>
      </c>
      <c r="E259" s="4">
        <f t="shared" ref="E259:E322" si="4">D259*(1-57.65%)</f>
        <v>131.285</v>
      </c>
    </row>
    <row r="260" spans="1:5" x14ac:dyDescent="0.3">
      <c r="A260" s="3">
        <v>407646</v>
      </c>
      <c r="B260" s="3" t="s">
        <v>2904</v>
      </c>
      <c r="C260" s="3" t="s">
        <v>863</v>
      </c>
      <c r="D260" s="3">
        <v>175</v>
      </c>
      <c r="E260" s="4">
        <f t="shared" si="4"/>
        <v>74.112499999999997</v>
      </c>
    </row>
    <row r="261" spans="1:5" x14ac:dyDescent="0.3">
      <c r="A261" s="3">
        <v>817225</v>
      </c>
      <c r="B261" s="3" t="s">
        <v>2905</v>
      </c>
      <c r="C261" s="3" t="s">
        <v>863</v>
      </c>
      <c r="D261" s="3">
        <v>112</v>
      </c>
      <c r="E261" s="4">
        <f t="shared" si="4"/>
        <v>47.432000000000002</v>
      </c>
    </row>
    <row r="262" spans="1:5" x14ac:dyDescent="0.3">
      <c r="A262" s="3">
        <v>842339</v>
      </c>
      <c r="B262" s="3" t="s">
        <v>2906</v>
      </c>
      <c r="C262" s="3" t="s">
        <v>863</v>
      </c>
      <c r="D262" s="3">
        <v>81.5</v>
      </c>
      <c r="E262" s="4">
        <f t="shared" si="4"/>
        <v>34.515250000000002</v>
      </c>
    </row>
    <row r="263" spans="1:5" x14ac:dyDescent="0.3">
      <c r="A263" s="3">
        <v>842082</v>
      </c>
      <c r="B263" s="3" t="s">
        <v>2907</v>
      </c>
      <c r="C263" s="3" t="s">
        <v>863</v>
      </c>
      <c r="D263" s="3">
        <v>110</v>
      </c>
      <c r="E263" s="4">
        <f t="shared" si="4"/>
        <v>46.585000000000001</v>
      </c>
    </row>
    <row r="264" spans="1:5" x14ac:dyDescent="0.3">
      <c r="A264" s="3">
        <v>842081</v>
      </c>
      <c r="B264" s="3" t="s">
        <v>2908</v>
      </c>
      <c r="C264" s="3" t="s">
        <v>863</v>
      </c>
      <c r="D264" s="3">
        <v>110</v>
      </c>
      <c r="E264" s="4">
        <f t="shared" si="4"/>
        <v>46.585000000000001</v>
      </c>
    </row>
    <row r="265" spans="1:5" x14ac:dyDescent="0.3">
      <c r="A265" s="3">
        <v>842080</v>
      </c>
      <c r="B265" s="3" t="s">
        <v>2909</v>
      </c>
      <c r="C265" s="3" t="s">
        <v>863</v>
      </c>
      <c r="D265" s="3">
        <v>110</v>
      </c>
      <c r="E265" s="4">
        <f t="shared" si="4"/>
        <v>46.585000000000001</v>
      </c>
    </row>
    <row r="266" spans="1:5" x14ac:dyDescent="0.3">
      <c r="A266" s="3">
        <v>842079</v>
      </c>
      <c r="B266" s="3" t="s">
        <v>2910</v>
      </c>
      <c r="C266" s="3" t="s">
        <v>863</v>
      </c>
      <c r="D266" s="3">
        <v>75.5</v>
      </c>
      <c r="E266" s="4">
        <f t="shared" si="4"/>
        <v>31.974249999999998</v>
      </c>
    </row>
    <row r="267" spans="1:5" x14ac:dyDescent="0.3">
      <c r="A267" s="3">
        <v>821185</v>
      </c>
      <c r="B267" s="3" t="s">
        <v>2911</v>
      </c>
      <c r="C267" s="3" t="s">
        <v>863</v>
      </c>
      <c r="D267" s="3">
        <v>122</v>
      </c>
      <c r="E267" s="4">
        <f t="shared" si="4"/>
        <v>51.667000000000002</v>
      </c>
    </row>
    <row r="268" spans="1:5" x14ac:dyDescent="0.3">
      <c r="A268" s="3">
        <v>821186</v>
      </c>
      <c r="B268" s="3" t="s">
        <v>2912</v>
      </c>
      <c r="C268" s="3" t="s">
        <v>863</v>
      </c>
      <c r="D268" s="3">
        <v>429</v>
      </c>
      <c r="E268" s="4">
        <f t="shared" si="4"/>
        <v>181.6815</v>
      </c>
    </row>
    <row r="269" spans="1:5" x14ac:dyDescent="0.3">
      <c r="A269" s="3">
        <v>821187</v>
      </c>
      <c r="B269" s="3" t="s">
        <v>2913</v>
      </c>
      <c r="C269" s="3" t="s">
        <v>863</v>
      </c>
      <c r="D269" s="3">
        <v>429</v>
      </c>
      <c r="E269" s="4">
        <f t="shared" si="4"/>
        <v>181.6815</v>
      </c>
    </row>
    <row r="270" spans="1:5" x14ac:dyDescent="0.3">
      <c r="A270" s="3">
        <v>821188</v>
      </c>
      <c r="B270" s="3" t="s">
        <v>2914</v>
      </c>
      <c r="C270" s="3" t="s">
        <v>863</v>
      </c>
      <c r="D270" s="3">
        <v>429</v>
      </c>
      <c r="E270" s="4">
        <f t="shared" si="4"/>
        <v>181.6815</v>
      </c>
    </row>
    <row r="271" spans="1:5" x14ac:dyDescent="0.3">
      <c r="A271" s="3">
        <v>407095</v>
      </c>
      <c r="B271" s="3" t="s">
        <v>2915</v>
      </c>
      <c r="C271" s="3" t="s">
        <v>863</v>
      </c>
      <c r="D271" s="3">
        <v>514</v>
      </c>
      <c r="E271" s="4">
        <f t="shared" si="4"/>
        <v>217.679</v>
      </c>
    </row>
    <row r="272" spans="1:5" x14ac:dyDescent="0.3">
      <c r="A272" s="3">
        <v>407096</v>
      </c>
      <c r="B272" s="3" t="s">
        <v>2916</v>
      </c>
      <c r="C272" s="3" t="s">
        <v>863</v>
      </c>
      <c r="D272" s="3">
        <v>1416</v>
      </c>
      <c r="E272" s="4">
        <f t="shared" si="4"/>
        <v>599.67599999999993</v>
      </c>
    </row>
    <row r="273" spans="1:5" x14ac:dyDescent="0.3">
      <c r="A273" s="3">
        <v>407097</v>
      </c>
      <c r="B273" s="3" t="s">
        <v>2917</v>
      </c>
      <c r="C273" s="3" t="s">
        <v>863</v>
      </c>
      <c r="D273" s="3">
        <v>564</v>
      </c>
      <c r="E273" s="4">
        <f t="shared" si="4"/>
        <v>238.85399999999998</v>
      </c>
    </row>
    <row r="274" spans="1:5" x14ac:dyDescent="0.3">
      <c r="A274" s="3">
        <v>407166</v>
      </c>
      <c r="B274" s="3" t="s">
        <v>2918</v>
      </c>
      <c r="C274" s="3" t="s">
        <v>863</v>
      </c>
      <c r="D274" s="3">
        <v>79.5</v>
      </c>
      <c r="E274" s="4">
        <f t="shared" si="4"/>
        <v>33.66825</v>
      </c>
    </row>
    <row r="275" spans="1:5" x14ac:dyDescent="0.3">
      <c r="A275" s="3">
        <v>407100</v>
      </c>
      <c r="B275" s="3" t="s">
        <v>2919</v>
      </c>
      <c r="C275" s="3" t="s">
        <v>863</v>
      </c>
      <c r="D275" s="3">
        <v>43.1</v>
      </c>
      <c r="E275" s="4">
        <f t="shared" si="4"/>
        <v>18.252849999999999</v>
      </c>
    </row>
    <row r="276" spans="1:5" x14ac:dyDescent="0.3">
      <c r="A276" s="3">
        <v>407543</v>
      </c>
      <c r="B276" s="3" t="s">
        <v>2920</v>
      </c>
      <c r="C276" s="3" t="s">
        <v>863</v>
      </c>
      <c r="D276" s="3">
        <v>99.5</v>
      </c>
      <c r="E276" s="4">
        <f t="shared" si="4"/>
        <v>42.138249999999999</v>
      </c>
    </row>
    <row r="277" spans="1:5" x14ac:dyDescent="0.3">
      <c r="A277" s="3">
        <v>407544</v>
      </c>
      <c r="B277" s="3" t="s">
        <v>2921</v>
      </c>
      <c r="C277" s="3" t="s">
        <v>863</v>
      </c>
      <c r="D277" s="3">
        <v>123</v>
      </c>
      <c r="E277" s="4">
        <f t="shared" si="4"/>
        <v>52.090499999999999</v>
      </c>
    </row>
    <row r="278" spans="1:5" x14ac:dyDescent="0.3">
      <c r="A278" s="3">
        <v>407545</v>
      </c>
      <c r="B278" s="3" t="s">
        <v>2922</v>
      </c>
      <c r="C278" s="3" t="s">
        <v>863</v>
      </c>
      <c r="D278" s="3">
        <v>123</v>
      </c>
      <c r="E278" s="4">
        <f t="shared" si="4"/>
        <v>52.090499999999999</v>
      </c>
    </row>
    <row r="279" spans="1:5" x14ac:dyDescent="0.3">
      <c r="A279" s="3">
        <v>407546</v>
      </c>
      <c r="B279" s="3" t="s">
        <v>2923</v>
      </c>
      <c r="C279" s="3" t="s">
        <v>863</v>
      </c>
      <c r="D279" s="3">
        <v>123</v>
      </c>
      <c r="E279" s="4">
        <f t="shared" si="4"/>
        <v>52.090499999999999</v>
      </c>
    </row>
    <row r="280" spans="1:5" x14ac:dyDescent="0.3">
      <c r="A280" s="3">
        <v>407531</v>
      </c>
      <c r="B280" s="3" t="s">
        <v>2924</v>
      </c>
      <c r="C280" s="3" t="s">
        <v>863</v>
      </c>
      <c r="D280" s="3">
        <v>152</v>
      </c>
      <c r="E280" s="4">
        <f t="shared" si="4"/>
        <v>64.372</v>
      </c>
    </row>
    <row r="281" spans="1:5" x14ac:dyDescent="0.3">
      <c r="A281" s="3">
        <v>407532</v>
      </c>
      <c r="B281" s="3" t="s">
        <v>2925</v>
      </c>
      <c r="C281" s="3" t="s">
        <v>863</v>
      </c>
      <c r="D281" s="3">
        <v>181</v>
      </c>
      <c r="E281" s="4">
        <f t="shared" si="4"/>
        <v>76.653499999999994</v>
      </c>
    </row>
    <row r="282" spans="1:5" x14ac:dyDescent="0.3">
      <c r="A282" s="3">
        <v>407533</v>
      </c>
      <c r="B282" s="3" t="s">
        <v>2926</v>
      </c>
      <c r="C282" s="3" t="s">
        <v>863</v>
      </c>
      <c r="D282" s="3">
        <v>181</v>
      </c>
      <c r="E282" s="4">
        <f t="shared" si="4"/>
        <v>76.653499999999994</v>
      </c>
    </row>
    <row r="283" spans="1:5" x14ac:dyDescent="0.3">
      <c r="A283" s="3">
        <v>407534</v>
      </c>
      <c r="B283" s="3" t="s">
        <v>2927</v>
      </c>
      <c r="C283" s="3" t="s">
        <v>863</v>
      </c>
      <c r="D283" s="3">
        <v>181</v>
      </c>
      <c r="E283" s="4">
        <f t="shared" si="4"/>
        <v>76.653499999999994</v>
      </c>
    </row>
    <row r="284" spans="1:5" x14ac:dyDescent="0.3">
      <c r="A284" s="3">
        <v>407999</v>
      </c>
      <c r="B284" s="3" t="s">
        <v>2928</v>
      </c>
      <c r="C284" s="3" t="s">
        <v>863</v>
      </c>
      <c r="D284" s="3">
        <v>76</v>
      </c>
      <c r="E284" s="4">
        <f t="shared" si="4"/>
        <v>32.186</v>
      </c>
    </row>
    <row r="285" spans="1:5" x14ac:dyDescent="0.3">
      <c r="A285" s="3">
        <v>841887</v>
      </c>
      <c r="B285" s="3" t="s">
        <v>2929</v>
      </c>
      <c r="C285" s="3" t="s">
        <v>863</v>
      </c>
      <c r="D285" s="3">
        <v>59</v>
      </c>
      <c r="E285" s="4">
        <f t="shared" si="4"/>
        <v>24.986499999999999</v>
      </c>
    </row>
    <row r="286" spans="1:5" x14ac:dyDescent="0.3">
      <c r="A286" s="3">
        <v>842348</v>
      </c>
      <c r="B286" s="3" t="s">
        <v>2930</v>
      </c>
      <c r="C286" s="3" t="s">
        <v>863</v>
      </c>
      <c r="D286" s="3">
        <v>113</v>
      </c>
      <c r="E286" s="4">
        <f t="shared" si="4"/>
        <v>47.855499999999999</v>
      </c>
    </row>
    <row r="287" spans="1:5" x14ac:dyDescent="0.3">
      <c r="A287" s="3">
        <v>842096</v>
      </c>
      <c r="B287" s="3" t="s">
        <v>2931</v>
      </c>
      <c r="C287" s="3" t="s">
        <v>863</v>
      </c>
      <c r="D287" s="3">
        <v>150</v>
      </c>
      <c r="E287" s="4">
        <f t="shared" si="4"/>
        <v>63.524999999999999</v>
      </c>
    </row>
    <row r="288" spans="1:5" x14ac:dyDescent="0.3">
      <c r="A288" s="3">
        <v>842098</v>
      </c>
      <c r="B288" s="3" t="s">
        <v>2932</v>
      </c>
      <c r="C288" s="3" t="s">
        <v>863</v>
      </c>
      <c r="D288" s="3">
        <v>150</v>
      </c>
      <c r="E288" s="4">
        <f t="shared" si="4"/>
        <v>63.524999999999999</v>
      </c>
    </row>
    <row r="289" spans="1:5" x14ac:dyDescent="0.3">
      <c r="A289" s="3">
        <v>842097</v>
      </c>
      <c r="B289" s="3" t="s">
        <v>2933</v>
      </c>
      <c r="C289" s="3" t="s">
        <v>863</v>
      </c>
      <c r="D289" s="3">
        <v>150</v>
      </c>
      <c r="E289" s="4">
        <f t="shared" si="4"/>
        <v>63.524999999999999</v>
      </c>
    </row>
    <row r="290" spans="1:5" x14ac:dyDescent="0.3">
      <c r="A290" s="3">
        <v>842095</v>
      </c>
      <c r="B290" s="3" t="s">
        <v>2934</v>
      </c>
      <c r="C290" s="3" t="s">
        <v>863</v>
      </c>
      <c r="D290" s="3">
        <v>76.5</v>
      </c>
      <c r="E290" s="4">
        <f t="shared" si="4"/>
        <v>32.397750000000002</v>
      </c>
    </row>
    <row r="291" spans="1:5" x14ac:dyDescent="0.3">
      <c r="A291" s="3">
        <v>821242</v>
      </c>
      <c r="B291" s="3" t="s">
        <v>9803</v>
      </c>
      <c r="C291" s="3" t="s">
        <v>863</v>
      </c>
      <c r="D291" s="3">
        <v>229</v>
      </c>
      <c r="E291" s="4">
        <f t="shared" si="4"/>
        <v>96.981499999999997</v>
      </c>
    </row>
    <row r="292" spans="1:5" x14ac:dyDescent="0.3">
      <c r="A292" s="3">
        <v>842347</v>
      </c>
      <c r="B292" s="3" t="s">
        <v>9804</v>
      </c>
      <c r="C292" s="3" t="s">
        <v>863</v>
      </c>
      <c r="D292" s="3">
        <v>52.5</v>
      </c>
      <c r="E292" s="4">
        <f t="shared" si="4"/>
        <v>22.233750000000001</v>
      </c>
    </row>
    <row r="293" spans="1:5" x14ac:dyDescent="0.3">
      <c r="A293" s="3">
        <v>408010</v>
      </c>
      <c r="B293" s="3" t="s">
        <v>2935</v>
      </c>
      <c r="C293" s="3" t="s">
        <v>863</v>
      </c>
      <c r="D293" s="3">
        <v>77.5</v>
      </c>
      <c r="E293" s="4">
        <f t="shared" si="4"/>
        <v>32.821249999999999</v>
      </c>
    </row>
    <row r="294" spans="1:5" x14ac:dyDescent="0.3">
      <c r="A294" s="3">
        <v>407971</v>
      </c>
      <c r="B294" s="3" t="s">
        <v>2936</v>
      </c>
      <c r="C294" s="3" t="s">
        <v>863</v>
      </c>
      <c r="D294" s="3">
        <v>56</v>
      </c>
      <c r="E294" s="4">
        <f t="shared" si="4"/>
        <v>23.716000000000001</v>
      </c>
    </row>
    <row r="295" spans="1:5" x14ac:dyDescent="0.3">
      <c r="A295" s="3">
        <v>407824</v>
      </c>
      <c r="B295" s="3" t="s">
        <v>2937</v>
      </c>
      <c r="C295" s="3" t="s">
        <v>863</v>
      </c>
      <c r="D295" s="3">
        <v>172</v>
      </c>
      <c r="E295" s="4">
        <f t="shared" si="4"/>
        <v>72.841999999999999</v>
      </c>
    </row>
    <row r="296" spans="1:5" x14ac:dyDescent="0.3">
      <c r="A296" s="3">
        <v>407899</v>
      </c>
      <c r="B296" s="3" t="s">
        <v>2938</v>
      </c>
      <c r="C296" s="3" t="s">
        <v>863</v>
      </c>
      <c r="D296" s="3">
        <v>196</v>
      </c>
      <c r="E296" s="4">
        <f t="shared" si="4"/>
        <v>83.006</v>
      </c>
    </row>
    <row r="297" spans="1:5" x14ac:dyDescent="0.3">
      <c r="A297" s="3">
        <v>407900</v>
      </c>
      <c r="B297" s="3" t="s">
        <v>2939</v>
      </c>
      <c r="C297" s="3" t="s">
        <v>863</v>
      </c>
      <c r="D297" s="3">
        <v>237</v>
      </c>
      <c r="E297" s="4">
        <f t="shared" si="4"/>
        <v>100.3695</v>
      </c>
    </row>
    <row r="298" spans="1:5" x14ac:dyDescent="0.3">
      <c r="A298" s="3">
        <v>407901</v>
      </c>
      <c r="B298" s="3" t="s">
        <v>2940</v>
      </c>
      <c r="C298" s="3" t="s">
        <v>863</v>
      </c>
      <c r="D298" s="3">
        <v>237</v>
      </c>
      <c r="E298" s="4">
        <f t="shared" si="4"/>
        <v>100.3695</v>
      </c>
    </row>
    <row r="299" spans="1:5" x14ac:dyDescent="0.3">
      <c r="A299" s="3">
        <v>407902</v>
      </c>
      <c r="B299" s="3" t="s">
        <v>2941</v>
      </c>
      <c r="C299" s="3" t="s">
        <v>863</v>
      </c>
      <c r="D299" s="3">
        <v>237</v>
      </c>
      <c r="E299" s="4">
        <f t="shared" si="4"/>
        <v>100.3695</v>
      </c>
    </row>
    <row r="300" spans="1:5" x14ac:dyDescent="0.3">
      <c r="A300" s="3">
        <v>408162</v>
      </c>
      <c r="B300" s="3" t="s">
        <v>2942</v>
      </c>
      <c r="C300" s="3" t="s">
        <v>863</v>
      </c>
      <c r="D300" s="3">
        <v>169</v>
      </c>
      <c r="E300" s="4">
        <f t="shared" si="4"/>
        <v>71.5715</v>
      </c>
    </row>
    <row r="301" spans="1:5" x14ac:dyDescent="0.3">
      <c r="A301" s="3">
        <v>408160</v>
      </c>
      <c r="B301" s="3" t="s">
        <v>2943</v>
      </c>
      <c r="C301" s="3" t="s">
        <v>863</v>
      </c>
      <c r="D301" s="3">
        <v>97</v>
      </c>
      <c r="E301" s="4">
        <f t="shared" si="4"/>
        <v>41.079499999999996</v>
      </c>
    </row>
    <row r="302" spans="1:5" x14ac:dyDescent="0.3">
      <c r="A302" s="3">
        <v>408215</v>
      </c>
      <c r="B302" s="3" t="s">
        <v>2944</v>
      </c>
      <c r="C302" s="3" t="s">
        <v>863</v>
      </c>
      <c r="D302" s="3">
        <v>115</v>
      </c>
      <c r="E302" s="4">
        <f t="shared" si="4"/>
        <v>48.702500000000001</v>
      </c>
    </row>
    <row r="303" spans="1:5" x14ac:dyDescent="0.3">
      <c r="A303" s="3">
        <v>408216</v>
      </c>
      <c r="B303" s="3" t="s">
        <v>2945</v>
      </c>
      <c r="C303" s="3" t="s">
        <v>863</v>
      </c>
      <c r="D303" s="3">
        <v>203</v>
      </c>
      <c r="E303" s="4">
        <f t="shared" si="4"/>
        <v>85.970500000000001</v>
      </c>
    </row>
    <row r="304" spans="1:5" x14ac:dyDescent="0.3">
      <c r="A304" s="3">
        <v>408217</v>
      </c>
      <c r="B304" s="3" t="s">
        <v>2946</v>
      </c>
      <c r="C304" s="3" t="s">
        <v>863</v>
      </c>
      <c r="D304" s="3">
        <v>203</v>
      </c>
      <c r="E304" s="4">
        <f t="shared" si="4"/>
        <v>85.970500000000001</v>
      </c>
    </row>
    <row r="305" spans="1:5" x14ac:dyDescent="0.3">
      <c r="A305" s="3">
        <v>408218</v>
      </c>
      <c r="B305" s="3" t="s">
        <v>2947</v>
      </c>
      <c r="C305" s="3" t="s">
        <v>863</v>
      </c>
      <c r="D305" s="3">
        <v>203</v>
      </c>
      <c r="E305" s="4">
        <f t="shared" si="4"/>
        <v>85.970500000000001</v>
      </c>
    </row>
    <row r="306" spans="1:5" x14ac:dyDescent="0.3">
      <c r="A306" s="3">
        <v>408223</v>
      </c>
      <c r="B306" s="3" t="s">
        <v>2948</v>
      </c>
      <c r="C306" s="3" t="s">
        <v>863</v>
      </c>
      <c r="D306" s="3">
        <v>124</v>
      </c>
      <c r="E306" s="4">
        <f t="shared" si="4"/>
        <v>52.513999999999996</v>
      </c>
    </row>
    <row r="307" spans="1:5" x14ac:dyDescent="0.3">
      <c r="A307" s="3">
        <v>408224</v>
      </c>
      <c r="B307" s="3" t="s">
        <v>2949</v>
      </c>
      <c r="C307" s="3" t="s">
        <v>863</v>
      </c>
      <c r="D307" s="3">
        <v>398</v>
      </c>
      <c r="E307" s="4">
        <f t="shared" si="4"/>
        <v>168.553</v>
      </c>
    </row>
    <row r="308" spans="1:5" x14ac:dyDescent="0.3">
      <c r="A308" s="3">
        <v>407407</v>
      </c>
      <c r="B308" s="3" t="s">
        <v>2950</v>
      </c>
      <c r="C308" s="3" t="s">
        <v>863</v>
      </c>
      <c r="D308" s="3">
        <v>295</v>
      </c>
      <c r="E308" s="4">
        <f t="shared" si="4"/>
        <v>124.93249999999999</v>
      </c>
    </row>
    <row r="309" spans="1:5" x14ac:dyDescent="0.3">
      <c r="A309" s="3">
        <v>407408</v>
      </c>
      <c r="B309" s="3" t="s">
        <v>2951</v>
      </c>
      <c r="C309" s="3" t="s">
        <v>863</v>
      </c>
      <c r="D309" s="3">
        <v>197</v>
      </c>
      <c r="E309" s="4">
        <f t="shared" si="4"/>
        <v>83.429500000000004</v>
      </c>
    </row>
    <row r="310" spans="1:5" x14ac:dyDescent="0.3">
      <c r="A310" s="3">
        <v>408228</v>
      </c>
      <c r="B310" s="3" t="s">
        <v>2952</v>
      </c>
      <c r="C310" s="3" t="s">
        <v>863</v>
      </c>
      <c r="D310" s="3">
        <v>37.700000000000003</v>
      </c>
      <c r="E310" s="4">
        <f t="shared" si="4"/>
        <v>15.965950000000001</v>
      </c>
    </row>
    <row r="311" spans="1:5" x14ac:dyDescent="0.3">
      <c r="A311" s="3">
        <v>408060</v>
      </c>
      <c r="B311" s="3" t="s">
        <v>9819</v>
      </c>
      <c r="C311" s="3" t="s">
        <v>863</v>
      </c>
      <c r="D311" s="3">
        <v>256</v>
      </c>
      <c r="E311" s="4">
        <f t="shared" si="4"/>
        <v>108.416</v>
      </c>
    </row>
    <row r="312" spans="1:5" x14ac:dyDescent="0.3">
      <c r="A312" s="3">
        <v>408061</v>
      </c>
      <c r="B312" s="3" t="s">
        <v>2953</v>
      </c>
      <c r="C312" s="3" t="s">
        <v>863</v>
      </c>
      <c r="D312" s="3">
        <v>140</v>
      </c>
      <c r="E312" s="4">
        <f t="shared" si="4"/>
        <v>59.29</v>
      </c>
    </row>
    <row r="313" spans="1:5" x14ac:dyDescent="0.3">
      <c r="A313" s="3">
        <v>408062</v>
      </c>
      <c r="B313" s="3" t="s">
        <v>2954</v>
      </c>
      <c r="C313" s="3" t="s">
        <v>863</v>
      </c>
      <c r="D313" s="3">
        <v>97</v>
      </c>
      <c r="E313" s="4">
        <f t="shared" si="4"/>
        <v>41.079499999999996</v>
      </c>
    </row>
    <row r="314" spans="1:5" x14ac:dyDescent="0.3">
      <c r="A314" s="3">
        <v>408059</v>
      </c>
      <c r="B314" s="3" t="s">
        <v>2955</v>
      </c>
      <c r="C314" s="3" t="s">
        <v>863</v>
      </c>
      <c r="D314" s="3">
        <v>108</v>
      </c>
      <c r="E314" s="4">
        <f t="shared" si="4"/>
        <v>45.738</v>
      </c>
    </row>
    <row r="315" spans="1:5" x14ac:dyDescent="0.3">
      <c r="A315" s="3">
        <v>841635</v>
      </c>
      <c r="B315" s="3" t="s">
        <v>2956</v>
      </c>
      <c r="C315" s="3" t="s">
        <v>863</v>
      </c>
      <c r="D315" s="3">
        <v>148</v>
      </c>
      <c r="E315" s="4">
        <f t="shared" si="4"/>
        <v>62.677999999999997</v>
      </c>
    </row>
    <row r="316" spans="1:5" x14ac:dyDescent="0.3">
      <c r="A316" s="3">
        <v>841636</v>
      </c>
      <c r="B316" s="3" t="s">
        <v>2957</v>
      </c>
      <c r="C316" s="3" t="s">
        <v>863</v>
      </c>
      <c r="D316" s="3">
        <v>79.5</v>
      </c>
      <c r="E316" s="4">
        <f t="shared" si="4"/>
        <v>33.66825</v>
      </c>
    </row>
    <row r="317" spans="1:5" x14ac:dyDescent="0.3">
      <c r="A317" s="3">
        <v>841637</v>
      </c>
      <c r="B317" s="3" t="s">
        <v>2958</v>
      </c>
      <c r="C317" s="3" t="s">
        <v>863</v>
      </c>
      <c r="D317" s="3">
        <v>79.5</v>
      </c>
      <c r="E317" s="4">
        <f t="shared" si="4"/>
        <v>33.66825</v>
      </c>
    </row>
    <row r="318" spans="1:5" x14ac:dyDescent="0.3">
      <c r="A318" s="3">
        <v>841638</v>
      </c>
      <c r="B318" s="3" t="s">
        <v>2959</v>
      </c>
      <c r="C318" s="3" t="s">
        <v>863</v>
      </c>
      <c r="D318" s="3">
        <v>79.5</v>
      </c>
      <c r="E318" s="4">
        <f t="shared" si="4"/>
        <v>33.66825</v>
      </c>
    </row>
    <row r="319" spans="1:5" x14ac:dyDescent="0.3">
      <c r="A319" s="3" t="s">
        <v>2960</v>
      </c>
      <c r="B319" s="3" t="s">
        <v>2961</v>
      </c>
      <c r="C319" s="3" t="s">
        <v>863</v>
      </c>
      <c r="D319" s="3">
        <v>235.46</v>
      </c>
      <c r="E319" s="4">
        <f t="shared" si="4"/>
        <v>99.717309999999998</v>
      </c>
    </row>
    <row r="320" spans="1:5" x14ac:dyDescent="0.3">
      <c r="A320" s="3">
        <v>821259</v>
      </c>
      <c r="B320" s="3" t="s">
        <v>2962</v>
      </c>
      <c r="C320" s="3" t="s">
        <v>863</v>
      </c>
      <c r="D320" s="3">
        <v>199</v>
      </c>
      <c r="E320" s="4">
        <f t="shared" si="4"/>
        <v>84.276499999999999</v>
      </c>
    </row>
    <row r="321" spans="1:5" x14ac:dyDescent="0.3">
      <c r="A321" s="3">
        <v>821260</v>
      </c>
      <c r="B321" s="3" t="s">
        <v>2963</v>
      </c>
      <c r="C321" s="3" t="s">
        <v>863</v>
      </c>
      <c r="D321" s="3">
        <v>474</v>
      </c>
      <c r="E321" s="4">
        <f t="shared" si="4"/>
        <v>200.739</v>
      </c>
    </row>
    <row r="322" spans="1:5" x14ac:dyDescent="0.3">
      <c r="A322" s="3">
        <v>821261</v>
      </c>
      <c r="B322" s="3" t="s">
        <v>2964</v>
      </c>
      <c r="C322" s="3" t="s">
        <v>863</v>
      </c>
      <c r="D322" s="3">
        <v>474</v>
      </c>
      <c r="E322" s="4">
        <f t="shared" si="4"/>
        <v>200.739</v>
      </c>
    </row>
    <row r="323" spans="1:5" x14ac:dyDescent="0.3">
      <c r="A323" s="3">
        <v>821262</v>
      </c>
      <c r="B323" s="3" t="s">
        <v>2965</v>
      </c>
      <c r="C323" s="3" t="s">
        <v>863</v>
      </c>
      <c r="D323" s="3">
        <v>474</v>
      </c>
      <c r="E323" s="4">
        <f t="shared" ref="E323:E386" si="5">D323*(1-57.65%)</f>
        <v>200.739</v>
      </c>
    </row>
    <row r="324" spans="1:5" x14ac:dyDescent="0.3">
      <c r="A324" s="3">
        <v>821277</v>
      </c>
      <c r="B324" s="3" t="s">
        <v>2966</v>
      </c>
      <c r="C324" s="3" t="s">
        <v>863</v>
      </c>
      <c r="D324" s="3">
        <v>110</v>
      </c>
      <c r="E324" s="4">
        <f t="shared" si="5"/>
        <v>46.585000000000001</v>
      </c>
    </row>
    <row r="325" spans="1:5" x14ac:dyDescent="0.3">
      <c r="A325" s="3">
        <v>828292</v>
      </c>
      <c r="B325" s="3" t="s">
        <v>2967</v>
      </c>
      <c r="C325" s="3" t="s">
        <v>863</v>
      </c>
      <c r="D325" s="3">
        <v>177</v>
      </c>
      <c r="E325" s="4">
        <f t="shared" si="5"/>
        <v>74.959499999999991</v>
      </c>
    </row>
    <row r="326" spans="1:5" x14ac:dyDescent="0.3">
      <c r="A326" s="3">
        <v>828549</v>
      </c>
      <c r="B326" s="3" t="s">
        <v>2968</v>
      </c>
      <c r="C326" s="3" t="s">
        <v>863</v>
      </c>
      <c r="D326" s="3">
        <v>153</v>
      </c>
      <c r="E326" s="4">
        <f t="shared" si="5"/>
        <v>64.795500000000004</v>
      </c>
    </row>
    <row r="327" spans="1:5" x14ac:dyDescent="0.3">
      <c r="A327" s="3">
        <v>842192</v>
      </c>
      <c r="B327" s="3" t="s">
        <v>2969</v>
      </c>
      <c r="C327" s="3" t="s">
        <v>863</v>
      </c>
      <c r="D327" s="3">
        <v>162</v>
      </c>
      <c r="E327" s="4">
        <f t="shared" si="5"/>
        <v>68.606999999999999</v>
      </c>
    </row>
    <row r="328" spans="1:5" x14ac:dyDescent="0.3">
      <c r="A328" s="3">
        <v>842193</v>
      </c>
      <c r="B328" s="3" t="s">
        <v>2970</v>
      </c>
      <c r="C328" s="3" t="s">
        <v>863</v>
      </c>
      <c r="D328" s="3">
        <v>344</v>
      </c>
      <c r="E328" s="4">
        <f t="shared" si="5"/>
        <v>145.684</v>
      </c>
    </row>
    <row r="329" spans="1:5" x14ac:dyDescent="0.3">
      <c r="A329" s="3">
        <v>842194</v>
      </c>
      <c r="B329" s="3" t="s">
        <v>2971</v>
      </c>
      <c r="C329" s="3" t="s">
        <v>863</v>
      </c>
      <c r="D329" s="3">
        <v>344</v>
      </c>
      <c r="E329" s="4">
        <f t="shared" si="5"/>
        <v>145.684</v>
      </c>
    </row>
    <row r="330" spans="1:5" x14ac:dyDescent="0.3">
      <c r="A330" s="3">
        <v>842195</v>
      </c>
      <c r="B330" s="3" t="s">
        <v>2972</v>
      </c>
      <c r="C330" s="3" t="s">
        <v>863</v>
      </c>
      <c r="D330" s="3">
        <v>344</v>
      </c>
      <c r="E330" s="4">
        <f t="shared" si="5"/>
        <v>145.684</v>
      </c>
    </row>
    <row r="331" spans="1:5" x14ac:dyDescent="0.3">
      <c r="A331" s="3">
        <v>842211</v>
      </c>
      <c r="B331" s="3" t="s">
        <v>2973</v>
      </c>
      <c r="C331" s="3" t="s">
        <v>863</v>
      </c>
      <c r="D331" s="3">
        <v>66.5</v>
      </c>
      <c r="E331" s="4">
        <f t="shared" si="5"/>
        <v>28.162749999999999</v>
      </c>
    </row>
    <row r="332" spans="1:5" x14ac:dyDescent="0.3">
      <c r="A332" s="3">
        <v>842212</v>
      </c>
      <c r="B332" s="3" t="s">
        <v>2974</v>
      </c>
      <c r="C332" s="3" t="s">
        <v>863</v>
      </c>
      <c r="D332" s="3">
        <v>172</v>
      </c>
      <c r="E332" s="4">
        <f t="shared" si="5"/>
        <v>72.841999999999999</v>
      </c>
    </row>
    <row r="333" spans="1:5" x14ac:dyDescent="0.3">
      <c r="A333" s="3">
        <v>842213</v>
      </c>
      <c r="B333" s="3" t="s">
        <v>2975</v>
      </c>
      <c r="C333" s="3" t="s">
        <v>863</v>
      </c>
      <c r="D333" s="3">
        <v>172</v>
      </c>
      <c r="E333" s="4">
        <f t="shared" si="5"/>
        <v>72.841999999999999</v>
      </c>
    </row>
    <row r="334" spans="1:5" x14ac:dyDescent="0.3">
      <c r="A334" s="3">
        <v>842214</v>
      </c>
      <c r="B334" s="3" t="s">
        <v>2976</v>
      </c>
      <c r="C334" s="3" t="s">
        <v>863</v>
      </c>
      <c r="D334" s="3">
        <v>172</v>
      </c>
      <c r="E334" s="4">
        <f t="shared" si="5"/>
        <v>72.841999999999999</v>
      </c>
    </row>
    <row r="335" spans="1:5" x14ac:dyDescent="0.3">
      <c r="A335" s="3">
        <v>408185</v>
      </c>
      <c r="B335" s="3" t="s">
        <v>2977</v>
      </c>
      <c r="C335" s="3" t="s">
        <v>863</v>
      </c>
      <c r="D335" s="3">
        <v>151</v>
      </c>
      <c r="E335" s="4">
        <f t="shared" si="5"/>
        <v>63.948499999999996</v>
      </c>
    </row>
    <row r="336" spans="1:5" x14ac:dyDescent="0.3">
      <c r="A336" s="3">
        <v>408189</v>
      </c>
      <c r="B336" s="3" t="s">
        <v>2978</v>
      </c>
      <c r="C336" s="3" t="s">
        <v>863</v>
      </c>
      <c r="D336" s="3">
        <v>134</v>
      </c>
      <c r="E336" s="4">
        <f t="shared" si="5"/>
        <v>56.748999999999995</v>
      </c>
    </row>
    <row r="337" spans="1:5" x14ac:dyDescent="0.3">
      <c r="A337" s="3">
        <v>408187</v>
      </c>
      <c r="B337" s="3" t="s">
        <v>2979</v>
      </c>
      <c r="C337" s="3" t="s">
        <v>863</v>
      </c>
      <c r="D337" s="3">
        <v>151</v>
      </c>
      <c r="E337" s="4">
        <f t="shared" si="5"/>
        <v>63.948499999999996</v>
      </c>
    </row>
    <row r="338" spans="1:5" x14ac:dyDescent="0.3">
      <c r="A338" s="3">
        <v>408191</v>
      </c>
      <c r="B338" s="3" t="s">
        <v>2980</v>
      </c>
      <c r="C338" s="3" t="s">
        <v>863</v>
      </c>
      <c r="D338" s="3">
        <v>134</v>
      </c>
      <c r="E338" s="4">
        <f t="shared" si="5"/>
        <v>56.748999999999995</v>
      </c>
    </row>
    <row r="339" spans="1:5" x14ac:dyDescent="0.3">
      <c r="A339" s="3">
        <v>408186</v>
      </c>
      <c r="B339" s="3" t="s">
        <v>2981</v>
      </c>
      <c r="C339" s="3" t="s">
        <v>863</v>
      </c>
      <c r="D339" s="3">
        <v>151</v>
      </c>
      <c r="E339" s="4">
        <f t="shared" si="5"/>
        <v>63.948499999999996</v>
      </c>
    </row>
    <row r="340" spans="1:5" x14ac:dyDescent="0.3">
      <c r="A340" s="3">
        <v>408190</v>
      </c>
      <c r="B340" s="3" t="s">
        <v>2982</v>
      </c>
      <c r="C340" s="3" t="s">
        <v>863</v>
      </c>
      <c r="D340" s="3">
        <v>134</v>
      </c>
      <c r="E340" s="4">
        <f t="shared" si="5"/>
        <v>56.748999999999995</v>
      </c>
    </row>
    <row r="341" spans="1:5" x14ac:dyDescent="0.3">
      <c r="A341" s="3">
        <v>408188</v>
      </c>
      <c r="B341" s="3" t="s">
        <v>2983</v>
      </c>
      <c r="C341" s="3" t="s">
        <v>863</v>
      </c>
      <c r="D341" s="3">
        <v>85</v>
      </c>
      <c r="E341" s="4">
        <f t="shared" si="5"/>
        <v>35.997500000000002</v>
      </c>
    </row>
    <row r="342" spans="1:5" x14ac:dyDescent="0.3">
      <c r="A342" s="3">
        <v>408184</v>
      </c>
      <c r="B342" s="3" t="s">
        <v>2984</v>
      </c>
      <c r="C342" s="3" t="s">
        <v>863</v>
      </c>
      <c r="D342" s="3">
        <v>96</v>
      </c>
      <c r="E342" s="4">
        <f t="shared" si="5"/>
        <v>40.655999999999999</v>
      </c>
    </row>
    <row r="343" spans="1:5" x14ac:dyDescent="0.3">
      <c r="A343" s="3">
        <v>408226</v>
      </c>
      <c r="B343" s="3" t="s">
        <v>2985</v>
      </c>
      <c r="C343" s="3" t="s">
        <v>863</v>
      </c>
      <c r="D343" s="3">
        <v>291</v>
      </c>
      <c r="E343" s="4">
        <f t="shared" si="5"/>
        <v>123.2385</v>
      </c>
    </row>
    <row r="344" spans="1:5" x14ac:dyDescent="0.3">
      <c r="A344" s="3">
        <v>408251</v>
      </c>
      <c r="B344" s="3" t="s">
        <v>2986</v>
      </c>
      <c r="C344" s="3" t="s">
        <v>863</v>
      </c>
      <c r="D344" s="3">
        <v>183</v>
      </c>
      <c r="E344" s="4">
        <f t="shared" si="5"/>
        <v>77.500500000000002</v>
      </c>
    </row>
    <row r="345" spans="1:5" x14ac:dyDescent="0.3">
      <c r="A345" s="3">
        <v>408253</v>
      </c>
      <c r="B345" s="3" t="s">
        <v>2987</v>
      </c>
      <c r="C345" s="3" t="s">
        <v>863</v>
      </c>
      <c r="D345" s="3">
        <v>183</v>
      </c>
      <c r="E345" s="4">
        <f t="shared" si="5"/>
        <v>77.500500000000002</v>
      </c>
    </row>
    <row r="346" spans="1:5" x14ac:dyDescent="0.3">
      <c r="A346" s="3">
        <v>408252</v>
      </c>
      <c r="B346" s="3" t="s">
        <v>2988</v>
      </c>
      <c r="C346" s="3" t="s">
        <v>863</v>
      </c>
      <c r="D346" s="3">
        <v>183</v>
      </c>
      <c r="E346" s="4">
        <f t="shared" si="5"/>
        <v>77.500500000000002</v>
      </c>
    </row>
    <row r="347" spans="1:5" x14ac:dyDescent="0.3">
      <c r="A347" s="3">
        <v>408250</v>
      </c>
      <c r="B347" s="3" t="s">
        <v>2989</v>
      </c>
      <c r="C347" s="3" t="s">
        <v>863</v>
      </c>
      <c r="D347" s="3">
        <v>103</v>
      </c>
      <c r="E347" s="4">
        <f t="shared" si="5"/>
        <v>43.6205</v>
      </c>
    </row>
    <row r="348" spans="1:5" x14ac:dyDescent="0.3">
      <c r="A348" s="3">
        <v>408278</v>
      </c>
      <c r="B348" s="3" t="s">
        <v>2990</v>
      </c>
      <c r="C348" s="3" t="s">
        <v>863</v>
      </c>
      <c r="D348" s="3">
        <v>129</v>
      </c>
      <c r="E348" s="4">
        <f t="shared" si="5"/>
        <v>54.631499999999996</v>
      </c>
    </row>
    <row r="349" spans="1:5" x14ac:dyDescent="0.3">
      <c r="A349" s="3">
        <v>408281</v>
      </c>
      <c r="B349" s="3" t="s">
        <v>2991</v>
      </c>
      <c r="C349" s="3" t="s">
        <v>863</v>
      </c>
      <c r="D349" s="3">
        <v>215</v>
      </c>
      <c r="E349" s="4">
        <f t="shared" si="5"/>
        <v>91.052499999999995</v>
      </c>
    </row>
    <row r="350" spans="1:5" x14ac:dyDescent="0.3">
      <c r="A350" s="3">
        <v>842314</v>
      </c>
      <c r="B350" s="3" t="s">
        <v>2992</v>
      </c>
      <c r="C350" s="3" t="s">
        <v>863</v>
      </c>
      <c r="D350" s="3">
        <v>182</v>
      </c>
      <c r="E350" s="4">
        <f t="shared" si="5"/>
        <v>77.076999999999998</v>
      </c>
    </row>
    <row r="351" spans="1:5" x14ac:dyDescent="0.3">
      <c r="A351" s="3">
        <v>842312</v>
      </c>
      <c r="B351" s="3" t="s">
        <v>2993</v>
      </c>
      <c r="C351" s="3" t="s">
        <v>863</v>
      </c>
      <c r="D351" s="3">
        <v>182</v>
      </c>
      <c r="E351" s="4">
        <f t="shared" si="5"/>
        <v>77.076999999999998</v>
      </c>
    </row>
    <row r="352" spans="1:5" x14ac:dyDescent="0.3">
      <c r="A352" s="3">
        <v>842313</v>
      </c>
      <c r="B352" s="3" t="s">
        <v>2994</v>
      </c>
      <c r="C352" s="3" t="s">
        <v>863</v>
      </c>
      <c r="D352" s="3">
        <v>182</v>
      </c>
      <c r="E352" s="4">
        <f t="shared" si="5"/>
        <v>77.076999999999998</v>
      </c>
    </row>
    <row r="353" spans="1:5" x14ac:dyDescent="0.3">
      <c r="A353" s="3">
        <v>842311</v>
      </c>
      <c r="B353" s="3" t="s">
        <v>2995</v>
      </c>
      <c r="C353" s="3" t="s">
        <v>863</v>
      </c>
      <c r="D353" s="3">
        <v>93.5</v>
      </c>
      <c r="E353" s="4">
        <f t="shared" si="5"/>
        <v>39.597249999999995</v>
      </c>
    </row>
    <row r="354" spans="1:5" x14ac:dyDescent="0.3">
      <c r="A354" s="3">
        <v>842258</v>
      </c>
      <c r="B354" s="3" t="s">
        <v>2996</v>
      </c>
      <c r="C354" s="3" t="s">
        <v>863</v>
      </c>
      <c r="D354" s="3">
        <v>298</v>
      </c>
      <c r="E354" s="4">
        <f t="shared" si="5"/>
        <v>126.203</v>
      </c>
    </row>
    <row r="355" spans="1:5" x14ac:dyDescent="0.3">
      <c r="A355" s="3">
        <v>842256</v>
      </c>
      <c r="B355" s="3" t="s">
        <v>2997</v>
      </c>
      <c r="C355" s="3" t="s">
        <v>863</v>
      </c>
      <c r="D355" s="3">
        <v>298</v>
      </c>
      <c r="E355" s="4">
        <f t="shared" si="5"/>
        <v>126.203</v>
      </c>
    </row>
    <row r="356" spans="1:5" x14ac:dyDescent="0.3">
      <c r="A356" s="3">
        <v>842257</v>
      </c>
      <c r="B356" s="3" t="s">
        <v>2998</v>
      </c>
      <c r="C356" s="3" t="s">
        <v>863</v>
      </c>
      <c r="D356" s="3">
        <v>298</v>
      </c>
      <c r="E356" s="4">
        <f t="shared" si="5"/>
        <v>126.203</v>
      </c>
    </row>
    <row r="357" spans="1:5" x14ac:dyDescent="0.3">
      <c r="A357" s="3">
        <v>842255</v>
      </c>
      <c r="B357" s="3" t="s">
        <v>2999</v>
      </c>
      <c r="C357" s="3" t="s">
        <v>863</v>
      </c>
      <c r="D357" s="3">
        <v>168</v>
      </c>
      <c r="E357" s="4">
        <f t="shared" si="5"/>
        <v>71.147999999999996</v>
      </c>
    </row>
    <row r="358" spans="1:5" x14ac:dyDescent="0.3">
      <c r="A358" s="3">
        <v>842286</v>
      </c>
      <c r="B358" s="3" t="s">
        <v>3000</v>
      </c>
      <c r="C358" s="3" t="s">
        <v>863</v>
      </c>
      <c r="D358" s="3">
        <v>301</v>
      </c>
      <c r="E358" s="4">
        <f t="shared" si="5"/>
        <v>127.4735</v>
      </c>
    </row>
    <row r="359" spans="1:5" x14ac:dyDescent="0.3">
      <c r="A359" s="3">
        <v>842284</v>
      </c>
      <c r="B359" s="3" t="s">
        <v>3001</v>
      </c>
      <c r="C359" s="3" t="s">
        <v>863</v>
      </c>
      <c r="D359" s="3">
        <v>301</v>
      </c>
      <c r="E359" s="4">
        <f t="shared" si="5"/>
        <v>127.4735</v>
      </c>
    </row>
    <row r="360" spans="1:5" x14ac:dyDescent="0.3">
      <c r="A360" s="3">
        <v>842285</v>
      </c>
      <c r="B360" s="3" t="s">
        <v>3002</v>
      </c>
      <c r="C360" s="3" t="s">
        <v>863</v>
      </c>
      <c r="D360" s="3">
        <v>301</v>
      </c>
      <c r="E360" s="4">
        <f t="shared" si="5"/>
        <v>127.4735</v>
      </c>
    </row>
    <row r="361" spans="1:5" x14ac:dyDescent="0.3">
      <c r="A361" s="3">
        <v>842283</v>
      </c>
      <c r="B361" s="3" t="s">
        <v>3003</v>
      </c>
      <c r="C361" s="3" t="s">
        <v>863</v>
      </c>
      <c r="D361" s="3">
        <v>132</v>
      </c>
      <c r="E361" s="4">
        <f t="shared" si="5"/>
        <v>55.902000000000001</v>
      </c>
    </row>
    <row r="362" spans="1:5" x14ac:dyDescent="0.3">
      <c r="A362" s="3">
        <v>419082</v>
      </c>
      <c r="B362" s="3" t="s">
        <v>3004</v>
      </c>
      <c r="C362" s="3" t="s">
        <v>863</v>
      </c>
      <c r="D362" s="3">
        <v>69.5</v>
      </c>
      <c r="E362" s="4">
        <f t="shared" si="5"/>
        <v>29.433249999999997</v>
      </c>
    </row>
    <row r="363" spans="1:5" x14ac:dyDescent="0.3">
      <c r="A363" s="3">
        <v>419079</v>
      </c>
      <c r="B363" s="3" t="s">
        <v>3005</v>
      </c>
      <c r="C363" s="3" t="s">
        <v>863</v>
      </c>
      <c r="D363" s="3">
        <v>70.5</v>
      </c>
      <c r="E363" s="4">
        <f t="shared" si="5"/>
        <v>29.856749999999998</v>
      </c>
    </row>
    <row r="364" spans="1:5" x14ac:dyDescent="0.3">
      <c r="A364" s="3">
        <v>842135</v>
      </c>
      <c r="B364" s="3" t="s">
        <v>3006</v>
      </c>
      <c r="C364" s="3" t="s">
        <v>863</v>
      </c>
      <c r="D364" s="3">
        <v>49.6</v>
      </c>
      <c r="E364" s="4">
        <f t="shared" si="5"/>
        <v>21.005600000000001</v>
      </c>
    </row>
    <row r="365" spans="1:5" x14ac:dyDescent="0.3">
      <c r="A365" s="3">
        <v>408314</v>
      </c>
      <c r="B365" s="3" t="s">
        <v>3007</v>
      </c>
      <c r="C365" s="3" t="s">
        <v>863</v>
      </c>
      <c r="D365" s="3">
        <v>196</v>
      </c>
      <c r="E365" s="4">
        <f t="shared" si="5"/>
        <v>83.006</v>
      </c>
    </row>
    <row r="366" spans="1:5" x14ac:dyDescent="0.3">
      <c r="A366" s="3">
        <v>408315</v>
      </c>
      <c r="B366" s="3" t="s">
        <v>3008</v>
      </c>
      <c r="C366" s="3" t="s">
        <v>863</v>
      </c>
      <c r="D366" s="3">
        <v>237</v>
      </c>
      <c r="E366" s="4">
        <f t="shared" si="5"/>
        <v>100.3695</v>
      </c>
    </row>
    <row r="367" spans="1:5" x14ac:dyDescent="0.3">
      <c r="A367" s="3">
        <v>408316</v>
      </c>
      <c r="B367" s="3" t="s">
        <v>3009</v>
      </c>
      <c r="C367" s="3" t="s">
        <v>863</v>
      </c>
      <c r="D367" s="3">
        <v>237</v>
      </c>
      <c r="E367" s="4">
        <f t="shared" si="5"/>
        <v>100.3695</v>
      </c>
    </row>
    <row r="368" spans="1:5" x14ac:dyDescent="0.3">
      <c r="A368" s="3">
        <v>408317</v>
      </c>
      <c r="B368" s="3" t="s">
        <v>3010</v>
      </c>
      <c r="C368" s="3" t="s">
        <v>863</v>
      </c>
      <c r="D368" s="3">
        <v>237</v>
      </c>
      <c r="E368" s="4">
        <f t="shared" si="5"/>
        <v>100.3695</v>
      </c>
    </row>
    <row r="369" spans="1:5" x14ac:dyDescent="0.3">
      <c r="A369" s="3">
        <v>408340</v>
      </c>
      <c r="B369" s="3" t="s">
        <v>3011</v>
      </c>
      <c r="C369" s="3" t="s">
        <v>863</v>
      </c>
      <c r="D369" s="3">
        <v>183</v>
      </c>
      <c r="E369" s="4">
        <f t="shared" si="5"/>
        <v>77.500500000000002</v>
      </c>
    </row>
    <row r="370" spans="1:5" x14ac:dyDescent="0.3">
      <c r="A370" s="3">
        <v>408341</v>
      </c>
      <c r="B370" s="3" t="s">
        <v>3012</v>
      </c>
      <c r="C370" s="3" t="s">
        <v>863</v>
      </c>
      <c r="D370" s="3">
        <v>248</v>
      </c>
      <c r="E370" s="4">
        <f t="shared" si="5"/>
        <v>105.02799999999999</v>
      </c>
    </row>
    <row r="371" spans="1:5" x14ac:dyDescent="0.3">
      <c r="A371" s="3">
        <v>408342</v>
      </c>
      <c r="B371" s="3" t="s">
        <v>3013</v>
      </c>
      <c r="C371" s="3" t="s">
        <v>863</v>
      </c>
      <c r="D371" s="3">
        <v>248</v>
      </c>
      <c r="E371" s="4">
        <f t="shared" si="5"/>
        <v>105.02799999999999</v>
      </c>
    </row>
    <row r="372" spans="1:5" x14ac:dyDescent="0.3">
      <c r="A372" s="3">
        <v>408343</v>
      </c>
      <c r="B372" s="3" t="s">
        <v>3014</v>
      </c>
      <c r="C372" s="3" t="s">
        <v>863</v>
      </c>
      <c r="D372" s="3">
        <v>248</v>
      </c>
      <c r="E372" s="4">
        <f t="shared" si="5"/>
        <v>105.02799999999999</v>
      </c>
    </row>
    <row r="373" spans="1:5" x14ac:dyDescent="0.3">
      <c r="A373" s="3">
        <v>408352</v>
      </c>
      <c r="B373" s="3" t="s">
        <v>3015</v>
      </c>
      <c r="C373" s="3" t="s">
        <v>863</v>
      </c>
      <c r="D373" s="3">
        <v>116</v>
      </c>
      <c r="E373" s="4">
        <f t="shared" si="5"/>
        <v>49.125999999999998</v>
      </c>
    </row>
    <row r="374" spans="1:5" x14ac:dyDescent="0.3">
      <c r="A374" s="3">
        <v>408353</v>
      </c>
      <c r="B374" s="3" t="s">
        <v>3016</v>
      </c>
      <c r="C374" s="3" t="s">
        <v>863</v>
      </c>
      <c r="D374" s="3">
        <v>182</v>
      </c>
      <c r="E374" s="4">
        <f t="shared" si="5"/>
        <v>77.076999999999998</v>
      </c>
    </row>
    <row r="375" spans="1:5" x14ac:dyDescent="0.3">
      <c r="A375" s="3">
        <v>408354</v>
      </c>
      <c r="B375" s="3" t="s">
        <v>3017</v>
      </c>
      <c r="C375" s="3" t="s">
        <v>863</v>
      </c>
      <c r="D375" s="3">
        <v>182</v>
      </c>
      <c r="E375" s="4">
        <f t="shared" si="5"/>
        <v>77.076999999999998</v>
      </c>
    </row>
    <row r="376" spans="1:5" x14ac:dyDescent="0.3">
      <c r="A376" s="3">
        <v>408355</v>
      </c>
      <c r="B376" s="3" t="s">
        <v>3018</v>
      </c>
      <c r="C376" s="3" t="s">
        <v>863</v>
      </c>
      <c r="D376" s="3">
        <v>182</v>
      </c>
      <c r="E376" s="4">
        <f t="shared" si="5"/>
        <v>77.076999999999998</v>
      </c>
    </row>
    <row r="377" spans="1:5" x14ac:dyDescent="0.3">
      <c r="A377" s="3">
        <v>419084</v>
      </c>
      <c r="B377" s="3" t="s">
        <v>3019</v>
      </c>
      <c r="C377" s="3" t="s">
        <v>863</v>
      </c>
      <c r="D377" s="3">
        <v>115</v>
      </c>
      <c r="E377" s="4">
        <f t="shared" si="5"/>
        <v>48.702500000000001</v>
      </c>
    </row>
    <row r="378" spans="1:5" x14ac:dyDescent="0.3">
      <c r="A378" s="3">
        <v>418095</v>
      </c>
      <c r="B378" s="3" t="s">
        <v>3020</v>
      </c>
      <c r="C378" s="3" t="s">
        <v>863</v>
      </c>
      <c r="D378" s="3">
        <v>226</v>
      </c>
      <c r="E378" s="4">
        <f t="shared" si="5"/>
        <v>95.710999999999999</v>
      </c>
    </row>
    <row r="379" spans="1:5" x14ac:dyDescent="0.3">
      <c r="A379" s="3">
        <v>418135</v>
      </c>
      <c r="B379" s="3" t="s">
        <v>3021</v>
      </c>
      <c r="C379" s="3" t="s">
        <v>863</v>
      </c>
      <c r="D379" s="3">
        <v>280</v>
      </c>
      <c r="E379" s="4">
        <f t="shared" si="5"/>
        <v>118.58</v>
      </c>
    </row>
    <row r="380" spans="1:5" x14ac:dyDescent="0.3">
      <c r="A380" s="3">
        <v>418478</v>
      </c>
      <c r="B380" s="3" t="s">
        <v>3022</v>
      </c>
      <c r="C380" s="3" t="s">
        <v>863</v>
      </c>
      <c r="D380" s="3">
        <v>172</v>
      </c>
      <c r="E380" s="4">
        <f t="shared" si="5"/>
        <v>72.841999999999999</v>
      </c>
    </row>
    <row r="381" spans="1:5" x14ac:dyDescent="0.3">
      <c r="A381" s="3">
        <v>418481</v>
      </c>
      <c r="B381" s="3" t="s">
        <v>3023</v>
      </c>
      <c r="C381" s="3" t="s">
        <v>863</v>
      </c>
      <c r="D381" s="3">
        <v>270</v>
      </c>
      <c r="E381" s="4">
        <f t="shared" si="5"/>
        <v>114.345</v>
      </c>
    </row>
    <row r="382" spans="1:5" x14ac:dyDescent="0.3">
      <c r="A382" s="3">
        <v>418240</v>
      </c>
      <c r="B382" s="3" t="s">
        <v>3024</v>
      </c>
      <c r="C382" s="3" t="s">
        <v>863</v>
      </c>
      <c r="D382" s="3">
        <v>125</v>
      </c>
      <c r="E382" s="4">
        <f t="shared" si="5"/>
        <v>52.9375</v>
      </c>
    </row>
    <row r="383" spans="1:5" x14ac:dyDescent="0.3">
      <c r="A383" s="3">
        <v>418241</v>
      </c>
      <c r="B383" s="3" t="s">
        <v>3025</v>
      </c>
      <c r="C383" s="3" t="s">
        <v>863</v>
      </c>
      <c r="D383" s="3">
        <v>263</v>
      </c>
      <c r="E383" s="4">
        <f t="shared" si="5"/>
        <v>111.3805</v>
      </c>
    </row>
    <row r="384" spans="1:5" x14ac:dyDescent="0.3">
      <c r="A384" s="3">
        <v>418242</v>
      </c>
      <c r="B384" s="3" t="s">
        <v>3026</v>
      </c>
      <c r="C384" s="3" t="s">
        <v>863</v>
      </c>
      <c r="D384" s="3">
        <v>263</v>
      </c>
      <c r="E384" s="4">
        <f t="shared" si="5"/>
        <v>111.3805</v>
      </c>
    </row>
    <row r="385" spans="1:5" x14ac:dyDescent="0.3">
      <c r="A385" s="3">
        <v>418243</v>
      </c>
      <c r="B385" s="3" t="s">
        <v>3027</v>
      </c>
      <c r="C385" s="3" t="s">
        <v>863</v>
      </c>
      <c r="D385" s="3">
        <v>263</v>
      </c>
      <c r="E385" s="4">
        <f t="shared" si="5"/>
        <v>111.3805</v>
      </c>
    </row>
    <row r="386" spans="1:5" x14ac:dyDescent="0.3">
      <c r="A386" s="3">
        <v>418248</v>
      </c>
      <c r="B386" s="3" t="s">
        <v>3028</v>
      </c>
      <c r="C386" s="3" t="s">
        <v>863</v>
      </c>
      <c r="D386" s="3">
        <v>158</v>
      </c>
      <c r="E386" s="4">
        <f t="shared" si="5"/>
        <v>66.912999999999997</v>
      </c>
    </row>
    <row r="387" spans="1:5" x14ac:dyDescent="0.3">
      <c r="A387" s="3">
        <v>418249</v>
      </c>
      <c r="B387" s="3" t="s">
        <v>3029</v>
      </c>
      <c r="C387" s="3" t="s">
        <v>863</v>
      </c>
      <c r="D387" s="3">
        <v>119</v>
      </c>
      <c r="E387" s="4">
        <f t="shared" ref="E387:E399" si="6">D387*(1-57.65%)</f>
        <v>50.396499999999996</v>
      </c>
    </row>
    <row r="388" spans="1:5" x14ac:dyDescent="0.3">
      <c r="A388" s="3">
        <v>418250</v>
      </c>
      <c r="B388" s="3" t="s">
        <v>3030</v>
      </c>
      <c r="C388" s="3" t="s">
        <v>863</v>
      </c>
      <c r="D388" s="3">
        <v>119</v>
      </c>
      <c r="E388" s="4">
        <f t="shared" si="6"/>
        <v>50.396499999999996</v>
      </c>
    </row>
    <row r="389" spans="1:5" x14ac:dyDescent="0.3">
      <c r="A389" s="3">
        <v>418251</v>
      </c>
      <c r="B389" s="3" t="s">
        <v>3031</v>
      </c>
      <c r="C389" s="3" t="s">
        <v>863</v>
      </c>
      <c r="D389" s="3">
        <v>119</v>
      </c>
      <c r="E389" s="4">
        <f t="shared" si="6"/>
        <v>50.396499999999996</v>
      </c>
    </row>
    <row r="390" spans="1:5" x14ac:dyDescent="0.3">
      <c r="A390" s="3">
        <v>418255</v>
      </c>
      <c r="B390" s="3" t="s">
        <v>3032</v>
      </c>
      <c r="C390" s="3" t="s">
        <v>863</v>
      </c>
      <c r="D390" s="3">
        <v>36.799999999999997</v>
      </c>
      <c r="E390" s="4">
        <f t="shared" si="6"/>
        <v>15.584799999999998</v>
      </c>
    </row>
    <row r="391" spans="1:5" x14ac:dyDescent="0.3">
      <c r="A391" s="3">
        <v>405862</v>
      </c>
      <c r="B391" s="3" t="s">
        <v>3033</v>
      </c>
      <c r="C391" s="3" t="s">
        <v>863</v>
      </c>
      <c r="D391" s="3">
        <v>47.3</v>
      </c>
      <c r="E391" s="4">
        <f t="shared" si="6"/>
        <v>20.031549999999999</v>
      </c>
    </row>
    <row r="392" spans="1:5" x14ac:dyDescent="0.3">
      <c r="A392" s="3">
        <v>405863</v>
      </c>
      <c r="B392" s="3" t="s">
        <v>3034</v>
      </c>
      <c r="C392" s="3" t="s">
        <v>863</v>
      </c>
      <c r="D392" s="3">
        <v>43.1</v>
      </c>
      <c r="E392" s="4">
        <f t="shared" si="6"/>
        <v>18.252849999999999</v>
      </c>
    </row>
    <row r="393" spans="1:5" x14ac:dyDescent="0.3">
      <c r="A393" s="3">
        <v>405864</v>
      </c>
      <c r="B393" s="3" t="s">
        <v>3035</v>
      </c>
      <c r="C393" s="3" t="s">
        <v>863</v>
      </c>
      <c r="D393" s="3">
        <v>43.1</v>
      </c>
      <c r="E393" s="4">
        <f t="shared" si="6"/>
        <v>18.252849999999999</v>
      </c>
    </row>
    <row r="394" spans="1:5" x14ac:dyDescent="0.3">
      <c r="A394" s="3">
        <v>405865</v>
      </c>
      <c r="B394" s="3" t="s">
        <v>3036</v>
      </c>
      <c r="C394" s="3" t="s">
        <v>863</v>
      </c>
      <c r="D394" s="3">
        <v>43.1</v>
      </c>
      <c r="E394" s="4">
        <f t="shared" si="6"/>
        <v>18.252849999999999</v>
      </c>
    </row>
    <row r="395" spans="1:5" x14ac:dyDescent="0.3">
      <c r="A395" s="3">
        <v>405866</v>
      </c>
      <c r="B395" s="3" t="s">
        <v>3037</v>
      </c>
      <c r="C395" s="3" t="s">
        <v>863</v>
      </c>
      <c r="D395" s="3">
        <v>47.3</v>
      </c>
      <c r="E395" s="4">
        <f t="shared" si="6"/>
        <v>20.031549999999999</v>
      </c>
    </row>
    <row r="396" spans="1:5" x14ac:dyDescent="0.3">
      <c r="A396" s="3" t="s">
        <v>9829</v>
      </c>
      <c r="B396" s="3" t="s">
        <v>9830</v>
      </c>
      <c r="C396" s="3" t="s">
        <v>863</v>
      </c>
      <c r="D396" s="3">
        <v>325.27</v>
      </c>
      <c r="E396" s="4">
        <f t="shared" si="6"/>
        <v>137.75184499999997</v>
      </c>
    </row>
    <row r="397" spans="1:5" x14ac:dyDescent="0.3">
      <c r="A397" s="3" t="s">
        <v>9831</v>
      </c>
      <c r="B397" s="3" t="s">
        <v>9832</v>
      </c>
      <c r="C397" s="3" t="s">
        <v>863</v>
      </c>
      <c r="D397" s="3">
        <v>325.27</v>
      </c>
      <c r="E397" s="4">
        <f t="shared" si="6"/>
        <v>137.75184499999997</v>
      </c>
    </row>
    <row r="398" spans="1:5" x14ac:dyDescent="0.3">
      <c r="A398" s="3" t="s">
        <v>9833</v>
      </c>
      <c r="B398" s="3" t="s">
        <v>9834</v>
      </c>
      <c r="C398" s="3" t="s">
        <v>863</v>
      </c>
      <c r="D398" s="3">
        <v>325.27</v>
      </c>
      <c r="E398" s="4">
        <f t="shared" si="6"/>
        <v>137.75184499999997</v>
      </c>
    </row>
    <row r="399" spans="1:5" x14ac:dyDescent="0.3">
      <c r="A399" s="3" t="s">
        <v>9835</v>
      </c>
      <c r="B399" s="3" t="s">
        <v>9836</v>
      </c>
      <c r="C399" s="3" t="s">
        <v>863</v>
      </c>
      <c r="D399" s="3">
        <v>305.42</v>
      </c>
      <c r="E399" s="4">
        <f t="shared" si="6"/>
        <v>129.34537</v>
      </c>
    </row>
    <row r="400" spans="1:5" x14ac:dyDescent="0.3">
      <c r="E400" s="1"/>
    </row>
    <row r="401" spans="5:5" x14ac:dyDescent="0.3">
      <c r="E401" s="1"/>
    </row>
    <row r="402" spans="5:5" x14ac:dyDescent="0.3">
      <c r="E402" s="1"/>
    </row>
    <row r="403" spans="5:5" x14ac:dyDescent="0.3">
      <c r="E403" s="1"/>
    </row>
    <row r="404" spans="5:5" x14ac:dyDescent="0.3">
      <c r="E404" s="1"/>
    </row>
    <row r="405" spans="5:5" x14ac:dyDescent="0.3">
      <c r="E405" s="1"/>
    </row>
    <row r="406" spans="5:5" x14ac:dyDescent="0.3">
      <c r="E406" s="1"/>
    </row>
    <row r="407" spans="5:5" x14ac:dyDescent="0.3">
      <c r="E407" s="1"/>
    </row>
    <row r="408" spans="5:5" x14ac:dyDescent="0.3">
      <c r="E408" s="1"/>
    </row>
    <row r="409" spans="5:5" x14ac:dyDescent="0.3">
      <c r="E409" s="1"/>
    </row>
    <row r="410" spans="5:5" x14ac:dyDescent="0.3">
      <c r="E410" s="1"/>
    </row>
    <row r="411" spans="5:5" x14ac:dyDescent="0.3">
      <c r="E411" s="1"/>
    </row>
    <row r="412" spans="5:5" x14ac:dyDescent="0.3">
      <c r="E412" s="1"/>
    </row>
    <row r="413" spans="5:5" x14ac:dyDescent="0.3">
      <c r="E413" s="1"/>
    </row>
    <row r="414" spans="5:5" x14ac:dyDescent="0.3">
      <c r="E414" s="1"/>
    </row>
    <row r="415" spans="5:5" x14ac:dyDescent="0.3">
      <c r="E415" s="1"/>
    </row>
    <row r="416" spans="5:5" x14ac:dyDescent="0.3">
      <c r="E416" s="1"/>
    </row>
    <row r="417" spans="5:5" x14ac:dyDescent="0.3">
      <c r="E417" s="1"/>
    </row>
    <row r="418" spans="5:5" x14ac:dyDescent="0.3">
      <c r="E418" s="1"/>
    </row>
    <row r="419" spans="5:5" x14ac:dyDescent="0.3">
      <c r="E419" s="1"/>
    </row>
    <row r="420" spans="5:5" x14ac:dyDescent="0.3">
      <c r="E420" s="1"/>
    </row>
    <row r="421" spans="5:5" x14ac:dyDescent="0.3">
      <c r="E421" s="1"/>
    </row>
    <row r="422" spans="5:5" x14ac:dyDescent="0.3">
      <c r="E422" s="1"/>
    </row>
    <row r="423" spans="5:5" x14ac:dyDescent="0.3">
      <c r="E423" s="1"/>
    </row>
    <row r="424" spans="5:5" x14ac:dyDescent="0.3">
      <c r="E424" s="1"/>
    </row>
    <row r="425" spans="5:5" x14ac:dyDescent="0.3">
      <c r="E425" s="1"/>
    </row>
    <row r="426" spans="5:5" ht="15.75" customHeight="1" x14ac:dyDescent="0.3">
      <c r="E426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28"/>
  <sheetViews>
    <sheetView topLeftCell="A13" workbookViewId="0">
      <selection activeCell="E18" sqref="E18"/>
    </sheetView>
  </sheetViews>
  <sheetFormatPr defaultRowHeight="14.4" x14ac:dyDescent="0.3"/>
  <cols>
    <col min="1" max="1" width="22.109375" customWidth="1"/>
    <col min="2" max="2" width="48.44140625" customWidth="1"/>
    <col min="3" max="3" width="23.109375" customWidth="1"/>
  </cols>
  <sheetData>
    <row r="1" spans="1:5" ht="43.2" x14ac:dyDescent="0.3">
      <c r="A1" s="2" t="s">
        <v>0</v>
      </c>
      <c r="B1" s="2" t="s">
        <v>9708</v>
      </c>
      <c r="C1" s="2" t="s">
        <v>9709</v>
      </c>
      <c r="D1" s="2" t="s">
        <v>10286</v>
      </c>
      <c r="E1" s="2" t="s">
        <v>10285</v>
      </c>
    </row>
    <row r="2" spans="1:5" x14ac:dyDescent="0.3">
      <c r="A2" s="3" t="s">
        <v>3038</v>
      </c>
      <c r="B2" s="3" t="s">
        <v>3039</v>
      </c>
      <c r="C2" s="3" t="s">
        <v>3040</v>
      </c>
      <c r="D2" s="3">
        <v>118</v>
      </c>
      <c r="E2" s="4">
        <f>D2*(1-90.5%)</f>
        <v>11.209999999999997</v>
      </c>
    </row>
    <row r="3" spans="1:5" x14ac:dyDescent="0.3">
      <c r="A3" s="3" t="s">
        <v>3041</v>
      </c>
      <c r="B3" s="3" t="s">
        <v>3042</v>
      </c>
      <c r="C3" s="3" t="s">
        <v>3040</v>
      </c>
      <c r="D3" s="3">
        <v>181</v>
      </c>
      <c r="E3" s="4">
        <f t="shared" ref="E3:E25" si="0">D3*(1-90.5%)</f>
        <v>17.194999999999997</v>
      </c>
    </row>
    <row r="4" spans="1:5" x14ac:dyDescent="0.3">
      <c r="A4" s="3" t="s">
        <v>3043</v>
      </c>
      <c r="B4" s="3" t="s">
        <v>3044</v>
      </c>
      <c r="C4" s="3" t="s">
        <v>3040</v>
      </c>
      <c r="D4" s="3">
        <v>40</v>
      </c>
      <c r="E4" s="4">
        <f t="shared" si="0"/>
        <v>3.7999999999999989</v>
      </c>
    </row>
    <row r="5" spans="1:5" x14ac:dyDescent="0.3">
      <c r="A5" s="3" t="s">
        <v>3045</v>
      </c>
      <c r="B5" s="3" t="s">
        <v>3046</v>
      </c>
      <c r="C5" s="3" t="s">
        <v>3040</v>
      </c>
      <c r="D5" s="3">
        <v>40</v>
      </c>
      <c r="E5" s="4">
        <f t="shared" si="0"/>
        <v>3.7999999999999989</v>
      </c>
    </row>
    <row r="6" spans="1:5" x14ac:dyDescent="0.3">
      <c r="A6" s="3" t="s">
        <v>3047</v>
      </c>
      <c r="B6" s="3" t="s">
        <v>3048</v>
      </c>
      <c r="C6" s="3" t="s">
        <v>3040</v>
      </c>
      <c r="D6" s="3">
        <v>129</v>
      </c>
      <c r="E6" s="4">
        <f t="shared" si="0"/>
        <v>12.254999999999997</v>
      </c>
    </row>
    <row r="7" spans="1:5" x14ac:dyDescent="0.3">
      <c r="A7" s="3" t="s">
        <v>3049</v>
      </c>
      <c r="B7" s="3" t="s">
        <v>3050</v>
      </c>
      <c r="C7" s="3" t="s">
        <v>3040</v>
      </c>
      <c r="D7" s="3">
        <v>40</v>
      </c>
      <c r="E7" s="4">
        <f t="shared" si="0"/>
        <v>3.7999999999999989</v>
      </c>
    </row>
    <row r="8" spans="1:5" x14ac:dyDescent="0.3">
      <c r="A8" s="3" t="s">
        <v>3051</v>
      </c>
      <c r="B8" s="3" t="s">
        <v>3052</v>
      </c>
      <c r="C8" s="3" t="s">
        <v>3040</v>
      </c>
      <c r="D8" s="3">
        <v>164</v>
      </c>
      <c r="E8" s="4">
        <f t="shared" si="0"/>
        <v>15.579999999999995</v>
      </c>
    </row>
    <row r="9" spans="1:5" x14ac:dyDescent="0.3">
      <c r="A9" s="3" t="s">
        <v>3053</v>
      </c>
      <c r="B9" s="3" t="s">
        <v>3054</v>
      </c>
      <c r="C9" s="3" t="s">
        <v>3040</v>
      </c>
      <c r="D9" s="3">
        <v>44</v>
      </c>
      <c r="E9" s="4">
        <f t="shared" si="0"/>
        <v>4.1799999999999988</v>
      </c>
    </row>
    <row r="10" spans="1:5" x14ac:dyDescent="0.3">
      <c r="A10" s="3" t="s">
        <v>3055</v>
      </c>
      <c r="B10" s="3" t="s">
        <v>3056</v>
      </c>
      <c r="C10" s="3" t="s">
        <v>3040</v>
      </c>
      <c r="D10" s="3">
        <v>96</v>
      </c>
      <c r="E10" s="4">
        <f t="shared" si="0"/>
        <v>9.1199999999999974</v>
      </c>
    </row>
    <row r="11" spans="1:5" x14ac:dyDescent="0.3">
      <c r="A11" s="3" t="s">
        <v>3057</v>
      </c>
      <c r="B11" s="3" t="s">
        <v>3058</v>
      </c>
      <c r="C11" s="3" t="s">
        <v>3040</v>
      </c>
      <c r="D11" s="3">
        <v>37</v>
      </c>
      <c r="E11" s="4">
        <f t="shared" si="0"/>
        <v>3.5149999999999988</v>
      </c>
    </row>
    <row r="12" spans="1:5" x14ac:dyDescent="0.3">
      <c r="A12" s="3" t="s">
        <v>3059</v>
      </c>
      <c r="B12" s="3" t="s">
        <v>3060</v>
      </c>
      <c r="C12" s="3" t="s">
        <v>3040</v>
      </c>
      <c r="D12" s="3">
        <v>91</v>
      </c>
      <c r="E12" s="4">
        <f t="shared" si="0"/>
        <v>8.6449999999999978</v>
      </c>
    </row>
    <row r="13" spans="1:5" x14ac:dyDescent="0.3">
      <c r="A13" s="3" t="s">
        <v>3061</v>
      </c>
      <c r="B13" s="3" t="s">
        <v>3062</v>
      </c>
      <c r="C13" s="3" t="s">
        <v>3040</v>
      </c>
      <c r="D13" s="3">
        <v>91</v>
      </c>
      <c r="E13" s="4">
        <f t="shared" si="0"/>
        <v>8.6449999999999978</v>
      </c>
    </row>
    <row r="14" spans="1:5" x14ac:dyDescent="0.3">
      <c r="A14" s="3" t="s">
        <v>3063</v>
      </c>
      <c r="B14" s="3" t="s">
        <v>3064</v>
      </c>
      <c r="C14" s="3" t="s">
        <v>3040</v>
      </c>
      <c r="D14" s="3">
        <v>256</v>
      </c>
      <c r="E14" s="4">
        <f t="shared" si="0"/>
        <v>24.319999999999993</v>
      </c>
    </row>
    <row r="15" spans="1:5" x14ac:dyDescent="0.3">
      <c r="A15" s="3" t="s">
        <v>3065</v>
      </c>
      <c r="B15" s="3" t="s">
        <v>3066</v>
      </c>
      <c r="C15" s="3" t="s">
        <v>3040</v>
      </c>
      <c r="D15" s="3">
        <v>101</v>
      </c>
      <c r="E15" s="4">
        <f t="shared" si="0"/>
        <v>9.5949999999999971</v>
      </c>
    </row>
    <row r="16" spans="1:5" x14ac:dyDescent="0.3">
      <c r="A16" s="3" t="s">
        <v>3067</v>
      </c>
      <c r="B16" s="3" t="s">
        <v>3068</v>
      </c>
      <c r="C16" s="3" t="s">
        <v>3040</v>
      </c>
      <c r="D16" s="3">
        <v>104</v>
      </c>
      <c r="E16" s="4">
        <f t="shared" si="0"/>
        <v>9.8799999999999972</v>
      </c>
    </row>
    <row r="17" spans="1:5" x14ac:dyDescent="0.3">
      <c r="A17" s="3" t="s">
        <v>3069</v>
      </c>
      <c r="B17" s="3" t="s">
        <v>3070</v>
      </c>
      <c r="C17" s="3" t="s">
        <v>3040</v>
      </c>
      <c r="D17" s="3">
        <v>80</v>
      </c>
      <c r="E17" s="4">
        <f t="shared" si="0"/>
        <v>7.5999999999999979</v>
      </c>
    </row>
    <row r="18" spans="1:5" x14ac:dyDescent="0.3">
      <c r="A18" s="3" t="s">
        <v>3071</v>
      </c>
      <c r="B18" s="3" t="s">
        <v>3072</v>
      </c>
      <c r="C18" s="3" t="s">
        <v>3040</v>
      </c>
      <c r="D18" s="3">
        <v>62</v>
      </c>
      <c r="E18" s="4">
        <f t="shared" si="0"/>
        <v>5.8899999999999988</v>
      </c>
    </row>
    <row r="19" spans="1:5" x14ac:dyDescent="0.3">
      <c r="A19" s="3" t="s">
        <v>3073</v>
      </c>
      <c r="B19" s="3" t="s">
        <v>3074</v>
      </c>
      <c r="C19" s="3" t="s">
        <v>3040</v>
      </c>
      <c r="D19" s="3">
        <v>45</v>
      </c>
      <c r="E19" s="4">
        <f t="shared" si="0"/>
        <v>4.2749999999999986</v>
      </c>
    </row>
    <row r="20" spans="1:5" x14ac:dyDescent="0.3">
      <c r="A20" s="3" t="s">
        <v>3075</v>
      </c>
      <c r="B20" s="3" t="s">
        <v>3076</v>
      </c>
      <c r="C20" s="3" t="s">
        <v>3040</v>
      </c>
      <c r="D20" s="3">
        <v>99</v>
      </c>
      <c r="E20" s="4">
        <f t="shared" si="0"/>
        <v>9.4049999999999976</v>
      </c>
    </row>
    <row r="21" spans="1:5" x14ac:dyDescent="0.3">
      <c r="A21" s="3" t="s">
        <v>3077</v>
      </c>
      <c r="B21" s="3" t="s">
        <v>3078</v>
      </c>
      <c r="C21" s="3" t="s">
        <v>3040</v>
      </c>
      <c r="D21" s="3">
        <v>47</v>
      </c>
      <c r="E21" s="4">
        <f t="shared" si="0"/>
        <v>4.464999999999999</v>
      </c>
    </row>
    <row r="22" spans="1:5" x14ac:dyDescent="0.3">
      <c r="A22" s="3" t="s">
        <v>3079</v>
      </c>
      <c r="B22" s="3" t="s">
        <v>3080</v>
      </c>
      <c r="C22" s="3" t="s">
        <v>3040</v>
      </c>
      <c r="D22" s="3">
        <v>95</v>
      </c>
      <c r="E22" s="4">
        <f t="shared" si="0"/>
        <v>9.0249999999999968</v>
      </c>
    </row>
    <row r="23" spans="1:5" x14ac:dyDescent="0.3">
      <c r="A23" s="3" t="s">
        <v>3081</v>
      </c>
      <c r="B23" s="3" t="s">
        <v>3082</v>
      </c>
      <c r="C23" s="3" t="s">
        <v>3040</v>
      </c>
      <c r="D23" s="3">
        <v>40.29</v>
      </c>
      <c r="E23" s="4">
        <f t="shared" si="0"/>
        <v>3.8275499999999987</v>
      </c>
    </row>
    <row r="24" spans="1:5" x14ac:dyDescent="0.3">
      <c r="A24" s="3" t="s">
        <v>3083</v>
      </c>
      <c r="B24" s="3" t="s">
        <v>3084</v>
      </c>
      <c r="C24" s="3" t="s">
        <v>3040</v>
      </c>
      <c r="D24" s="3">
        <v>89</v>
      </c>
      <c r="E24" s="4">
        <f t="shared" si="0"/>
        <v>8.4549999999999983</v>
      </c>
    </row>
    <row r="25" spans="1:5" x14ac:dyDescent="0.3">
      <c r="A25" s="3" t="s">
        <v>3085</v>
      </c>
      <c r="B25" s="3" t="s">
        <v>3086</v>
      </c>
      <c r="C25" s="3" t="s">
        <v>3040</v>
      </c>
      <c r="D25" s="3">
        <v>26.79</v>
      </c>
      <c r="E25" s="4">
        <f t="shared" si="0"/>
        <v>2.5450499999999994</v>
      </c>
    </row>
    <row r="26" spans="1:5" x14ac:dyDescent="0.3">
      <c r="E26" s="1"/>
    </row>
    <row r="27" spans="1:5" x14ac:dyDescent="0.3">
      <c r="E27" s="1"/>
    </row>
    <row r="28" spans="1:5" x14ac:dyDescent="0.3">
      <c r="E28" s="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383"/>
  <sheetViews>
    <sheetView topLeftCell="A342" workbookViewId="0">
      <selection activeCell="E348" sqref="E348"/>
    </sheetView>
  </sheetViews>
  <sheetFormatPr defaultRowHeight="14.4" x14ac:dyDescent="0.3"/>
  <cols>
    <col min="1" max="1" width="33.88671875" customWidth="1"/>
    <col min="2" max="2" width="57.6640625" customWidth="1"/>
    <col min="3" max="3" width="12.33203125" customWidth="1"/>
    <col min="4" max="4" width="23.5546875" customWidth="1"/>
    <col min="5" max="5" width="10.33203125" bestFit="1" customWidth="1"/>
  </cols>
  <sheetData>
    <row r="1" spans="1:5" ht="43.2" x14ac:dyDescent="0.3">
      <c r="A1" s="2" t="s">
        <v>0</v>
      </c>
      <c r="B1" s="2" t="s">
        <v>9708</v>
      </c>
      <c r="C1" s="2" t="s">
        <v>9709</v>
      </c>
      <c r="D1" s="2" t="s">
        <v>10286</v>
      </c>
      <c r="E1" s="2" t="s">
        <v>10285</v>
      </c>
    </row>
    <row r="2" spans="1:5" x14ac:dyDescent="0.3">
      <c r="A2" s="3">
        <v>43502302</v>
      </c>
      <c r="B2" s="3" t="s">
        <v>3088</v>
      </c>
      <c r="C2" s="3" t="s">
        <v>3087</v>
      </c>
      <c r="D2" s="3">
        <v>82.86</v>
      </c>
      <c r="E2" s="4">
        <f>D2*(1-32.72%)</f>
        <v>55.748208000000005</v>
      </c>
    </row>
    <row r="3" spans="1:5" x14ac:dyDescent="0.3">
      <c r="A3" s="3">
        <v>43502002</v>
      </c>
      <c r="B3" s="3" t="s">
        <v>3089</v>
      </c>
      <c r="C3" s="3" t="s">
        <v>3087</v>
      </c>
      <c r="D3" s="3">
        <v>165.75</v>
      </c>
      <c r="E3" s="4">
        <f t="shared" ref="E3:E66" si="0">D3*(1-32.72%)</f>
        <v>111.51660000000001</v>
      </c>
    </row>
    <row r="4" spans="1:5" x14ac:dyDescent="0.3">
      <c r="A4" s="3">
        <v>43501902</v>
      </c>
      <c r="B4" s="3" t="s">
        <v>3090</v>
      </c>
      <c r="C4" s="3" t="s">
        <v>3087</v>
      </c>
      <c r="D4" s="3">
        <v>221.67</v>
      </c>
      <c r="E4" s="4">
        <f t="shared" si="0"/>
        <v>149.13957600000001</v>
      </c>
    </row>
    <row r="5" spans="1:5" x14ac:dyDescent="0.3">
      <c r="A5" s="3">
        <v>9004462</v>
      </c>
      <c r="B5" s="3" t="s">
        <v>3091</v>
      </c>
      <c r="C5" s="3" t="s">
        <v>3087</v>
      </c>
      <c r="D5" s="3">
        <v>322.33999999999997</v>
      </c>
      <c r="E5" s="4">
        <f t="shared" si="0"/>
        <v>216.870352</v>
      </c>
    </row>
    <row r="6" spans="1:5" x14ac:dyDescent="0.3">
      <c r="A6" s="3">
        <v>42918913</v>
      </c>
      <c r="B6" s="3" t="s">
        <v>3092</v>
      </c>
      <c r="C6" s="3" t="s">
        <v>3087</v>
      </c>
      <c r="D6" s="3">
        <v>444.44</v>
      </c>
      <c r="E6" s="4">
        <f t="shared" si="0"/>
        <v>299.01923200000004</v>
      </c>
    </row>
    <row r="7" spans="1:5" x14ac:dyDescent="0.3">
      <c r="A7" s="3">
        <v>42918914</v>
      </c>
      <c r="B7" s="3" t="s">
        <v>3093</v>
      </c>
      <c r="C7" s="3" t="s">
        <v>3087</v>
      </c>
      <c r="D7" s="3">
        <v>444.44</v>
      </c>
      <c r="E7" s="4">
        <f t="shared" si="0"/>
        <v>299.01923200000004</v>
      </c>
    </row>
    <row r="8" spans="1:5" x14ac:dyDescent="0.3">
      <c r="A8" s="3">
        <v>42918915</v>
      </c>
      <c r="B8" s="3" t="s">
        <v>3094</v>
      </c>
      <c r="C8" s="3" t="s">
        <v>3087</v>
      </c>
      <c r="D8" s="3">
        <v>444.44</v>
      </c>
      <c r="E8" s="4">
        <f t="shared" si="0"/>
        <v>299.01923200000004</v>
      </c>
    </row>
    <row r="9" spans="1:5" x14ac:dyDescent="0.3">
      <c r="A9" s="3">
        <v>42918916</v>
      </c>
      <c r="B9" s="3" t="s">
        <v>3095</v>
      </c>
      <c r="C9" s="3" t="s">
        <v>3087</v>
      </c>
      <c r="D9" s="3">
        <v>205.78</v>
      </c>
      <c r="E9" s="4">
        <f t="shared" si="0"/>
        <v>138.44878400000002</v>
      </c>
    </row>
    <row r="10" spans="1:5" x14ac:dyDescent="0.3">
      <c r="A10" s="3">
        <v>42931703</v>
      </c>
      <c r="B10" s="3" t="s">
        <v>3096</v>
      </c>
      <c r="C10" s="3" t="s">
        <v>3087</v>
      </c>
      <c r="D10" s="3">
        <v>231.46</v>
      </c>
      <c r="E10" s="4">
        <f t="shared" si="0"/>
        <v>155.72628800000001</v>
      </c>
    </row>
    <row r="11" spans="1:5" x14ac:dyDescent="0.3">
      <c r="A11" s="3">
        <v>42931603</v>
      </c>
      <c r="B11" s="3" t="s">
        <v>3097</v>
      </c>
      <c r="C11" s="3" t="s">
        <v>3087</v>
      </c>
      <c r="D11" s="3">
        <v>231.46</v>
      </c>
      <c r="E11" s="4">
        <f t="shared" si="0"/>
        <v>155.72628800000001</v>
      </c>
    </row>
    <row r="12" spans="1:5" x14ac:dyDescent="0.3">
      <c r="A12" s="3">
        <v>42869403</v>
      </c>
      <c r="B12" s="3" t="s">
        <v>3098</v>
      </c>
      <c r="C12" s="3" t="s">
        <v>3087</v>
      </c>
      <c r="D12" s="3">
        <v>17</v>
      </c>
      <c r="E12" s="4">
        <f t="shared" si="0"/>
        <v>11.437600000000002</v>
      </c>
    </row>
    <row r="13" spans="1:5" x14ac:dyDescent="0.3">
      <c r="A13" s="3">
        <v>42937603</v>
      </c>
      <c r="B13" s="3" t="s">
        <v>3099</v>
      </c>
      <c r="C13" s="3" t="s">
        <v>3087</v>
      </c>
      <c r="D13" s="3">
        <v>46.19</v>
      </c>
      <c r="E13" s="4">
        <f t="shared" si="0"/>
        <v>31.076632</v>
      </c>
    </row>
    <row r="14" spans="1:5" x14ac:dyDescent="0.3">
      <c r="A14" s="3">
        <v>42918105</v>
      </c>
      <c r="B14" s="3" t="s">
        <v>3100</v>
      </c>
      <c r="C14" s="3" t="s">
        <v>3087</v>
      </c>
      <c r="D14" s="3">
        <v>227.07</v>
      </c>
      <c r="E14" s="4">
        <f t="shared" si="0"/>
        <v>152.772696</v>
      </c>
    </row>
    <row r="15" spans="1:5" x14ac:dyDescent="0.3">
      <c r="A15" s="3">
        <v>42918106</v>
      </c>
      <c r="B15" s="3" t="s">
        <v>3101</v>
      </c>
      <c r="C15" s="3" t="s">
        <v>3087</v>
      </c>
      <c r="D15" s="3">
        <v>227.07</v>
      </c>
      <c r="E15" s="4">
        <f t="shared" si="0"/>
        <v>152.772696</v>
      </c>
    </row>
    <row r="16" spans="1:5" x14ac:dyDescent="0.3">
      <c r="A16" s="3">
        <v>42918107</v>
      </c>
      <c r="B16" s="3" t="s">
        <v>3102</v>
      </c>
      <c r="C16" s="3" t="s">
        <v>3087</v>
      </c>
      <c r="D16" s="3">
        <v>227.07</v>
      </c>
      <c r="E16" s="4">
        <f t="shared" si="0"/>
        <v>152.772696</v>
      </c>
    </row>
    <row r="17" spans="1:5" x14ac:dyDescent="0.3">
      <c r="A17" s="3">
        <v>42918108</v>
      </c>
      <c r="B17" s="3" t="s">
        <v>3103</v>
      </c>
      <c r="C17" s="3" t="s">
        <v>3087</v>
      </c>
      <c r="D17" s="3">
        <v>227.07</v>
      </c>
      <c r="E17" s="4">
        <f t="shared" si="0"/>
        <v>152.772696</v>
      </c>
    </row>
    <row r="18" spans="1:5" x14ac:dyDescent="0.3">
      <c r="A18" s="3">
        <v>43324424</v>
      </c>
      <c r="B18" s="3" t="s">
        <v>3104</v>
      </c>
      <c r="C18" s="3" t="s">
        <v>3087</v>
      </c>
      <c r="D18" s="3">
        <v>124.36</v>
      </c>
      <c r="E18" s="4">
        <f t="shared" si="0"/>
        <v>83.669408000000004</v>
      </c>
    </row>
    <row r="19" spans="1:5" x14ac:dyDescent="0.3">
      <c r="A19" s="3">
        <v>43324423</v>
      </c>
      <c r="B19" s="3" t="s">
        <v>3105</v>
      </c>
      <c r="C19" s="3" t="s">
        <v>3087</v>
      </c>
      <c r="D19" s="3">
        <v>227.95</v>
      </c>
      <c r="E19" s="4">
        <f t="shared" si="0"/>
        <v>153.36476000000002</v>
      </c>
    </row>
    <row r="20" spans="1:5" x14ac:dyDescent="0.3">
      <c r="A20" s="3">
        <v>43324422</v>
      </c>
      <c r="B20" s="3" t="s">
        <v>3106</v>
      </c>
      <c r="C20" s="3" t="s">
        <v>3087</v>
      </c>
      <c r="D20" s="3">
        <v>227.95</v>
      </c>
      <c r="E20" s="4">
        <f t="shared" si="0"/>
        <v>153.36476000000002</v>
      </c>
    </row>
    <row r="21" spans="1:5" x14ac:dyDescent="0.3">
      <c r="A21" s="3">
        <v>43324421</v>
      </c>
      <c r="B21" s="3" t="s">
        <v>3107</v>
      </c>
      <c r="C21" s="3" t="s">
        <v>3087</v>
      </c>
      <c r="D21" s="3">
        <v>227.95</v>
      </c>
      <c r="E21" s="4">
        <f t="shared" si="0"/>
        <v>153.36476000000002</v>
      </c>
    </row>
    <row r="22" spans="1:5" x14ac:dyDescent="0.3">
      <c r="A22" s="3">
        <v>43363412</v>
      </c>
      <c r="B22" s="3" t="s">
        <v>3108</v>
      </c>
      <c r="C22" s="3" t="s">
        <v>3087</v>
      </c>
      <c r="D22" s="3">
        <v>129.75</v>
      </c>
      <c r="E22" s="4">
        <f t="shared" si="0"/>
        <v>87.295800000000014</v>
      </c>
    </row>
    <row r="23" spans="1:5" x14ac:dyDescent="0.3">
      <c r="A23" s="3">
        <v>43381724</v>
      </c>
      <c r="B23" s="3" t="s">
        <v>3109</v>
      </c>
      <c r="C23" s="3" t="s">
        <v>3087</v>
      </c>
      <c r="D23" s="3">
        <v>77.86</v>
      </c>
      <c r="E23" s="4">
        <f t="shared" si="0"/>
        <v>52.384208000000008</v>
      </c>
    </row>
    <row r="24" spans="1:5" x14ac:dyDescent="0.3">
      <c r="A24" s="3">
        <v>43381723</v>
      </c>
      <c r="B24" s="3" t="s">
        <v>3110</v>
      </c>
      <c r="C24" s="3" t="s">
        <v>3087</v>
      </c>
      <c r="D24" s="3">
        <v>77.86</v>
      </c>
      <c r="E24" s="4">
        <f t="shared" si="0"/>
        <v>52.384208000000008</v>
      </c>
    </row>
    <row r="25" spans="1:5" x14ac:dyDescent="0.3">
      <c r="A25" s="3">
        <v>43381722</v>
      </c>
      <c r="B25" s="3" t="s">
        <v>3111</v>
      </c>
      <c r="C25" s="3" t="s">
        <v>3087</v>
      </c>
      <c r="D25" s="3">
        <v>77.86</v>
      </c>
      <c r="E25" s="4">
        <f t="shared" si="0"/>
        <v>52.384208000000008</v>
      </c>
    </row>
    <row r="26" spans="1:5" x14ac:dyDescent="0.3">
      <c r="A26" s="3">
        <v>43381721</v>
      </c>
      <c r="B26" s="3" t="s">
        <v>3112</v>
      </c>
      <c r="C26" s="3" t="s">
        <v>3087</v>
      </c>
      <c r="D26" s="3">
        <v>77.86</v>
      </c>
      <c r="E26" s="4">
        <f t="shared" si="0"/>
        <v>52.384208000000008</v>
      </c>
    </row>
    <row r="27" spans="1:5" x14ac:dyDescent="0.3">
      <c r="A27" s="3">
        <v>43324408</v>
      </c>
      <c r="B27" s="3" t="s">
        <v>3113</v>
      </c>
      <c r="C27" s="3" t="s">
        <v>3087</v>
      </c>
      <c r="D27" s="3">
        <v>124.36</v>
      </c>
      <c r="E27" s="4">
        <f t="shared" si="0"/>
        <v>83.669408000000004</v>
      </c>
    </row>
    <row r="28" spans="1:5" x14ac:dyDescent="0.3">
      <c r="A28" s="3">
        <v>43381907</v>
      </c>
      <c r="B28" s="3" t="s">
        <v>3114</v>
      </c>
      <c r="C28" s="3" t="s">
        <v>3087</v>
      </c>
      <c r="D28" s="3">
        <v>113.95</v>
      </c>
      <c r="E28" s="4">
        <f t="shared" si="0"/>
        <v>76.665560000000013</v>
      </c>
    </row>
    <row r="29" spans="1:5" x14ac:dyDescent="0.3">
      <c r="A29" s="3">
        <v>43381906</v>
      </c>
      <c r="B29" s="3" t="s">
        <v>3115</v>
      </c>
      <c r="C29" s="3" t="s">
        <v>3087</v>
      </c>
      <c r="D29" s="3">
        <v>113.95</v>
      </c>
      <c r="E29" s="4">
        <f t="shared" si="0"/>
        <v>76.665560000000013</v>
      </c>
    </row>
    <row r="30" spans="1:5" x14ac:dyDescent="0.3">
      <c r="A30" s="3">
        <v>43381905</v>
      </c>
      <c r="B30" s="3" t="s">
        <v>3116</v>
      </c>
      <c r="C30" s="3" t="s">
        <v>3087</v>
      </c>
      <c r="D30" s="3">
        <v>113.95</v>
      </c>
      <c r="E30" s="4">
        <f t="shared" si="0"/>
        <v>76.665560000000013</v>
      </c>
    </row>
    <row r="31" spans="1:5" x14ac:dyDescent="0.3">
      <c r="A31" s="3">
        <v>43381708</v>
      </c>
      <c r="B31" s="3" t="s">
        <v>3117</v>
      </c>
      <c r="C31" s="3" t="s">
        <v>3087</v>
      </c>
      <c r="D31" s="3">
        <v>77.86</v>
      </c>
      <c r="E31" s="4">
        <f t="shared" si="0"/>
        <v>52.384208000000008</v>
      </c>
    </row>
    <row r="32" spans="1:5" x14ac:dyDescent="0.3">
      <c r="A32" s="3">
        <v>43381707</v>
      </c>
      <c r="B32" s="3" t="s">
        <v>3118</v>
      </c>
      <c r="C32" s="3" t="s">
        <v>3087</v>
      </c>
      <c r="D32" s="3">
        <v>77.86</v>
      </c>
      <c r="E32" s="4">
        <f t="shared" si="0"/>
        <v>52.384208000000008</v>
      </c>
    </row>
    <row r="33" spans="1:5" x14ac:dyDescent="0.3">
      <c r="A33" s="3">
        <v>43381706</v>
      </c>
      <c r="B33" s="3" t="s">
        <v>3119</v>
      </c>
      <c r="C33" s="3" t="s">
        <v>3087</v>
      </c>
      <c r="D33" s="3">
        <v>77.86</v>
      </c>
      <c r="E33" s="4">
        <f t="shared" si="0"/>
        <v>52.384208000000008</v>
      </c>
    </row>
    <row r="34" spans="1:5" x14ac:dyDescent="0.3">
      <c r="A34" s="3">
        <v>43381705</v>
      </c>
      <c r="B34" s="3" t="s">
        <v>3120</v>
      </c>
      <c r="C34" s="3" t="s">
        <v>3087</v>
      </c>
      <c r="D34" s="3">
        <v>77.86</v>
      </c>
      <c r="E34" s="4">
        <f t="shared" si="0"/>
        <v>52.384208000000008</v>
      </c>
    </row>
    <row r="35" spans="1:5" x14ac:dyDescent="0.3">
      <c r="A35" s="3">
        <v>43487712</v>
      </c>
      <c r="B35" s="3" t="s">
        <v>3121</v>
      </c>
      <c r="C35" s="3" t="s">
        <v>3087</v>
      </c>
      <c r="D35" s="3">
        <v>114.33</v>
      </c>
      <c r="E35" s="4">
        <f t="shared" si="0"/>
        <v>76.921224000000009</v>
      </c>
    </row>
    <row r="36" spans="1:5" x14ac:dyDescent="0.3">
      <c r="A36" s="3">
        <v>43487711</v>
      </c>
      <c r="B36" s="3" t="s">
        <v>3122</v>
      </c>
      <c r="C36" s="3" t="s">
        <v>3087</v>
      </c>
      <c r="D36" s="3">
        <v>241.36</v>
      </c>
      <c r="E36" s="4">
        <f t="shared" si="0"/>
        <v>162.38700800000004</v>
      </c>
    </row>
    <row r="37" spans="1:5" x14ac:dyDescent="0.3">
      <c r="A37" s="3">
        <v>43487710</v>
      </c>
      <c r="B37" s="3" t="s">
        <v>3123</v>
      </c>
      <c r="C37" s="3" t="s">
        <v>3087</v>
      </c>
      <c r="D37" s="3">
        <v>241.36</v>
      </c>
      <c r="E37" s="4">
        <f t="shared" si="0"/>
        <v>162.38700800000004</v>
      </c>
    </row>
    <row r="38" spans="1:5" x14ac:dyDescent="0.3">
      <c r="A38" s="3">
        <v>43487709</v>
      </c>
      <c r="B38" s="3" t="s">
        <v>3124</v>
      </c>
      <c r="C38" s="3" t="s">
        <v>3087</v>
      </c>
      <c r="D38" s="3">
        <v>241.36</v>
      </c>
      <c r="E38" s="4">
        <f t="shared" si="0"/>
        <v>162.38700800000004</v>
      </c>
    </row>
    <row r="39" spans="1:5" x14ac:dyDescent="0.3">
      <c r="A39" s="3">
        <v>43449016</v>
      </c>
      <c r="B39" s="3" t="s">
        <v>3125</v>
      </c>
      <c r="C39" s="3" t="s">
        <v>3087</v>
      </c>
      <c r="D39" s="3">
        <v>77.98</v>
      </c>
      <c r="E39" s="4">
        <f t="shared" si="0"/>
        <v>52.46494400000001</v>
      </c>
    </row>
    <row r="40" spans="1:5" x14ac:dyDescent="0.3">
      <c r="A40" s="3">
        <v>43449015</v>
      </c>
      <c r="B40" s="3" t="s">
        <v>3126</v>
      </c>
      <c r="C40" s="3" t="s">
        <v>3087</v>
      </c>
      <c r="D40" s="3">
        <v>78.12</v>
      </c>
      <c r="E40" s="4">
        <f t="shared" si="0"/>
        <v>52.559136000000009</v>
      </c>
    </row>
    <row r="41" spans="1:5" x14ac:dyDescent="0.3">
      <c r="A41" s="3">
        <v>43449014</v>
      </c>
      <c r="B41" s="3" t="s">
        <v>3127</v>
      </c>
      <c r="C41" s="3" t="s">
        <v>3087</v>
      </c>
      <c r="D41" s="3">
        <v>78.12</v>
      </c>
      <c r="E41" s="4">
        <f t="shared" si="0"/>
        <v>52.559136000000009</v>
      </c>
    </row>
    <row r="42" spans="1:5" x14ac:dyDescent="0.3">
      <c r="A42" s="3">
        <v>43449013</v>
      </c>
      <c r="B42" s="3" t="s">
        <v>3128</v>
      </c>
      <c r="C42" s="3" t="s">
        <v>3087</v>
      </c>
      <c r="D42" s="3">
        <v>78.12</v>
      </c>
      <c r="E42" s="4">
        <f t="shared" si="0"/>
        <v>52.559136000000009</v>
      </c>
    </row>
    <row r="43" spans="1:5" x14ac:dyDescent="0.3">
      <c r="A43" s="3">
        <v>43529405</v>
      </c>
      <c r="B43" s="3" t="s">
        <v>3129</v>
      </c>
      <c r="C43" s="3" t="s">
        <v>3087</v>
      </c>
      <c r="D43" s="3">
        <v>143.13</v>
      </c>
      <c r="E43" s="4">
        <f t="shared" si="0"/>
        <v>96.297864000000004</v>
      </c>
    </row>
    <row r="44" spans="1:5" x14ac:dyDescent="0.3">
      <c r="A44" s="3">
        <v>43449705</v>
      </c>
      <c r="B44" s="3" t="s">
        <v>3130</v>
      </c>
      <c r="C44" s="3" t="s">
        <v>3087</v>
      </c>
      <c r="D44" s="3">
        <v>143.13</v>
      </c>
      <c r="E44" s="4">
        <f t="shared" si="0"/>
        <v>96.297864000000004</v>
      </c>
    </row>
    <row r="45" spans="1:5" x14ac:dyDescent="0.3">
      <c r="A45" s="3">
        <v>45395701</v>
      </c>
      <c r="B45" s="3" t="s">
        <v>3131</v>
      </c>
      <c r="C45" s="3" t="s">
        <v>3087</v>
      </c>
      <c r="D45" s="3">
        <v>284.95999999999998</v>
      </c>
      <c r="E45" s="4">
        <f t="shared" si="0"/>
        <v>191.72108800000001</v>
      </c>
    </row>
    <row r="46" spans="1:5" x14ac:dyDescent="0.3">
      <c r="A46" s="3">
        <v>45395702</v>
      </c>
      <c r="B46" s="3" t="s">
        <v>3132</v>
      </c>
      <c r="C46" s="3" t="s">
        <v>3087</v>
      </c>
      <c r="D46" s="3">
        <v>284.95999999999998</v>
      </c>
      <c r="E46" s="4">
        <f t="shared" si="0"/>
        <v>191.72108800000001</v>
      </c>
    </row>
    <row r="47" spans="1:5" x14ac:dyDescent="0.3">
      <c r="A47" s="3">
        <v>45395703</v>
      </c>
      <c r="B47" s="3" t="s">
        <v>3133</v>
      </c>
      <c r="C47" s="3" t="s">
        <v>3087</v>
      </c>
      <c r="D47" s="3">
        <v>284.95999999999998</v>
      </c>
      <c r="E47" s="4">
        <f t="shared" si="0"/>
        <v>191.72108800000001</v>
      </c>
    </row>
    <row r="48" spans="1:5" x14ac:dyDescent="0.3">
      <c r="A48" s="3">
        <v>45395704</v>
      </c>
      <c r="B48" s="3" t="s">
        <v>3134</v>
      </c>
      <c r="C48" s="3" t="s">
        <v>3087</v>
      </c>
      <c r="D48" s="3">
        <v>171</v>
      </c>
      <c r="E48" s="4">
        <f t="shared" si="0"/>
        <v>115.04880000000001</v>
      </c>
    </row>
    <row r="49" spans="1:5" x14ac:dyDescent="0.3">
      <c r="A49" s="3">
        <v>45396204</v>
      </c>
      <c r="B49" s="3" t="s">
        <v>3135</v>
      </c>
      <c r="C49" s="3" t="s">
        <v>3087</v>
      </c>
      <c r="D49" s="3">
        <v>119.68</v>
      </c>
      <c r="E49" s="4">
        <f t="shared" si="0"/>
        <v>80.520704000000009</v>
      </c>
    </row>
    <row r="50" spans="1:5" x14ac:dyDescent="0.3">
      <c r="A50" s="3">
        <v>45396301</v>
      </c>
      <c r="B50" s="3" t="s">
        <v>3136</v>
      </c>
      <c r="C50" s="3" t="s">
        <v>3087</v>
      </c>
      <c r="D50" s="3">
        <v>168.65</v>
      </c>
      <c r="E50" s="4">
        <f t="shared" si="0"/>
        <v>113.46772000000001</v>
      </c>
    </row>
    <row r="51" spans="1:5" x14ac:dyDescent="0.3">
      <c r="A51" s="3">
        <v>45396302</v>
      </c>
      <c r="B51" s="3" t="s">
        <v>3137</v>
      </c>
      <c r="C51" s="3" t="s">
        <v>3087</v>
      </c>
      <c r="D51" s="3">
        <v>168.65</v>
      </c>
      <c r="E51" s="4">
        <f t="shared" si="0"/>
        <v>113.46772000000001</v>
      </c>
    </row>
    <row r="52" spans="1:5" x14ac:dyDescent="0.3">
      <c r="A52" s="3">
        <v>45396303</v>
      </c>
      <c r="B52" s="3" t="s">
        <v>3138</v>
      </c>
      <c r="C52" s="3" t="s">
        <v>3087</v>
      </c>
      <c r="D52" s="3">
        <v>168.65</v>
      </c>
      <c r="E52" s="4">
        <f t="shared" si="0"/>
        <v>113.46772000000001</v>
      </c>
    </row>
    <row r="53" spans="1:5" x14ac:dyDescent="0.3">
      <c r="A53" s="3">
        <v>45396304</v>
      </c>
      <c r="B53" s="3" t="s">
        <v>3139</v>
      </c>
      <c r="C53" s="3" t="s">
        <v>3087</v>
      </c>
      <c r="D53" s="3">
        <v>84.59</v>
      </c>
      <c r="E53" s="4">
        <f t="shared" si="0"/>
        <v>56.912152000000006</v>
      </c>
    </row>
    <row r="54" spans="1:5" x14ac:dyDescent="0.3">
      <c r="A54" s="3">
        <v>45381102</v>
      </c>
      <c r="B54" s="3" t="s">
        <v>3140</v>
      </c>
      <c r="C54" s="3" t="s">
        <v>3087</v>
      </c>
      <c r="D54" s="3">
        <v>115.27</v>
      </c>
      <c r="E54" s="4">
        <f t="shared" si="0"/>
        <v>77.553656000000004</v>
      </c>
    </row>
    <row r="55" spans="1:5" x14ac:dyDescent="0.3">
      <c r="A55" s="3">
        <v>45380003</v>
      </c>
      <c r="B55" s="3" t="s">
        <v>3141</v>
      </c>
      <c r="C55" s="3" t="s">
        <v>3087</v>
      </c>
      <c r="D55" s="3">
        <v>140.58000000000001</v>
      </c>
      <c r="E55" s="4">
        <f t="shared" si="0"/>
        <v>94.582224000000011</v>
      </c>
    </row>
    <row r="56" spans="1:5" x14ac:dyDescent="0.3">
      <c r="A56" s="3">
        <v>45488802</v>
      </c>
      <c r="B56" s="3" t="s">
        <v>3142</v>
      </c>
      <c r="C56" s="3" t="s">
        <v>3087</v>
      </c>
      <c r="D56" s="3">
        <v>290.14</v>
      </c>
      <c r="E56" s="4">
        <f t="shared" si="0"/>
        <v>195.20619200000002</v>
      </c>
    </row>
    <row r="57" spans="1:5" x14ac:dyDescent="0.3">
      <c r="A57" s="3">
        <v>45439002</v>
      </c>
      <c r="B57" s="3" t="s">
        <v>3143</v>
      </c>
      <c r="C57" s="3" t="s">
        <v>3087</v>
      </c>
      <c r="D57" s="3">
        <v>337.74</v>
      </c>
      <c r="E57" s="4">
        <f t="shared" si="0"/>
        <v>227.23147200000002</v>
      </c>
    </row>
    <row r="58" spans="1:5" x14ac:dyDescent="0.3">
      <c r="A58" s="3">
        <v>45435104</v>
      </c>
      <c r="B58" s="3" t="s">
        <v>3144</v>
      </c>
      <c r="C58" s="3" t="s">
        <v>3087</v>
      </c>
      <c r="D58" s="3">
        <v>274.85000000000002</v>
      </c>
      <c r="E58" s="4">
        <f t="shared" si="0"/>
        <v>184.91908000000004</v>
      </c>
    </row>
    <row r="59" spans="1:5" x14ac:dyDescent="0.3">
      <c r="A59" s="3">
        <v>45513301</v>
      </c>
      <c r="B59" s="3" t="s">
        <v>3145</v>
      </c>
      <c r="C59" s="3" t="s">
        <v>3087</v>
      </c>
      <c r="D59" s="3">
        <v>48.63</v>
      </c>
      <c r="E59" s="4">
        <f t="shared" si="0"/>
        <v>32.718264000000005</v>
      </c>
    </row>
    <row r="60" spans="1:5" x14ac:dyDescent="0.3">
      <c r="A60" s="3">
        <v>45536413</v>
      </c>
      <c r="B60" s="3" t="s">
        <v>3146</v>
      </c>
      <c r="C60" s="3" t="s">
        <v>3087</v>
      </c>
      <c r="D60" s="3">
        <v>326.43</v>
      </c>
      <c r="E60" s="4">
        <f t="shared" si="0"/>
        <v>219.62210400000004</v>
      </c>
    </row>
    <row r="61" spans="1:5" x14ac:dyDescent="0.3">
      <c r="A61" s="3">
        <v>45536414</v>
      </c>
      <c r="B61" s="3" t="s">
        <v>3147</v>
      </c>
      <c r="C61" s="3" t="s">
        <v>3087</v>
      </c>
      <c r="D61" s="3">
        <v>326.43</v>
      </c>
      <c r="E61" s="4">
        <f t="shared" si="0"/>
        <v>219.62210400000004</v>
      </c>
    </row>
    <row r="62" spans="1:5" x14ac:dyDescent="0.3">
      <c r="A62" s="3">
        <v>45536415</v>
      </c>
      <c r="B62" s="3" t="s">
        <v>3148</v>
      </c>
      <c r="C62" s="3" t="s">
        <v>3087</v>
      </c>
      <c r="D62" s="3">
        <v>326.43</v>
      </c>
      <c r="E62" s="4">
        <f t="shared" si="0"/>
        <v>219.62210400000004</v>
      </c>
    </row>
    <row r="63" spans="1:5" x14ac:dyDescent="0.3">
      <c r="A63" s="3">
        <v>45536416</v>
      </c>
      <c r="B63" s="3" t="s">
        <v>3149</v>
      </c>
      <c r="C63" s="3" t="s">
        <v>3087</v>
      </c>
      <c r="D63" s="3">
        <v>163.22</v>
      </c>
      <c r="E63" s="4">
        <f t="shared" si="0"/>
        <v>109.81441600000001</v>
      </c>
    </row>
    <row r="64" spans="1:5" x14ac:dyDescent="0.3">
      <c r="A64" s="3">
        <v>45536505</v>
      </c>
      <c r="B64" s="3" t="s">
        <v>3150</v>
      </c>
      <c r="C64" s="3" t="s">
        <v>3087</v>
      </c>
      <c r="D64" s="3">
        <v>417.09</v>
      </c>
      <c r="E64" s="4">
        <f t="shared" si="0"/>
        <v>280.61815200000001</v>
      </c>
    </row>
    <row r="65" spans="1:5" x14ac:dyDescent="0.3">
      <c r="A65" s="3">
        <v>45536506</v>
      </c>
      <c r="B65" s="3" t="s">
        <v>3151</v>
      </c>
      <c r="C65" s="3" t="s">
        <v>3087</v>
      </c>
      <c r="D65" s="3">
        <v>417.09</v>
      </c>
      <c r="E65" s="4">
        <f t="shared" si="0"/>
        <v>280.61815200000001</v>
      </c>
    </row>
    <row r="66" spans="1:5" x14ac:dyDescent="0.3">
      <c r="A66" s="3">
        <v>45536507</v>
      </c>
      <c r="B66" s="3" t="s">
        <v>3152</v>
      </c>
      <c r="C66" s="3" t="s">
        <v>3087</v>
      </c>
      <c r="D66" s="3">
        <v>417.09</v>
      </c>
      <c r="E66" s="4">
        <f t="shared" si="0"/>
        <v>280.61815200000001</v>
      </c>
    </row>
    <row r="67" spans="1:5" x14ac:dyDescent="0.3">
      <c r="A67" s="3">
        <v>45536508</v>
      </c>
      <c r="B67" s="3" t="s">
        <v>3153</v>
      </c>
      <c r="C67" s="3" t="s">
        <v>3087</v>
      </c>
      <c r="D67" s="3">
        <v>199.46</v>
      </c>
      <c r="E67" s="4">
        <f t="shared" ref="E67:E130" si="1">D67*(1-32.72%)</f>
        <v>134.19668800000002</v>
      </c>
    </row>
    <row r="68" spans="1:5" x14ac:dyDescent="0.3">
      <c r="A68" s="3">
        <v>45531223</v>
      </c>
      <c r="B68" s="3" t="s">
        <v>3154</v>
      </c>
      <c r="C68" s="3" t="s">
        <v>3087</v>
      </c>
      <c r="D68" s="3">
        <v>228.82</v>
      </c>
      <c r="E68" s="4">
        <f t="shared" si="1"/>
        <v>153.950096</v>
      </c>
    </row>
    <row r="69" spans="1:5" x14ac:dyDescent="0.3">
      <c r="A69" s="3">
        <v>45531113</v>
      </c>
      <c r="B69" s="3" t="s">
        <v>3155</v>
      </c>
      <c r="C69" s="3" t="s">
        <v>3087</v>
      </c>
      <c r="D69" s="3">
        <v>251.71</v>
      </c>
      <c r="E69" s="4">
        <f t="shared" si="1"/>
        <v>169.35048800000001</v>
      </c>
    </row>
    <row r="70" spans="1:5" x14ac:dyDescent="0.3">
      <c r="A70" s="3">
        <v>45103713</v>
      </c>
      <c r="B70" s="3" t="s">
        <v>3156</v>
      </c>
      <c r="C70" s="3" t="s">
        <v>3087</v>
      </c>
      <c r="D70" s="3">
        <v>533.82000000000005</v>
      </c>
      <c r="E70" s="4">
        <f t="shared" si="1"/>
        <v>359.1540960000001</v>
      </c>
    </row>
    <row r="71" spans="1:5" x14ac:dyDescent="0.3">
      <c r="A71" s="3">
        <v>45103714</v>
      </c>
      <c r="B71" s="3" t="s">
        <v>3157</v>
      </c>
      <c r="C71" s="3" t="s">
        <v>3087</v>
      </c>
      <c r="D71" s="3">
        <v>533.82000000000005</v>
      </c>
      <c r="E71" s="4">
        <f t="shared" si="1"/>
        <v>359.1540960000001</v>
      </c>
    </row>
    <row r="72" spans="1:5" x14ac:dyDescent="0.3">
      <c r="A72" s="3">
        <v>45103715</v>
      </c>
      <c r="B72" s="3" t="s">
        <v>3158</v>
      </c>
      <c r="C72" s="3" t="s">
        <v>3087</v>
      </c>
      <c r="D72" s="3">
        <v>533.82000000000005</v>
      </c>
      <c r="E72" s="4">
        <f t="shared" si="1"/>
        <v>359.1540960000001</v>
      </c>
    </row>
    <row r="73" spans="1:5" x14ac:dyDescent="0.3">
      <c r="A73" s="3">
        <v>45103716</v>
      </c>
      <c r="B73" s="3" t="s">
        <v>3159</v>
      </c>
      <c r="C73" s="3" t="s">
        <v>3087</v>
      </c>
      <c r="D73" s="3">
        <v>326.77</v>
      </c>
      <c r="E73" s="4">
        <f t="shared" si="1"/>
        <v>219.85085600000002</v>
      </c>
    </row>
    <row r="74" spans="1:5" x14ac:dyDescent="0.3">
      <c r="A74" s="3">
        <v>45531503</v>
      </c>
      <c r="B74" s="3" t="s">
        <v>3160</v>
      </c>
      <c r="C74" s="3" t="s">
        <v>3087</v>
      </c>
      <c r="D74" s="3">
        <v>25.18</v>
      </c>
      <c r="E74" s="4">
        <f t="shared" si="1"/>
        <v>16.941104000000003</v>
      </c>
    </row>
    <row r="75" spans="1:5" x14ac:dyDescent="0.3">
      <c r="A75" s="3">
        <v>43865708</v>
      </c>
      <c r="B75" s="3" t="s">
        <v>3161</v>
      </c>
      <c r="C75" s="3" t="s">
        <v>3087</v>
      </c>
      <c r="D75" s="3">
        <v>155.41</v>
      </c>
      <c r="E75" s="4">
        <f t="shared" si="1"/>
        <v>104.559848</v>
      </c>
    </row>
    <row r="76" spans="1:5" x14ac:dyDescent="0.3">
      <c r="A76" s="3">
        <v>43872307</v>
      </c>
      <c r="B76" s="3" t="s">
        <v>3162</v>
      </c>
      <c r="C76" s="3" t="s">
        <v>3087</v>
      </c>
      <c r="D76" s="3">
        <v>113.95</v>
      </c>
      <c r="E76" s="4">
        <f t="shared" si="1"/>
        <v>76.665560000000013</v>
      </c>
    </row>
    <row r="77" spans="1:5" x14ac:dyDescent="0.3">
      <c r="A77" s="3">
        <v>43872306</v>
      </c>
      <c r="B77" s="3" t="s">
        <v>3163</v>
      </c>
      <c r="C77" s="3" t="s">
        <v>3087</v>
      </c>
      <c r="D77" s="3">
        <v>113.95</v>
      </c>
      <c r="E77" s="4">
        <f t="shared" si="1"/>
        <v>76.665560000000013</v>
      </c>
    </row>
    <row r="78" spans="1:5" x14ac:dyDescent="0.3">
      <c r="A78" s="3">
        <v>43872305</v>
      </c>
      <c r="B78" s="3" t="s">
        <v>3164</v>
      </c>
      <c r="C78" s="3" t="s">
        <v>3087</v>
      </c>
      <c r="D78" s="3">
        <v>113.95</v>
      </c>
      <c r="E78" s="4">
        <f t="shared" si="1"/>
        <v>76.665560000000013</v>
      </c>
    </row>
    <row r="79" spans="1:5" x14ac:dyDescent="0.3">
      <c r="A79" s="3">
        <v>43870008</v>
      </c>
      <c r="B79" s="3" t="s">
        <v>3165</v>
      </c>
      <c r="C79" s="3" t="s">
        <v>3087</v>
      </c>
      <c r="D79" s="3">
        <v>77.86</v>
      </c>
      <c r="E79" s="4">
        <f t="shared" si="1"/>
        <v>52.384208000000008</v>
      </c>
    </row>
    <row r="80" spans="1:5" x14ac:dyDescent="0.3">
      <c r="A80" s="3">
        <v>43870007</v>
      </c>
      <c r="B80" s="3" t="s">
        <v>3166</v>
      </c>
      <c r="C80" s="3" t="s">
        <v>3087</v>
      </c>
      <c r="D80" s="3">
        <v>77.86</v>
      </c>
      <c r="E80" s="4">
        <f t="shared" si="1"/>
        <v>52.384208000000008</v>
      </c>
    </row>
    <row r="81" spans="1:5" x14ac:dyDescent="0.3">
      <c r="A81" s="3">
        <v>43870006</v>
      </c>
      <c r="B81" s="3" t="s">
        <v>3167</v>
      </c>
      <c r="C81" s="3" t="s">
        <v>3087</v>
      </c>
      <c r="D81" s="3">
        <v>77.86</v>
      </c>
      <c r="E81" s="4">
        <f t="shared" si="1"/>
        <v>52.384208000000008</v>
      </c>
    </row>
    <row r="82" spans="1:5" x14ac:dyDescent="0.3">
      <c r="A82" s="3">
        <v>43870005</v>
      </c>
      <c r="B82" s="3" t="s">
        <v>3168</v>
      </c>
      <c r="C82" s="3" t="s">
        <v>3087</v>
      </c>
      <c r="D82" s="3">
        <v>77.86</v>
      </c>
      <c r="E82" s="4">
        <f t="shared" si="1"/>
        <v>52.384208000000008</v>
      </c>
    </row>
    <row r="83" spans="1:5" x14ac:dyDescent="0.3">
      <c r="A83" s="3">
        <v>43865724</v>
      </c>
      <c r="B83" s="3" t="s">
        <v>3169</v>
      </c>
      <c r="C83" s="3" t="s">
        <v>3087</v>
      </c>
      <c r="D83" s="3">
        <v>155.41</v>
      </c>
      <c r="E83" s="4">
        <f t="shared" si="1"/>
        <v>104.559848</v>
      </c>
    </row>
    <row r="84" spans="1:5" x14ac:dyDescent="0.3">
      <c r="A84" s="3">
        <v>43865723</v>
      </c>
      <c r="B84" s="3" t="s">
        <v>3170</v>
      </c>
      <c r="C84" s="3" t="s">
        <v>3087</v>
      </c>
      <c r="D84" s="3">
        <v>259.01</v>
      </c>
      <c r="E84" s="4">
        <f t="shared" si="1"/>
        <v>174.26192800000001</v>
      </c>
    </row>
    <row r="85" spans="1:5" x14ac:dyDescent="0.3">
      <c r="A85" s="3">
        <v>43865722</v>
      </c>
      <c r="B85" s="3" t="s">
        <v>3171</v>
      </c>
      <c r="C85" s="3" t="s">
        <v>3087</v>
      </c>
      <c r="D85" s="3">
        <v>259.01</v>
      </c>
      <c r="E85" s="4">
        <f t="shared" si="1"/>
        <v>174.26192800000001</v>
      </c>
    </row>
    <row r="86" spans="1:5" x14ac:dyDescent="0.3">
      <c r="A86" s="3">
        <v>43865721</v>
      </c>
      <c r="B86" s="3" t="s">
        <v>3172</v>
      </c>
      <c r="C86" s="3" t="s">
        <v>3087</v>
      </c>
      <c r="D86" s="3">
        <v>259.01</v>
      </c>
      <c r="E86" s="4">
        <f t="shared" si="1"/>
        <v>174.26192800000001</v>
      </c>
    </row>
    <row r="87" spans="1:5" x14ac:dyDescent="0.3">
      <c r="A87" s="3">
        <v>43870024</v>
      </c>
      <c r="B87" s="3" t="s">
        <v>3173</v>
      </c>
      <c r="C87" s="3" t="s">
        <v>3087</v>
      </c>
      <c r="D87" s="3">
        <v>77.86</v>
      </c>
      <c r="E87" s="4">
        <f t="shared" si="1"/>
        <v>52.384208000000008</v>
      </c>
    </row>
    <row r="88" spans="1:5" x14ac:dyDescent="0.3">
      <c r="A88" s="3">
        <v>43870023</v>
      </c>
      <c r="B88" s="3" t="s">
        <v>3174</v>
      </c>
      <c r="C88" s="3" t="s">
        <v>3087</v>
      </c>
      <c r="D88" s="3">
        <v>77.86</v>
      </c>
      <c r="E88" s="4">
        <f t="shared" si="1"/>
        <v>52.384208000000008</v>
      </c>
    </row>
    <row r="89" spans="1:5" x14ac:dyDescent="0.3">
      <c r="A89" s="3">
        <v>43870022</v>
      </c>
      <c r="B89" s="3" t="s">
        <v>3175</v>
      </c>
      <c r="C89" s="3" t="s">
        <v>3087</v>
      </c>
      <c r="D89" s="3">
        <v>77.86</v>
      </c>
      <c r="E89" s="4">
        <f t="shared" si="1"/>
        <v>52.384208000000008</v>
      </c>
    </row>
    <row r="90" spans="1:5" x14ac:dyDescent="0.3">
      <c r="A90" s="3">
        <v>43870021</v>
      </c>
      <c r="B90" s="3" t="s">
        <v>3176</v>
      </c>
      <c r="C90" s="3" t="s">
        <v>3087</v>
      </c>
      <c r="D90" s="3">
        <v>77.86</v>
      </c>
      <c r="E90" s="4">
        <f t="shared" si="1"/>
        <v>52.384208000000008</v>
      </c>
    </row>
    <row r="91" spans="1:5" x14ac:dyDescent="0.3">
      <c r="A91" s="3">
        <v>1221701</v>
      </c>
      <c r="B91" s="3" t="s">
        <v>3177</v>
      </c>
      <c r="C91" s="3" t="s">
        <v>3087</v>
      </c>
      <c r="D91" s="3">
        <v>306.12</v>
      </c>
      <c r="E91" s="4">
        <f t="shared" si="1"/>
        <v>205.95753600000003</v>
      </c>
    </row>
    <row r="92" spans="1:5" x14ac:dyDescent="0.3">
      <c r="A92" s="3">
        <v>44318605</v>
      </c>
      <c r="B92" s="3" t="s">
        <v>3178</v>
      </c>
      <c r="C92" s="3" t="s">
        <v>3087</v>
      </c>
      <c r="D92" s="3">
        <v>240.68</v>
      </c>
      <c r="E92" s="4">
        <f t="shared" si="1"/>
        <v>161.92950400000001</v>
      </c>
    </row>
    <row r="93" spans="1:5" x14ac:dyDescent="0.3">
      <c r="A93" s="3">
        <v>44318606</v>
      </c>
      <c r="B93" s="3" t="s">
        <v>3179</v>
      </c>
      <c r="C93" s="3" t="s">
        <v>3087</v>
      </c>
      <c r="D93" s="3">
        <v>240.68</v>
      </c>
      <c r="E93" s="4">
        <f t="shared" si="1"/>
        <v>161.92950400000001</v>
      </c>
    </row>
    <row r="94" spans="1:5" x14ac:dyDescent="0.3">
      <c r="A94" s="3">
        <v>44318607</v>
      </c>
      <c r="B94" s="3" t="s">
        <v>3180</v>
      </c>
      <c r="C94" s="3" t="s">
        <v>3087</v>
      </c>
      <c r="D94" s="3">
        <v>240.68</v>
      </c>
      <c r="E94" s="4">
        <f t="shared" si="1"/>
        <v>161.92950400000001</v>
      </c>
    </row>
    <row r="95" spans="1:5" x14ac:dyDescent="0.3">
      <c r="A95" s="3">
        <v>44318608</v>
      </c>
      <c r="B95" s="3" t="s">
        <v>3181</v>
      </c>
      <c r="C95" s="3" t="s">
        <v>3087</v>
      </c>
      <c r="D95" s="3">
        <v>136.05000000000001</v>
      </c>
      <c r="E95" s="4">
        <f t="shared" si="1"/>
        <v>91.534440000000018</v>
      </c>
    </row>
    <row r="96" spans="1:5" x14ac:dyDescent="0.3">
      <c r="A96" s="3">
        <v>43854903</v>
      </c>
      <c r="B96" s="3" t="s">
        <v>3182</v>
      </c>
      <c r="C96" s="3" t="s">
        <v>3087</v>
      </c>
      <c r="D96" s="3">
        <v>151.05000000000001</v>
      </c>
      <c r="E96" s="4">
        <f t="shared" si="1"/>
        <v>101.62644000000002</v>
      </c>
    </row>
    <row r="97" spans="1:5" x14ac:dyDescent="0.3">
      <c r="A97" s="3">
        <v>43913805</v>
      </c>
      <c r="B97" s="3" t="s">
        <v>3183</v>
      </c>
      <c r="C97" s="3" t="s">
        <v>3087</v>
      </c>
      <c r="D97" s="3">
        <v>111.13</v>
      </c>
      <c r="E97" s="4">
        <f t="shared" si="1"/>
        <v>74.768264000000002</v>
      </c>
    </row>
    <row r="98" spans="1:5" x14ac:dyDescent="0.3">
      <c r="A98" s="3">
        <v>43913806</v>
      </c>
      <c r="B98" s="3" t="s">
        <v>3184</v>
      </c>
      <c r="C98" s="3" t="s">
        <v>3087</v>
      </c>
      <c r="D98" s="3">
        <v>111.13</v>
      </c>
      <c r="E98" s="4">
        <f t="shared" si="1"/>
        <v>74.768264000000002</v>
      </c>
    </row>
    <row r="99" spans="1:5" x14ac:dyDescent="0.3">
      <c r="A99" s="3">
        <v>43913807</v>
      </c>
      <c r="B99" s="3" t="s">
        <v>3185</v>
      </c>
      <c r="C99" s="3" t="s">
        <v>3087</v>
      </c>
      <c r="D99" s="3">
        <v>111.13</v>
      </c>
      <c r="E99" s="4">
        <f t="shared" si="1"/>
        <v>74.768264000000002</v>
      </c>
    </row>
    <row r="100" spans="1:5" x14ac:dyDescent="0.3">
      <c r="A100" s="3">
        <v>43913808</v>
      </c>
      <c r="B100" s="3" t="s">
        <v>3186</v>
      </c>
      <c r="C100" s="3" t="s">
        <v>3087</v>
      </c>
      <c r="D100" s="3">
        <v>136.77000000000001</v>
      </c>
      <c r="E100" s="4">
        <f t="shared" si="1"/>
        <v>92.018856000000014</v>
      </c>
    </row>
    <row r="101" spans="1:5" x14ac:dyDescent="0.3">
      <c r="A101" s="3">
        <v>44059105</v>
      </c>
      <c r="B101" s="3" t="s">
        <v>3187</v>
      </c>
      <c r="C101" s="3" t="s">
        <v>3087</v>
      </c>
      <c r="D101" s="3">
        <v>221.52</v>
      </c>
      <c r="E101" s="4">
        <f t="shared" si="1"/>
        <v>149.03865600000003</v>
      </c>
    </row>
    <row r="102" spans="1:5" x14ac:dyDescent="0.3">
      <c r="A102" s="3">
        <v>44059106</v>
      </c>
      <c r="B102" s="3" t="s">
        <v>3188</v>
      </c>
      <c r="C102" s="3" t="s">
        <v>3087</v>
      </c>
      <c r="D102" s="3">
        <v>221.52</v>
      </c>
      <c r="E102" s="4">
        <f t="shared" si="1"/>
        <v>149.03865600000003</v>
      </c>
    </row>
    <row r="103" spans="1:5" x14ac:dyDescent="0.3">
      <c r="A103" s="3">
        <v>44059107</v>
      </c>
      <c r="B103" s="3" t="s">
        <v>3189</v>
      </c>
      <c r="C103" s="3" t="s">
        <v>3087</v>
      </c>
      <c r="D103" s="3">
        <v>221.52</v>
      </c>
      <c r="E103" s="4">
        <f t="shared" si="1"/>
        <v>149.03865600000003</v>
      </c>
    </row>
    <row r="104" spans="1:5" x14ac:dyDescent="0.3">
      <c r="A104" s="3">
        <v>44059108</v>
      </c>
      <c r="B104" s="3" t="s">
        <v>3190</v>
      </c>
      <c r="C104" s="3" t="s">
        <v>3087</v>
      </c>
      <c r="D104" s="3">
        <v>102.27</v>
      </c>
      <c r="E104" s="4">
        <f t="shared" si="1"/>
        <v>68.80725600000001</v>
      </c>
    </row>
    <row r="105" spans="1:5" x14ac:dyDescent="0.3">
      <c r="A105" s="3">
        <v>44064009</v>
      </c>
      <c r="B105" s="3" t="s">
        <v>3191</v>
      </c>
      <c r="C105" s="3" t="s">
        <v>3087</v>
      </c>
      <c r="D105" s="3">
        <v>137.91999999999999</v>
      </c>
      <c r="E105" s="4">
        <f t="shared" si="1"/>
        <v>92.792575999999997</v>
      </c>
    </row>
    <row r="106" spans="1:5" x14ac:dyDescent="0.3">
      <c r="A106" s="3">
        <v>44064010</v>
      </c>
      <c r="B106" s="3" t="s">
        <v>3192</v>
      </c>
      <c r="C106" s="3" t="s">
        <v>3087</v>
      </c>
      <c r="D106" s="3">
        <v>137.91999999999999</v>
      </c>
      <c r="E106" s="4">
        <f t="shared" si="1"/>
        <v>92.792575999999997</v>
      </c>
    </row>
    <row r="107" spans="1:5" x14ac:dyDescent="0.3">
      <c r="A107" s="3">
        <v>44064011</v>
      </c>
      <c r="B107" s="3" t="s">
        <v>3193</v>
      </c>
      <c r="C107" s="3" t="s">
        <v>3087</v>
      </c>
      <c r="D107" s="3">
        <v>137.91999999999999</v>
      </c>
      <c r="E107" s="4">
        <f t="shared" si="1"/>
        <v>92.792575999999997</v>
      </c>
    </row>
    <row r="108" spans="1:5" x14ac:dyDescent="0.3">
      <c r="A108" s="3">
        <v>44064012</v>
      </c>
      <c r="B108" s="3" t="s">
        <v>3194</v>
      </c>
      <c r="C108" s="3" t="s">
        <v>3087</v>
      </c>
      <c r="D108" s="3">
        <v>137.91999999999999</v>
      </c>
      <c r="E108" s="4">
        <f t="shared" si="1"/>
        <v>92.792575999999997</v>
      </c>
    </row>
    <row r="109" spans="1:5" x14ac:dyDescent="0.3">
      <c r="A109" s="3">
        <v>43979102</v>
      </c>
      <c r="B109" s="3" t="s">
        <v>3195</v>
      </c>
      <c r="C109" s="3" t="s">
        <v>3087</v>
      </c>
      <c r="D109" s="3">
        <v>91.45</v>
      </c>
      <c r="E109" s="4">
        <f t="shared" si="1"/>
        <v>61.527560000000008</v>
      </c>
    </row>
    <row r="110" spans="1:5" x14ac:dyDescent="0.3">
      <c r="A110" s="3">
        <v>43979202</v>
      </c>
      <c r="B110" s="3" t="s">
        <v>3196</v>
      </c>
      <c r="C110" s="3" t="s">
        <v>3087</v>
      </c>
      <c r="D110" s="3">
        <v>142.91</v>
      </c>
      <c r="E110" s="4">
        <f t="shared" si="1"/>
        <v>96.149848000000006</v>
      </c>
    </row>
    <row r="111" spans="1:5" x14ac:dyDescent="0.3">
      <c r="A111" s="3">
        <v>43979002</v>
      </c>
      <c r="B111" s="3" t="s">
        <v>3197</v>
      </c>
      <c r="C111" s="3" t="s">
        <v>3087</v>
      </c>
      <c r="D111" s="3">
        <v>205.62</v>
      </c>
      <c r="E111" s="4">
        <f t="shared" si="1"/>
        <v>138.34113600000001</v>
      </c>
    </row>
    <row r="112" spans="1:5" x14ac:dyDescent="0.3">
      <c r="A112" s="3">
        <v>44059211</v>
      </c>
      <c r="B112" s="3" t="s">
        <v>3198</v>
      </c>
      <c r="C112" s="3" t="s">
        <v>3087</v>
      </c>
      <c r="D112" s="3">
        <v>246.79</v>
      </c>
      <c r="E112" s="4">
        <f t="shared" si="1"/>
        <v>166.040312</v>
      </c>
    </row>
    <row r="113" spans="1:5" x14ac:dyDescent="0.3">
      <c r="A113" s="3">
        <v>44059210</v>
      </c>
      <c r="B113" s="3" t="s">
        <v>3199</v>
      </c>
      <c r="C113" s="3" t="s">
        <v>3087</v>
      </c>
      <c r="D113" s="3">
        <v>246.79</v>
      </c>
      <c r="E113" s="4">
        <f t="shared" si="1"/>
        <v>166.040312</v>
      </c>
    </row>
    <row r="114" spans="1:5" x14ac:dyDescent="0.3">
      <c r="A114" s="3">
        <v>44059209</v>
      </c>
      <c r="B114" s="3" t="s">
        <v>3200</v>
      </c>
      <c r="C114" s="3" t="s">
        <v>3087</v>
      </c>
      <c r="D114" s="3">
        <v>246.79</v>
      </c>
      <c r="E114" s="4">
        <f t="shared" si="1"/>
        <v>166.040312</v>
      </c>
    </row>
    <row r="115" spans="1:5" x14ac:dyDescent="0.3">
      <c r="A115" s="3">
        <v>44059212</v>
      </c>
      <c r="B115" s="3" t="s">
        <v>3201</v>
      </c>
      <c r="C115" s="3" t="s">
        <v>3087</v>
      </c>
      <c r="D115" s="3">
        <v>105.36</v>
      </c>
      <c r="E115" s="4">
        <f t="shared" si="1"/>
        <v>70.886208000000011</v>
      </c>
    </row>
    <row r="116" spans="1:5" x14ac:dyDescent="0.3">
      <c r="A116" s="3">
        <v>44250719</v>
      </c>
      <c r="B116" s="3" t="s">
        <v>3202</v>
      </c>
      <c r="C116" s="3" t="s">
        <v>3087</v>
      </c>
      <c r="D116" s="3">
        <v>97.51</v>
      </c>
      <c r="E116" s="4">
        <f t="shared" si="1"/>
        <v>65.604728000000009</v>
      </c>
    </row>
    <row r="117" spans="1:5" x14ac:dyDescent="0.3">
      <c r="A117" s="3">
        <v>44250717</v>
      </c>
      <c r="B117" s="3" t="s">
        <v>3203</v>
      </c>
      <c r="C117" s="3" t="s">
        <v>3087</v>
      </c>
      <c r="D117" s="3">
        <v>97.51</v>
      </c>
      <c r="E117" s="4">
        <f t="shared" si="1"/>
        <v>65.604728000000009</v>
      </c>
    </row>
    <row r="118" spans="1:5" x14ac:dyDescent="0.3">
      <c r="A118" s="3">
        <v>44250724</v>
      </c>
      <c r="B118" s="3" t="s">
        <v>3204</v>
      </c>
      <c r="C118" s="3" t="s">
        <v>3087</v>
      </c>
      <c r="D118" s="3">
        <v>96.05</v>
      </c>
      <c r="E118" s="4">
        <f t="shared" si="1"/>
        <v>64.622439999999997</v>
      </c>
    </row>
    <row r="119" spans="1:5" x14ac:dyDescent="0.3">
      <c r="A119" s="3">
        <v>44250723</v>
      </c>
      <c r="B119" s="3" t="s">
        <v>3205</v>
      </c>
      <c r="C119" s="3" t="s">
        <v>3087</v>
      </c>
      <c r="D119" s="3">
        <v>123.7</v>
      </c>
      <c r="E119" s="4">
        <f t="shared" si="1"/>
        <v>83.225360000000009</v>
      </c>
    </row>
    <row r="120" spans="1:5" x14ac:dyDescent="0.3">
      <c r="A120" s="3">
        <v>44250722</v>
      </c>
      <c r="B120" s="3" t="s">
        <v>3206</v>
      </c>
      <c r="C120" s="3" t="s">
        <v>3087</v>
      </c>
      <c r="D120" s="3">
        <v>123.7</v>
      </c>
      <c r="E120" s="4">
        <f t="shared" si="1"/>
        <v>83.225360000000009</v>
      </c>
    </row>
    <row r="121" spans="1:5" x14ac:dyDescent="0.3">
      <c r="A121" s="3">
        <v>44250721</v>
      </c>
      <c r="B121" s="3" t="s">
        <v>3207</v>
      </c>
      <c r="C121" s="3" t="s">
        <v>3087</v>
      </c>
      <c r="D121" s="3">
        <v>123.7</v>
      </c>
      <c r="E121" s="4">
        <f t="shared" si="1"/>
        <v>83.225360000000009</v>
      </c>
    </row>
    <row r="122" spans="1:5" x14ac:dyDescent="0.3">
      <c r="A122" s="3">
        <v>44250801</v>
      </c>
      <c r="B122" s="3" t="s">
        <v>3208</v>
      </c>
      <c r="C122" s="3" t="s">
        <v>3087</v>
      </c>
      <c r="D122" s="3">
        <v>115.12</v>
      </c>
      <c r="E122" s="4">
        <f t="shared" si="1"/>
        <v>77.452736000000016</v>
      </c>
    </row>
    <row r="123" spans="1:5" x14ac:dyDescent="0.3">
      <c r="A123" s="3">
        <v>44315308</v>
      </c>
      <c r="B123" s="3" t="s">
        <v>3209</v>
      </c>
      <c r="C123" s="3" t="s">
        <v>3087</v>
      </c>
      <c r="D123" s="3">
        <v>121.64</v>
      </c>
      <c r="E123" s="4">
        <f t="shared" si="1"/>
        <v>81.839392000000004</v>
      </c>
    </row>
    <row r="124" spans="1:5" x14ac:dyDescent="0.3">
      <c r="A124" s="3">
        <v>44315307</v>
      </c>
      <c r="B124" s="3" t="s">
        <v>3210</v>
      </c>
      <c r="C124" s="3" t="s">
        <v>3087</v>
      </c>
      <c r="D124" s="3">
        <v>215.49</v>
      </c>
      <c r="E124" s="4">
        <f t="shared" si="1"/>
        <v>144.98167200000003</v>
      </c>
    </row>
    <row r="125" spans="1:5" x14ac:dyDescent="0.3">
      <c r="A125" s="3">
        <v>44315306</v>
      </c>
      <c r="B125" s="3" t="s">
        <v>3211</v>
      </c>
      <c r="C125" s="3" t="s">
        <v>3087</v>
      </c>
      <c r="D125" s="3">
        <v>215.49</v>
      </c>
      <c r="E125" s="4">
        <f t="shared" si="1"/>
        <v>144.98167200000003</v>
      </c>
    </row>
    <row r="126" spans="1:5" x14ac:dyDescent="0.3">
      <c r="A126" s="3">
        <v>44315305</v>
      </c>
      <c r="B126" s="3" t="s">
        <v>3212</v>
      </c>
      <c r="C126" s="3" t="s">
        <v>3087</v>
      </c>
      <c r="D126" s="3">
        <v>215.49</v>
      </c>
      <c r="E126" s="4">
        <f t="shared" si="1"/>
        <v>144.98167200000003</v>
      </c>
    </row>
    <row r="127" spans="1:5" x14ac:dyDescent="0.3">
      <c r="A127" s="3">
        <v>44315108</v>
      </c>
      <c r="B127" s="3" t="s">
        <v>3213</v>
      </c>
      <c r="C127" s="3" t="s">
        <v>3087</v>
      </c>
      <c r="D127" s="3">
        <v>80.040000000000006</v>
      </c>
      <c r="E127" s="4">
        <f t="shared" si="1"/>
        <v>53.850912000000008</v>
      </c>
    </row>
    <row r="128" spans="1:5" x14ac:dyDescent="0.3">
      <c r="A128" s="3">
        <v>44315107</v>
      </c>
      <c r="B128" s="3" t="s">
        <v>3214</v>
      </c>
      <c r="C128" s="3" t="s">
        <v>3087</v>
      </c>
      <c r="D128" s="3">
        <v>141.26</v>
      </c>
      <c r="E128" s="4">
        <f t="shared" si="1"/>
        <v>95.039727999999997</v>
      </c>
    </row>
    <row r="129" spans="1:5" x14ac:dyDescent="0.3">
      <c r="A129" s="3">
        <v>44315105</v>
      </c>
      <c r="B129" s="3" t="s">
        <v>3215</v>
      </c>
      <c r="C129" s="3" t="s">
        <v>3087</v>
      </c>
      <c r="D129" s="3">
        <v>141.26</v>
      </c>
      <c r="E129" s="4">
        <f t="shared" si="1"/>
        <v>95.039727999999997</v>
      </c>
    </row>
    <row r="130" spans="1:5" x14ac:dyDescent="0.3">
      <c r="A130" s="3">
        <v>44315106</v>
      </c>
      <c r="B130" s="3" t="s">
        <v>3216</v>
      </c>
      <c r="C130" s="3" t="s">
        <v>3087</v>
      </c>
      <c r="D130" s="3">
        <v>141.26</v>
      </c>
      <c r="E130" s="4">
        <f t="shared" si="1"/>
        <v>95.039727999999997</v>
      </c>
    </row>
    <row r="131" spans="1:5" x14ac:dyDescent="0.3">
      <c r="A131" s="3">
        <v>44289103</v>
      </c>
      <c r="B131" s="3" t="s">
        <v>3217</v>
      </c>
      <c r="C131" s="3" t="s">
        <v>3087</v>
      </c>
      <c r="D131" s="3">
        <v>166.16</v>
      </c>
      <c r="E131" s="4">
        <f t="shared" ref="E131:E194" si="2">D131*(1-32.72%)</f>
        <v>111.79244800000001</v>
      </c>
    </row>
    <row r="132" spans="1:5" x14ac:dyDescent="0.3">
      <c r="A132" s="3">
        <v>44341902</v>
      </c>
      <c r="B132" s="3" t="s">
        <v>3218</v>
      </c>
      <c r="C132" s="3" t="s">
        <v>3087</v>
      </c>
      <c r="D132" s="3">
        <v>129.75</v>
      </c>
      <c r="E132" s="4">
        <f t="shared" si="2"/>
        <v>87.295800000000014</v>
      </c>
    </row>
    <row r="133" spans="1:5" x14ac:dyDescent="0.3">
      <c r="A133" s="3">
        <v>44318508</v>
      </c>
      <c r="B133" s="3" t="s">
        <v>3219</v>
      </c>
      <c r="C133" s="3" t="s">
        <v>3087</v>
      </c>
      <c r="D133" s="3">
        <v>94.18</v>
      </c>
      <c r="E133" s="4">
        <f t="shared" si="2"/>
        <v>63.364304000000011</v>
      </c>
    </row>
    <row r="134" spans="1:5" x14ac:dyDescent="0.3">
      <c r="A134" s="3">
        <v>44318507</v>
      </c>
      <c r="B134" s="3" t="s">
        <v>3220</v>
      </c>
      <c r="C134" s="3" t="s">
        <v>3087</v>
      </c>
      <c r="D134" s="3">
        <v>167.18</v>
      </c>
      <c r="E134" s="4">
        <f t="shared" si="2"/>
        <v>112.47870400000002</v>
      </c>
    </row>
    <row r="135" spans="1:5" x14ac:dyDescent="0.3">
      <c r="A135" s="3">
        <v>44318505</v>
      </c>
      <c r="B135" s="3" t="s">
        <v>3221</v>
      </c>
      <c r="C135" s="3" t="s">
        <v>3087</v>
      </c>
      <c r="D135" s="3">
        <v>167.18</v>
      </c>
      <c r="E135" s="4">
        <f t="shared" si="2"/>
        <v>112.47870400000002</v>
      </c>
    </row>
    <row r="136" spans="1:5" x14ac:dyDescent="0.3">
      <c r="A136" s="3">
        <v>44318506</v>
      </c>
      <c r="B136" s="3" t="s">
        <v>3222</v>
      </c>
      <c r="C136" s="3" t="s">
        <v>3087</v>
      </c>
      <c r="D136" s="3">
        <v>167.18</v>
      </c>
      <c r="E136" s="4">
        <f t="shared" si="2"/>
        <v>112.47870400000002</v>
      </c>
    </row>
    <row r="137" spans="1:5" x14ac:dyDescent="0.3">
      <c r="A137" s="3">
        <v>44574702</v>
      </c>
      <c r="B137" s="3" t="s">
        <v>3223</v>
      </c>
      <c r="C137" s="3" t="s">
        <v>3087</v>
      </c>
      <c r="D137" s="3">
        <v>97.93</v>
      </c>
      <c r="E137" s="4">
        <f t="shared" si="2"/>
        <v>65.887304000000015</v>
      </c>
    </row>
    <row r="138" spans="1:5" x14ac:dyDescent="0.3">
      <c r="A138" s="3">
        <v>44574302</v>
      </c>
      <c r="B138" s="3" t="s">
        <v>3224</v>
      </c>
      <c r="C138" s="3" t="s">
        <v>3087</v>
      </c>
      <c r="D138" s="3">
        <v>136.63</v>
      </c>
      <c r="E138" s="4">
        <f t="shared" si="2"/>
        <v>91.924664000000007</v>
      </c>
    </row>
    <row r="139" spans="1:5" x14ac:dyDescent="0.3">
      <c r="A139" s="3">
        <v>44469704</v>
      </c>
      <c r="B139" s="3" t="s">
        <v>3225</v>
      </c>
      <c r="C139" s="3" t="s">
        <v>3087</v>
      </c>
      <c r="D139" s="3">
        <v>101.55</v>
      </c>
      <c r="E139" s="4">
        <f t="shared" si="2"/>
        <v>68.322839999999999</v>
      </c>
    </row>
    <row r="140" spans="1:5" x14ac:dyDescent="0.3">
      <c r="A140" s="3">
        <v>44469705</v>
      </c>
      <c r="B140" s="3" t="s">
        <v>3226</v>
      </c>
      <c r="C140" s="3" t="s">
        <v>3087</v>
      </c>
      <c r="D140" s="3">
        <v>101.55</v>
      </c>
      <c r="E140" s="4">
        <f t="shared" si="2"/>
        <v>68.322839999999999</v>
      </c>
    </row>
    <row r="141" spans="1:5" x14ac:dyDescent="0.3">
      <c r="A141" s="3">
        <v>44469706</v>
      </c>
      <c r="B141" s="3" t="s">
        <v>3227</v>
      </c>
      <c r="C141" s="3" t="s">
        <v>3087</v>
      </c>
      <c r="D141" s="3">
        <v>101.55</v>
      </c>
      <c r="E141" s="4">
        <f t="shared" si="2"/>
        <v>68.322839999999999</v>
      </c>
    </row>
    <row r="142" spans="1:5" x14ac:dyDescent="0.3">
      <c r="A142" s="3">
        <v>44469803</v>
      </c>
      <c r="B142" s="3" t="s">
        <v>3228</v>
      </c>
      <c r="C142" s="3" t="s">
        <v>3087</v>
      </c>
      <c r="D142" s="3">
        <v>75.28</v>
      </c>
      <c r="E142" s="4">
        <f t="shared" si="2"/>
        <v>50.648384000000007</v>
      </c>
    </row>
    <row r="143" spans="1:5" x14ac:dyDescent="0.3">
      <c r="A143" s="3">
        <v>44469722</v>
      </c>
      <c r="B143" s="3" t="s">
        <v>3229</v>
      </c>
      <c r="C143" s="3" t="s">
        <v>3087</v>
      </c>
      <c r="D143" s="3">
        <v>199.58</v>
      </c>
      <c r="E143" s="4">
        <f t="shared" si="2"/>
        <v>134.27742400000002</v>
      </c>
    </row>
    <row r="144" spans="1:5" x14ac:dyDescent="0.3">
      <c r="A144" s="3">
        <v>44469723</v>
      </c>
      <c r="B144" s="3" t="s">
        <v>3230</v>
      </c>
      <c r="C144" s="3" t="s">
        <v>3087</v>
      </c>
      <c r="D144" s="3">
        <v>199.58</v>
      </c>
      <c r="E144" s="4">
        <f t="shared" si="2"/>
        <v>134.27742400000002</v>
      </c>
    </row>
    <row r="145" spans="1:5" x14ac:dyDescent="0.3">
      <c r="A145" s="3">
        <v>44469724</v>
      </c>
      <c r="B145" s="3" t="s">
        <v>3231</v>
      </c>
      <c r="C145" s="3" t="s">
        <v>3087</v>
      </c>
      <c r="D145" s="3">
        <v>199.58</v>
      </c>
      <c r="E145" s="4">
        <f t="shared" si="2"/>
        <v>134.27742400000002</v>
      </c>
    </row>
    <row r="146" spans="1:5" x14ac:dyDescent="0.3">
      <c r="A146" s="3">
        <v>44469804</v>
      </c>
      <c r="B146" s="3" t="s">
        <v>3232</v>
      </c>
      <c r="C146" s="3" t="s">
        <v>3087</v>
      </c>
      <c r="D146" s="3">
        <v>92.57</v>
      </c>
      <c r="E146" s="4">
        <f t="shared" si="2"/>
        <v>62.281095999999998</v>
      </c>
    </row>
    <row r="147" spans="1:5" x14ac:dyDescent="0.3">
      <c r="A147" s="3">
        <v>44472603</v>
      </c>
      <c r="B147" s="3" t="s">
        <v>3233</v>
      </c>
      <c r="C147" s="3" t="s">
        <v>3087</v>
      </c>
      <c r="D147" s="3">
        <v>85.79</v>
      </c>
      <c r="E147" s="4">
        <f t="shared" si="2"/>
        <v>57.719512000000009</v>
      </c>
    </row>
    <row r="148" spans="1:5" x14ac:dyDescent="0.3">
      <c r="A148" s="3">
        <v>44472202</v>
      </c>
      <c r="B148" s="3" t="s">
        <v>3234</v>
      </c>
      <c r="C148" s="3" t="s">
        <v>3087</v>
      </c>
      <c r="D148" s="3">
        <v>85.79</v>
      </c>
      <c r="E148" s="4">
        <f t="shared" si="2"/>
        <v>57.719512000000009</v>
      </c>
    </row>
    <row r="149" spans="1:5" x14ac:dyDescent="0.3">
      <c r="A149" s="3">
        <v>44494202</v>
      </c>
      <c r="B149" s="3" t="s">
        <v>3235</v>
      </c>
      <c r="C149" s="3" t="s">
        <v>3087</v>
      </c>
      <c r="D149" s="3">
        <v>173.46</v>
      </c>
      <c r="E149" s="4">
        <f t="shared" si="2"/>
        <v>116.70388800000002</v>
      </c>
    </row>
    <row r="150" spans="1:5" x14ac:dyDescent="0.3">
      <c r="A150" s="3">
        <v>44643001</v>
      </c>
      <c r="B150" s="3" t="s">
        <v>3236</v>
      </c>
      <c r="C150" s="3" t="s">
        <v>3087</v>
      </c>
      <c r="D150" s="3">
        <v>261.2</v>
      </c>
      <c r="E150" s="4">
        <f t="shared" si="2"/>
        <v>175.73536000000001</v>
      </c>
    </row>
    <row r="151" spans="1:5" x14ac:dyDescent="0.3">
      <c r="A151" s="3">
        <v>44643002</v>
      </c>
      <c r="B151" s="3" t="s">
        <v>3237</v>
      </c>
      <c r="C151" s="3" t="s">
        <v>3087</v>
      </c>
      <c r="D151" s="3">
        <v>261.2</v>
      </c>
      <c r="E151" s="4">
        <f t="shared" si="2"/>
        <v>175.73536000000001</v>
      </c>
    </row>
    <row r="152" spans="1:5" x14ac:dyDescent="0.3">
      <c r="A152" s="3">
        <v>44643003</v>
      </c>
      <c r="B152" s="3" t="s">
        <v>3238</v>
      </c>
      <c r="C152" s="3" t="s">
        <v>3087</v>
      </c>
      <c r="D152" s="3">
        <v>261.2</v>
      </c>
      <c r="E152" s="4">
        <f t="shared" si="2"/>
        <v>175.73536000000001</v>
      </c>
    </row>
    <row r="153" spans="1:5" x14ac:dyDescent="0.3">
      <c r="A153" s="3">
        <v>44643004</v>
      </c>
      <c r="B153" s="3" t="s">
        <v>3239</v>
      </c>
      <c r="C153" s="3" t="s">
        <v>3087</v>
      </c>
      <c r="D153" s="3">
        <v>109.88</v>
      </c>
      <c r="E153" s="4">
        <f t="shared" si="2"/>
        <v>73.927264000000008</v>
      </c>
    </row>
    <row r="154" spans="1:5" x14ac:dyDescent="0.3">
      <c r="A154" s="3">
        <v>1279101</v>
      </c>
      <c r="B154" s="3" t="s">
        <v>3240</v>
      </c>
      <c r="C154" s="3" t="s">
        <v>3087</v>
      </c>
      <c r="D154" s="3">
        <v>283.7</v>
      </c>
      <c r="E154" s="4">
        <f t="shared" si="2"/>
        <v>190.87336000000002</v>
      </c>
    </row>
    <row r="155" spans="1:5" x14ac:dyDescent="0.3">
      <c r="A155" s="3">
        <v>43837129</v>
      </c>
      <c r="B155" s="3" t="s">
        <v>3241</v>
      </c>
      <c r="C155" s="3" t="s">
        <v>3087</v>
      </c>
      <c r="D155" s="3">
        <v>465.09</v>
      </c>
      <c r="E155" s="4">
        <f t="shared" si="2"/>
        <v>312.91255200000001</v>
      </c>
    </row>
    <row r="156" spans="1:5" x14ac:dyDescent="0.3">
      <c r="A156" s="3">
        <v>43837130</v>
      </c>
      <c r="B156" s="3" t="s">
        <v>3242</v>
      </c>
      <c r="C156" s="3" t="s">
        <v>3087</v>
      </c>
      <c r="D156" s="3">
        <v>465.09</v>
      </c>
      <c r="E156" s="4">
        <f t="shared" si="2"/>
        <v>312.91255200000001</v>
      </c>
    </row>
    <row r="157" spans="1:5" x14ac:dyDescent="0.3">
      <c r="A157" s="3">
        <v>43837131</v>
      </c>
      <c r="B157" s="3" t="s">
        <v>3243</v>
      </c>
      <c r="C157" s="3" t="s">
        <v>3087</v>
      </c>
      <c r="D157" s="3">
        <v>465.09</v>
      </c>
      <c r="E157" s="4">
        <f t="shared" si="2"/>
        <v>312.91255200000001</v>
      </c>
    </row>
    <row r="158" spans="1:5" x14ac:dyDescent="0.3">
      <c r="A158" s="3">
        <v>43837132</v>
      </c>
      <c r="B158" s="3" t="s">
        <v>3244</v>
      </c>
      <c r="C158" s="3" t="s">
        <v>3087</v>
      </c>
      <c r="D158" s="3">
        <v>186.02</v>
      </c>
      <c r="E158" s="4">
        <f t="shared" si="2"/>
        <v>125.15425600000002</v>
      </c>
    </row>
    <row r="159" spans="1:5" x14ac:dyDescent="0.3">
      <c r="A159" s="3">
        <v>44661802</v>
      </c>
      <c r="B159" s="3" t="s">
        <v>3245</v>
      </c>
      <c r="C159" s="3" t="s">
        <v>3087</v>
      </c>
      <c r="D159" s="3">
        <v>355.88</v>
      </c>
      <c r="E159" s="4">
        <f t="shared" si="2"/>
        <v>239.43606400000002</v>
      </c>
    </row>
    <row r="160" spans="1:5" x14ac:dyDescent="0.3">
      <c r="A160" s="3">
        <v>44059168</v>
      </c>
      <c r="B160" s="3" t="s">
        <v>3246</v>
      </c>
      <c r="C160" s="3" t="s">
        <v>3087</v>
      </c>
      <c r="D160" s="3">
        <v>73.81</v>
      </c>
      <c r="E160" s="4">
        <f t="shared" si="2"/>
        <v>49.659368000000008</v>
      </c>
    </row>
    <row r="161" spans="1:5" x14ac:dyDescent="0.3">
      <c r="A161" s="3">
        <v>44059256</v>
      </c>
      <c r="B161" s="3" t="s">
        <v>3247</v>
      </c>
      <c r="C161" s="3" t="s">
        <v>3087</v>
      </c>
      <c r="D161" s="3">
        <v>84.92</v>
      </c>
      <c r="E161" s="4">
        <f t="shared" si="2"/>
        <v>57.134176000000004</v>
      </c>
    </row>
    <row r="162" spans="1:5" x14ac:dyDescent="0.3">
      <c r="A162" s="3">
        <v>44059167</v>
      </c>
      <c r="B162" s="3" t="s">
        <v>3248</v>
      </c>
      <c r="C162" s="3" t="s">
        <v>3087</v>
      </c>
      <c r="D162" s="3">
        <v>170.86</v>
      </c>
      <c r="E162" s="4">
        <f t="shared" si="2"/>
        <v>114.95460800000002</v>
      </c>
    </row>
    <row r="163" spans="1:5" x14ac:dyDescent="0.3">
      <c r="A163" s="3">
        <v>44059255</v>
      </c>
      <c r="B163" s="3" t="s">
        <v>3249</v>
      </c>
      <c r="C163" s="3" t="s">
        <v>3087</v>
      </c>
      <c r="D163" s="3">
        <v>204.25</v>
      </c>
      <c r="E163" s="4">
        <f t="shared" si="2"/>
        <v>137.41940000000002</v>
      </c>
    </row>
    <row r="164" spans="1:5" x14ac:dyDescent="0.3">
      <c r="A164" s="3">
        <v>44059166</v>
      </c>
      <c r="B164" s="3" t="s">
        <v>3250</v>
      </c>
      <c r="C164" s="3" t="s">
        <v>3087</v>
      </c>
      <c r="D164" s="3">
        <v>170.86</v>
      </c>
      <c r="E164" s="4">
        <f t="shared" si="2"/>
        <v>114.95460800000002</v>
      </c>
    </row>
    <row r="165" spans="1:5" x14ac:dyDescent="0.3">
      <c r="A165" s="3">
        <v>44059254</v>
      </c>
      <c r="B165" s="3" t="s">
        <v>3251</v>
      </c>
      <c r="C165" s="3" t="s">
        <v>3087</v>
      </c>
      <c r="D165" s="3">
        <v>204.25</v>
      </c>
      <c r="E165" s="4">
        <f t="shared" si="2"/>
        <v>137.41940000000002</v>
      </c>
    </row>
    <row r="166" spans="1:5" x14ac:dyDescent="0.3">
      <c r="A166" s="3">
        <v>44059165</v>
      </c>
      <c r="B166" s="3" t="s">
        <v>3252</v>
      </c>
      <c r="C166" s="3" t="s">
        <v>3087</v>
      </c>
      <c r="D166" s="3">
        <v>170.86</v>
      </c>
      <c r="E166" s="4">
        <f t="shared" si="2"/>
        <v>114.95460800000002</v>
      </c>
    </row>
    <row r="167" spans="1:5" x14ac:dyDescent="0.3">
      <c r="A167" s="3">
        <v>44059253</v>
      </c>
      <c r="B167" s="3" t="s">
        <v>3253</v>
      </c>
      <c r="C167" s="3" t="s">
        <v>3087</v>
      </c>
      <c r="D167" s="3">
        <v>204.25</v>
      </c>
      <c r="E167" s="4">
        <f t="shared" si="2"/>
        <v>137.41940000000002</v>
      </c>
    </row>
    <row r="168" spans="1:5" x14ac:dyDescent="0.3">
      <c r="A168" s="3">
        <v>44035517</v>
      </c>
      <c r="B168" s="3" t="s">
        <v>3254</v>
      </c>
      <c r="C168" s="3" t="s">
        <v>3087</v>
      </c>
      <c r="D168" s="3">
        <v>282.42</v>
      </c>
      <c r="E168" s="4">
        <f t="shared" si="2"/>
        <v>190.01217600000004</v>
      </c>
    </row>
    <row r="169" spans="1:5" x14ac:dyDescent="0.3">
      <c r="A169" s="3">
        <v>44035519</v>
      </c>
      <c r="B169" s="3" t="s">
        <v>3255</v>
      </c>
      <c r="C169" s="3" t="s">
        <v>3087</v>
      </c>
      <c r="D169" s="3">
        <v>282.42</v>
      </c>
      <c r="E169" s="4">
        <f t="shared" si="2"/>
        <v>190.01217600000004</v>
      </c>
    </row>
    <row r="170" spans="1:5" x14ac:dyDescent="0.3">
      <c r="A170" s="3">
        <v>44035520</v>
      </c>
      <c r="B170" s="3" t="s">
        <v>3256</v>
      </c>
      <c r="C170" s="3" t="s">
        <v>3087</v>
      </c>
      <c r="D170" s="3">
        <v>169.42</v>
      </c>
      <c r="E170" s="4">
        <f t="shared" si="2"/>
        <v>113.985776</v>
      </c>
    </row>
    <row r="171" spans="1:5" x14ac:dyDescent="0.3">
      <c r="A171" s="3">
        <v>44992401</v>
      </c>
      <c r="B171" s="3" t="s">
        <v>3257</v>
      </c>
      <c r="C171" s="3" t="s">
        <v>3087</v>
      </c>
      <c r="D171" s="3">
        <v>73.599999999999994</v>
      </c>
      <c r="E171" s="4">
        <f t="shared" si="2"/>
        <v>49.518079999999998</v>
      </c>
    </row>
    <row r="172" spans="1:5" x14ac:dyDescent="0.3">
      <c r="A172" s="3">
        <v>44992402</v>
      </c>
      <c r="B172" s="3" t="s">
        <v>3258</v>
      </c>
      <c r="C172" s="3" t="s">
        <v>3087</v>
      </c>
      <c r="D172" s="3">
        <v>89.99</v>
      </c>
      <c r="E172" s="4">
        <f t="shared" si="2"/>
        <v>60.545272000000004</v>
      </c>
    </row>
    <row r="173" spans="1:5" x14ac:dyDescent="0.3">
      <c r="A173" s="3">
        <v>44574307</v>
      </c>
      <c r="B173" s="3" t="s">
        <v>3259</v>
      </c>
      <c r="C173" s="3" t="s">
        <v>3087</v>
      </c>
      <c r="D173" s="3">
        <v>142.9</v>
      </c>
      <c r="E173" s="4">
        <f t="shared" si="2"/>
        <v>96.14312000000001</v>
      </c>
    </row>
    <row r="174" spans="1:5" x14ac:dyDescent="0.3">
      <c r="A174" s="3">
        <v>44574802</v>
      </c>
      <c r="B174" s="3" t="s">
        <v>3260</v>
      </c>
      <c r="C174" s="3" t="s">
        <v>3087</v>
      </c>
      <c r="D174" s="3">
        <v>148.12</v>
      </c>
      <c r="E174" s="4">
        <f t="shared" si="2"/>
        <v>99.655136000000013</v>
      </c>
    </row>
    <row r="175" spans="1:5" x14ac:dyDescent="0.3">
      <c r="A175" s="3">
        <v>44917602</v>
      </c>
      <c r="B175" s="3" t="s">
        <v>3261</v>
      </c>
      <c r="C175" s="3" t="s">
        <v>3087</v>
      </c>
      <c r="D175" s="3">
        <v>206.05</v>
      </c>
      <c r="E175" s="4">
        <f t="shared" si="2"/>
        <v>138.63044000000002</v>
      </c>
    </row>
    <row r="176" spans="1:5" x14ac:dyDescent="0.3">
      <c r="A176" s="3">
        <v>44844508</v>
      </c>
      <c r="B176" s="3" t="s">
        <v>3262</v>
      </c>
      <c r="C176" s="3" t="s">
        <v>3087</v>
      </c>
      <c r="D176" s="3">
        <v>121.14</v>
      </c>
      <c r="E176" s="4">
        <f t="shared" si="2"/>
        <v>81.502992000000006</v>
      </c>
    </row>
    <row r="177" spans="1:5" x14ac:dyDescent="0.3">
      <c r="A177" s="3">
        <v>44844507</v>
      </c>
      <c r="B177" s="3" t="s">
        <v>3263</v>
      </c>
      <c r="C177" s="3" t="s">
        <v>3087</v>
      </c>
      <c r="D177" s="3">
        <v>262.47000000000003</v>
      </c>
      <c r="E177" s="4">
        <f t="shared" si="2"/>
        <v>176.58981600000004</v>
      </c>
    </row>
    <row r="178" spans="1:5" x14ac:dyDescent="0.3">
      <c r="A178" s="3">
        <v>44844506</v>
      </c>
      <c r="B178" s="3" t="s">
        <v>3264</v>
      </c>
      <c r="C178" s="3" t="s">
        <v>3087</v>
      </c>
      <c r="D178" s="3">
        <v>262.47000000000003</v>
      </c>
      <c r="E178" s="4">
        <f t="shared" si="2"/>
        <v>176.58981600000004</v>
      </c>
    </row>
    <row r="179" spans="1:5" x14ac:dyDescent="0.3">
      <c r="A179" s="3">
        <v>44844505</v>
      </c>
      <c r="B179" s="3" t="s">
        <v>3265</v>
      </c>
      <c r="C179" s="3" t="s">
        <v>3087</v>
      </c>
      <c r="D179" s="3">
        <v>262.47000000000003</v>
      </c>
      <c r="E179" s="4">
        <f t="shared" si="2"/>
        <v>176.58981600000004</v>
      </c>
    </row>
    <row r="180" spans="1:5" x14ac:dyDescent="0.3">
      <c r="A180" s="3">
        <v>44848805</v>
      </c>
      <c r="B180" s="3" t="s">
        <v>3266</v>
      </c>
      <c r="C180" s="3" t="s">
        <v>3087</v>
      </c>
      <c r="D180" s="3">
        <v>133.79</v>
      </c>
      <c r="E180" s="4">
        <f t="shared" si="2"/>
        <v>90.013912000000005</v>
      </c>
    </row>
    <row r="181" spans="1:5" x14ac:dyDescent="0.3">
      <c r="A181" s="3">
        <v>44844616</v>
      </c>
      <c r="B181" s="3" t="s">
        <v>3267</v>
      </c>
      <c r="C181" s="3" t="s">
        <v>3087</v>
      </c>
      <c r="D181" s="3">
        <v>115.48</v>
      </c>
      <c r="E181" s="4">
        <f t="shared" si="2"/>
        <v>77.694944000000007</v>
      </c>
    </row>
    <row r="182" spans="1:5" x14ac:dyDescent="0.3">
      <c r="A182" s="3">
        <v>44844615</v>
      </c>
      <c r="B182" s="3" t="s">
        <v>3268</v>
      </c>
      <c r="C182" s="3" t="s">
        <v>3087</v>
      </c>
      <c r="D182" s="3">
        <v>274.52999999999997</v>
      </c>
      <c r="E182" s="4">
        <f t="shared" si="2"/>
        <v>184.70378400000001</v>
      </c>
    </row>
    <row r="183" spans="1:5" x14ac:dyDescent="0.3">
      <c r="A183" s="3">
        <v>44844614</v>
      </c>
      <c r="B183" s="3" t="s">
        <v>3269</v>
      </c>
      <c r="C183" s="3" t="s">
        <v>3087</v>
      </c>
      <c r="D183" s="3">
        <v>274.52999999999997</v>
      </c>
      <c r="E183" s="4">
        <f t="shared" si="2"/>
        <v>184.70378400000001</v>
      </c>
    </row>
    <row r="184" spans="1:5" x14ac:dyDescent="0.3">
      <c r="A184" s="3">
        <v>44844613</v>
      </c>
      <c r="B184" s="3" t="s">
        <v>3270</v>
      </c>
      <c r="C184" s="3" t="s">
        <v>3087</v>
      </c>
      <c r="D184" s="3">
        <v>274.52999999999997</v>
      </c>
      <c r="E184" s="4">
        <f t="shared" si="2"/>
        <v>184.70378400000001</v>
      </c>
    </row>
    <row r="185" spans="1:5" x14ac:dyDescent="0.3">
      <c r="A185" s="3">
        <v>44844408</v>
      </c>
      <c r="B185" s="3" t="s">
        <v>3271</v>
      </c>
      <c r="C185" s="3" t="s">
        <v>3087</v>
      </c>
      <c r="D185" s="3">
        <v>193.33</v>
      </c>
      <c r="E185" s="4">
        <f t="shared" si="2"/>
        <v>130.07242400000001</v>
      </c>
    </row>
    <row r="186" spans="1:5" x14ac:dyDescent="0.3">
      <c r="A186" s="3">
        <v>44844407</v>
      </c>
      <c r="B186" s="3" t="s">
        <v>3272</v>
      </c>
      <c r="C186" s="3" t="s">
        <v>3087</v>
      </c>
      <c r="D186" s="3">
        <v>193.33</v>
      </c>
      <c r="E186" s="4">
        <f t="shared" si="2"/>
        <v>130.07242400000001</v>
      </c>
    </row>
    <row r="187" spans="1:5" x14ac:dyDescent="0.3">
      <c r="A187" s="3">
        <v>44844406</v>
      </c>
      <c r="B187" s="3" t="s">
        <v>3273</v>
      </c>
      <c r="C187" s="3" t="s">
        <v>3087</v>
      </c>
      <c r="D187" s="3">
        <v>193.33</v>
      </c>
      <c r="E187" s="4">
        <f t="shared" si="2"/>
        <v>130.07242400000001</v>
      </c>
    </row>
    <row r="188" spans="1:5" x14ac:dyDescent="0.3">
      <c r="A188" s="3">
        <v>44844405</v>
      </c>
      <c r="B188" s="3" t="s">
        <v>3274</v>
      </c>
      <c r="C188" s="3" t="s">
        <v>3087</v>
      </c>
      <c r="D188" s="3">
        <v>193.33</v>
      </c>
      <c r="E188" s="4">
        <f t="shared" si="2"/>
        <v>130.07242400000001</v>
      </c>
    </row>
    <row r="189" spans="1:5" x14ac:dyDescent="0.3">
      <c r="A189" s="3">
        <v>44846204</v>
      </c>
      <c r="B189" s="3" t="s">
        <v>3275</v>
      </c>
      <c r="C189" s="3" t="s">
        <v>3087</v>
      </c>
      <c r="D189" s="3">
        <v>129.57</v>
      </c>
      <c r="E189" s="4">
        <f t="shared" si="2"/>
        <v>87.174695999999997</v>
      </c>
    </row>
    <row r="190" spans="1:5" x14ac:dyDescent="0.3">
      <c r="A190" s="3">
        <v>44848806</v>
      </c>
      <c r="B190" s="3" t="s">
        <v>3276</v>
      </c>
      <c r="C190" s="3" t="s">
        <v>3087</v>
      </c>
      <c r="D190" s="3">
        <v>133.79</v>
      </c>
      <c r="E190" s="4">
        <f t="shared" si="2"/>
        <v>90.013912000000005</v>
      </c>
    </row>
    <row r="191" spans="1:5" x14ac:dyDescent="0.3">
      <c r="A191" s="3">
        <v>44973508</v>
      </c>
      <c r="B191" s="3" t="s">
        <v>3277</v>
      </c>
      <c r="C191" s="3" t="s">
        <v>3087</v>
      </c>
      <c r="D191" s="3">
        <v>125.24</v>
      </c>
      <c r="E191" s="4">
        <f t="shared" si="2"/>
        <v>84.261471999999998</v>
      </c>
    </row>
    <row r="192" spans="1:5" x14ac:dyDescent="0.3">
      <c r="A192" s="3">
        <v>44968301</v>
      </c>
      <c r="B192" s="3" t="s">
        <v>3278</v>
      </c>
      <c r="C192" s="3" t="s">
        <v>3087</v>
      </c>
      <c r="D192" s="3">
        <v>154.99</v>
      </c>
      <c r="E192" s="4">
        <f t="shared" si="2"/>
        <v>104.27727200000001</v>
      </c>
    </row>
    <row r="193" spans="1:5" x14ac:dyDescent="0.3">
      <c r="A193" s="3">
        <v>44973536</v>
      </c>
      <c r="B193" s="3" t="s">
        <v>3279</v>
      </c>
      <c r="C193" s="3" t="s">
        <v>3087</v>
      </c>
      <c r="D193" s="3">
        <v>93.03</v>
      </c>
      <c r="E193" s="4">
        <f t="shared" si="2"/>
        <v>62.590584000000007</v>
      </c>
    </row>
    <row r="194" spans="1:5" x14ac:dyDescent="0.3">
      <c r="A194" s="3">
        <v>44973535</v>
      </c>
      <c r="B194" s="3" t="s">
        <v>3280</v>
      </c>
      <c r="C194" s="3" t="s">
        <v>3087</v>
      </c>
      <c r="D194" s="3">
        <v>97.06</v>
      </c>
      <c r="E194" s="4">
        <f t="shared" si="2"/>
        <v>65.301968000000002</v>
      </c>
    </row>
    <row r="195" spans="1:5" x14ac:dyDescent="0.3">
      <c r="A195" s="3">
        <v>44973534</v>
      </c>
      <c r="B195" s="3" t="s">
        <v>3281</v>
      </c>
      <c r="C195" s="3" t="s">
        <v>3087</v>
      </c>
      <c r="D195" s="3">
        <v>97.06</v>
      </c>
      <c r="E195" s="4">
        <f t="shared" ref="E195:E258" si="3">D195*(1-32.72%)</f>
        <v>65.301968000000002</v>
      </c>
    </row>
    <row r="196" spans="1:5" x14ac:dyDescent="0.3">
      <c r="A196" s="3">
        <v>44973533</v>
      </c>
      <c r="B196" s="3" t="s">
        <v>3282</v>
      </c>
      <c r="C196" s="3" t="s">
        <v>3087</v>
      </c>
      <c r="D196" s="3">
        <v>97.06</v>
      </c>
      <c r="E196" s="4">
        <f t="shared" si="3"/>
        <v>65.301968000000002</v>
      </c>
    </row>
    <row r="197" spans="1:5" x14ac:dyDescent="0.3">
      <c r="A197" s="3">
        <v>44036059</v>
      </c>
      <c r="B197" s="3" t="s">
        <v>3283</v>
      </c>
      <c r="C197" s="3" t="s">
        <v>3087</v>
      </c>
      <c r="D197" s="3">
        <v>380.08</v>
      </c>
      <c r="E197" s="4">
        <f t="shared" si="3"/>
        <v>255.71782400000001</v>
      </c>
    </row>
    <row r="198" spans="1:5" x14ac:dyDescent="0.3">
      <c r="A198" s="3">
        <v>44035547</v>
      </c>
      <c r="B198" s="3" t="s">
        <v>3284</v>
      </c>
      <c r="C198" s="3" t="s">
        <v>3087</v>
      </c>
      <c r="D198" s="3">
        <v>178.62</v>
      </c>
      <c r="E198" s="4">
        <f t="shared" si="3"/>
        <v>120.17553600000001</v>
      </c>
    </row>
    <row r="199" spans="1:5" x14ac:dyDescent="0.3">
      <c r="A199" s="3">
        <v>45807102</v>
      </c>
      <c r="B199" s="3" t="s">
        <v>3285</v>
      </c>
      <c r="C199" s="3" t="s">
        <v>3087</v>
      </c>
      <c r="D199" s="3">
        <v>94.37</v>
      </c>
      <c r="E199" s="4">
        <f t="shared" si="3"/>
        <v>63.492136000000009</v>
      </c>
    </row>
    <row r="200" spans="1:5" x14ac:dyDescent="0.3">
      <c r="A200" s="3">
        <v>45807106</v>
      </c>
      <c r="B200" s="3" t="s">
        <v>3286</v>
      </c>
      <c r="C200" s="3" t="s">
        <v>3087</v>
      </c>
      <c r="D200" s="3">
        <v>136.44</v>
      </c>
      <c r="E200" s="4">
        <f t="shared" si="3"/>
        <v>91.796832000000009</v>
      </c>
    </row>
    <row r="201" spans="1:5" x14ac:dyDescent="0.3">
      <c r="A201" s="3">
        <v>45807111</v>
      </c>
      <c r="B201" s="3" t="s">
        <v>3287</v>
      </c>
      <c r="C201" s="3" t="s">
        <v>3087</v>
      </c>
      <c r="D201" s="3">
        <v>189.82</v>
      </c>
      <c r="E201" s="4">
        <f t="shared" si="3"/>
        <v>127.71089600000001</v>
      </c>
    </row>
    <row r="202" spans="1:5" x14ac:dyDescent="0.3">
      <c r="A202" s="3">
        <v>45862837</v>
      </c>
      <c r="B202" s="3" t="s">
        <v>3288</v>
      </c>
      <c r="C202" s="3" t="s">
        <v>3087</v>
      </c>
      <c r="D202" s="3">
        <v>149.91</v>
      </c>
      <c r="E202" s="4">
        <f t="shared" si="3"/>
        <v>100.859448</v>
      </c>
    </row>
    <row r="203" spans="1:5" x14ac:dyDescent="0.3">
      <c r="A203" s="3">
        <v>45862838</v>
      </c>
      <c r="B203" s="3" t="s">
        <v>3289</v>
      </c>
      <c r="C203" s="3" t="s">
        <v>3087</v>
      </c>
      <c r="D203" s="3">
        <v>149.91</v>
      </c>
      <c r="E203" s="4">
        <f t="shared" si="3"/>
        <v>100.859448</v>
      </c>
    </row>
    <row r="204" spans="1:5" x14ac:dyDescent="0.3">
      <c r="A204" s="3">
        <v>45862839</v>
      </c>
      <c r="B204" s="3" t="s">
        <v>3290</v>
      </c>
      <c r="C204" s="3" t="s">
        <v>3087</v>
      </c>
      <c r="D204" s="3">
        <v>149.91</v>
      </c>
      <c r="E204" s="4">
        <f t="shared" si="3"/>
        <v>100.859448</v>
      </c>
    </row>
    <row r="205" spans="1:5" x14ac:dyDescent="0.3">
      <c r="A205" s="3">
        <v>45862840</v>
      </c>
      <c r="B205" s="3" t="s">
        <v>3291</v>
      </c>
      <c r="C205" s="3" t="s">
        <v>3087</v>
      </c>
      <c r="D205" s="3">
        <v>64.760000000000005</v>
      </c>
      <c r="E205" s="4">
        <f t="shared" si="3"/>
        <v>43.57052800000001</v>
      </c>
    </row>
    <row r="206" spans="1:5" x14ac:dyDescent="0.3">
      <c r="A206" s="3">
        <v>45862814</v>
      </c>
      <c r="B206" s="3" t="s">
        <v>3292</v>
      </c>
      <c r="C206" s="3" t="s">
        <v>3087</v>
      </c>
      <c r="D206" s="3">
        <v>172.48</v>
      </c>
      <c r="E206" s="4">
        <f t="shared" si="3"/>
        <v>116.044544</v>
      </c>
    </row>
    <row r="207" spans="1:5" x14ac:dyDescent="0.3">
      <c r="A207" s="3">
        <v>45862815</v>
      </c>
      <c r="B207" s="3" t="s">
        <v>3293</v>
      </c>
      <c r="C207" s="3" t="s">
        <v>3087</v>
      </c>
      <c r="D207" s="3">
        <v>172.48</v>
      </c>
      <c r="E207" s="4">
        <f t="shared" si="3"/>
        <v>116.044544</v>
      </c>
    </row>
    <row r="208" spans="1:5" x14ac:dyDescent="0.3">
      <c r="A208" s="3">
        <v>45862816</v>
      </c>
      <c r="B208" s="3" t="s">
        <v>3294</v>
      </c>
      <c r="C208" s="3" t="s">
        <v>3087</v>
      </c>
      <c r="D208" s="3">
        <v>172.48</v>
      </c>
      <c r="E208" s="4">
        <f t="shared" si="3"/>
        <v>116.044544</v>
      </c>
    </row>
    <row r="209" spans="1:5" x14ac:dyDescent="0.3">
      <c r="A209" s="3">
        <v>45862818</v>
      </c>
      <c r="B209" s="3" t="s">
        <v>3295</v>
      </c>
      <c r="C209" s="3" t="s">
        <v>3087</v>
      </c>
      <c r="D209" s="3">
        <v>122.08</v>
      </c>
      <c r="E209" s="4">
        <f t="shared" si="3"/>
        <v>82.135424</v>
      </c>
    </row>
    <row r="210" spans="1:5" x14ac:dyDescent="0.3">
      <c r="A210" s="3">
        <v>44844469</v>
      </c>
      <c r="B210" s="3" t="s">
        <v>3296</v>
      </c>
      <c r="C210" s="3" t="s">
        <v>3087</v>
      </c>
      <c r="D210" s="3">
        <v>163.26</v>
      </c>
      <c r="E210" s="4">
        <f t="shared" si="3"/>
        <v>109.841328</v>
      </c>
    </row>
    <row r="211" spans="1:5" x14ac:dyDescent="0.3">
      <c r="A211" s="3">
        <v>44844470</v>
      </c>
      <c r="B211" s="3" t="s">
        <v>3297</v>
      </c>
      <c r="C211" s="3" t="s">
        <v>3087</v>
      </c>
      <c r="D211" s="3">
        <v>163.26</v>
      </c>
      <c r="E211" s="4">
        <f t="shared" si="3"/>
        <v>109.841328</v>
      </c>
    </row>
    <row r="212" spans="1:5" x14ac:dyDescent="0.3">
      <c r="A212" s="3">
        <v>44844471</v>
      </c>
      <c r="B212" s="3" t="s">
        <v>3298</v>
      </c>
      <c r="C212" s="3" t="s">
        <v>3087</v>
      </c>
      <c r="D212" s="3">
        <v>163.26</v>
      </c>
      <c r="E212" s="4">
        <f t="shared" si="3"/>
        <v>109.841328</v>
      </c>
    </row>
    <row r="213" spans="1:5" x14ac:dyDescent="0.3">
      <c r="A213" s="3">
        <v>44844472</v>
      </c>
      <c r="B213" s="3" t="s">
        <v>3299</v>
      </c>
      <c r="C213" s="3" t="s">
        <v>3087</v>
      </c>
      <c r="D213" s="3">
        <v>163.26</v>
      </c>
      <c r="E213" s="4">
        <f t="shared" si="3"/>
        <v>109.841328</v>
      </c>
    </row>
    <row r="214" spans="1:5" x14ac:dyDescent="0.3">
      <c r="A214" s="3">
        <v>43837108</v>
      </c>
      <c r="B214" s="3" t="s">
        <v>3300</v>
      </c>
      <c r="C214" s="3" t="s">
        <v>3087</v>
      </c>
      <c r="D214" s="3">
        <v>89.1</v>
      </c>
      <c r="E214" s="4">
        <f t="shared" si="3"/>
        <v>59.946480000000001</v>
      </c>
    </row>
    <row r="215" spans="1:5" x14ac:dyDescent="0.3">
      <c r="A215" s="3">
        <v>43837105</v>
      </c>
      <c r="B215" s="3" t="s">
        <v>3301</v>
      </c>
      <c r="C215" s="3" t="s">
        <v>3087</v>
      </c>
      <c r="D215" s="3">
        <v>371.2</v>
      </c>
      <c r="E215" s="4">
        <f t="shared" si="3"/>
        <v>249.74336000000002</v>
      </c>
    </row>
    <row r="216" spans="1:5" x14ac:dyDescent="0.3">
      <c r="A216" s="3">
        <v>43837106</v>
      </c>
      <c r="B216" s="3" t="s">
        <v>3302</v>
      </c>
      <c r="C216" s="3" t="s">
        <v>3087</v>
      </c>
      <c r="D216" s="3">
        <v>371.2</v>
      </c>
      <c r="E216" s="4">
        <f t="shared" si="3"/>
        <v>249.74336000000002</v>
      </c>
    </row>
    <row r="217" spans="1:5" x14ac:dyDescent="0.3">
      <c r="A217" s="3">
        <v>43837107</v>
      </c>
      <c r="B217" s="3" t="s">
        <v>3303</v>
      </c>
      <c r="C217" s="3" t="s">
        <v>3087</v>
      </c>
      <c r="D217" s="3">
        <v>371.2</v>
      </c>
      <c r="E217" s="4">
        <f t="shared" si="3"/>
        <v>249.74336000000002</v>
      </c>
    </row>
    <row r="218" spans="1:5" x14ac:dyDescent="0.3">
      <c r="A218" s="3">
        <v>42918184</v>
      </c>
      <c r="B218" s="3" t="s">
        <v>3304</v>
      </c>
      <c r="C218" s="3" t="s">
        <v>3087</v>
      </c>
      <c r="D218" s="3">
        <v>186.66</v>
      </c>
      <c r="E218" s="4">
        <f t="shared" si="3"/>
        <v>125.58484800000001</v>
      </c>
    </row>
    <row r="219" spans="1:5" x14ac:dyDescent="0.3">
      <c r="A219" s="3">
        <v>42918181</v>
      </c>
      <c r="B219" s="3" t="s">
        <v>3305</v>
      </c>
      <c r="C219" s="3" t="s">
        <v>3087</v>
      </c>
      <c r="D219" s="3">
        <v>295.55</v>
      </c>
      <c r="E219" s="4">
        <f t="shared" si="3"/>
        <v>198.84604000000002</v>
      </c>
    </row>
    <row r="220" spans="1:5" x14ac:dyDescent="0.3">
      <c r="A220" s="3">
        <v>42918182</v>
      </c>
      <c r="B220" s="3" t="s">
        <v>3306</v>
      </c>
      <c r="C220" s="3" t="s">
        <v>3087</v>
      </c>
      <c r="D220" s="3">
        <v>295.55</v>
      </c>
      <c r="E220" s="4">
        <f t="shared" si="3"/>
        <v>198.84604000000002</v>
      </c>
    </row>
    <row r="221" spans="1:5" x14ac:dyDescent="0.3">
      <c r="A221" s="3">
        <v>42918183</v>
      </c>
      <c r="B221" s="3" t="s">
        <v>3307</v>
      </c>
      <c r="C221" s="3" t="s">
        <v>3087</v>
      </c>
      <c r="D221" s="3">
        <v>295.55</v>
      </c>
      <c r="E221" s="4">
        <f t="shared" si="3"/>
        <v>198.84604000000002</v>
      </c>
    </row>
    <row r="222" spans="1:5" x14ac:dyDescent="0.3">
      <c r="A222" s="3">
        <v>44315320</v>
      </c>
      <c r="B222" s="3" t="s">
        <v>3308</v>
      </c>
      <c r="C222" s="3" t="s">
        <v>3087</v>
      </c>
      <c r="D222" s="3">
        <v>74.260000000000005</v>
      </c>
      <c r="E222" s="4">
        <f t="shared" si="3"/>
        <v>49.962128000000007</v>
      </c>
    </row>
    <row r="223" spans="1:5" x14ac:dyDescent="0.3">
      <c r="A223" s="3">
        <v>44315317</v>
      </c>
      <c r="B223" s="3" t="s">
        <v>3309</v>
      </c>
      <c r="C223" s="3" t="s">
        <v>3087</v>
      </c>
      <c r="D223" s="3">
        <v>170.3</v>
      </c>
      <c r="E223" s="4">
        <f t="shared" si="3"/>
        <v>114.57784000000002</v>
      </c>
    </row>
    <row r="224" spans="1:5" x14ac:dyDescent="0.3">
      <c r="A224" s="3">
        <v>44315318</v>
      </c>
      <c r="B224" s="3" t="s">
        <v>3310</v>
      </c>
      <c r="C224" s="3" t="s">
        <v>3087</v>
      </c>
      <c r="D224" s="3">
        <v>170.3</v>
      </c>
      <c r="E224" s="4">
        <f t="shared" si="3"/>
        <v>114.57784000000002</v>
      </c>
    </row>
    <row r="225" spans="1:5" x14ac:dyDescent="0.3">
      <c r="A225" s="3">
        <v>44315319</v>
      </c>
      <c r="B225" s="3" t="s">
        <v>3311</v>
      </c>
      <c r="C225" s="3" t="s">
        <v>3087</v>
      </c>
      <c r="D225" s="3">
        <v>170.3</v>
      </c>
      <c r="E225" s="4">
        <f t="shared" si="3"/>
        <v>114.57784000000002</v>
      </c>
    </row>
    <row r="226" spans="1:5" x14ac:dyDescent="0.3">
      <c r="A226" s="3">
        <v>1272904</v>
      </c>
      <c r="B226" s="3" t="s">
        <v>3312</v>
      </c>
      <c r="C226" s="3" t="s">
        <v>3087</v>
      </c>
      <c r="D226" s="3">
        <v>80.88</v>
      </c>
      <c r="E226" s="4">
        <f t="shared" si="3"/>
        <v>54.416063999999999</v>
      </c>
    </row>
    <row r="227" spans="1:5" x14ac:dyDescent="0.3">
      <c r="A227" s="3">
        <v>1272901</v>
      </c>
      <c r="B227" s="3" t="s">
        <v>3313</v>
      </c>
      <c r="C227" s="3" t="s">
        <v>3087</v>
      </c>
      <c r="D227" s="3">
        <v>149.31</v>
      </c>
      <c r="E227" s="4">
        <f t="shared" si="3"/>
        <v>100.45576800000001</v>
      </c>
    </row>
    <row r="228" spans="1:5" x14ac:dyDescent="0.3">
      <c r="A228" s="3">
        <v>1272902</v>
      </c>
      <c r="B228" s="3" t="s">
        <v>3314</v>
      </c>
      <c r="C228" s="3" t="s">
        <v>3087</v>
      </c>
      <c r="D228" s="3">
        <v>149.31</v>
      </c>
      <c r="E228" s="4">
        <f t="shared" si="3"/>
        <v>100.45576800000001</v>
      </c>
    </row>
    <row r="229" spans="1:5" x14ac:dyDescent="0.3">
      <c r="A229" s="3">
        <v>1272903</v>
      </c>
      <c r="B229" s="3" t="s">
        <v>3315</v>
      </c>
      <c r="C229" s="3" t="s">
        <v>3087</v>
      </c>
      <c r="D229" s="3">
        <v>149.31</v>
      </c>
      <c r="E229" s="4">
        <f t="shared" si="3"/>
        <v>100.45576800000001</v>
      </c>
    </row>
    <row r="230" spans="1:5" x14ac:dyDescent="0.3">
      <c r="A230" s="3">
        <v>44318620</v>
      </c>
      <c r="B230" s="3" t="s">
        <v>3316</v>
      </c>
      <c r="C230" s="3" t="s">
        <v>3087</v>
      </c>
      <c r="D230" s="3">
        <v>68.150000000000006</v>
      </c>
      <c r="E230" s="4">
        <f t="shared" si="3"/>
        <v>45.851320000000008</v>
      </c>
    </row>
    <row r="231" spans="1:5" x14ac:dyDescent="0.3">
      <c r="A231" s="3">
        <v>44318617</v>
      </c>
      <c r="B231" s="3" t="s">
        <v>3317</v>
      </c>
      <c r="C231" s="3" t="s">
        <v>3087</v>
      </c>
      <c r="D231" s="3">
        <v>244.02</v>
      </c>
      <c r="E231" s="4">
        <f t="shared" si="3"/>
        <v>164.17665600000004</v>
      </c>
    </row>
    <row r="232" spans="1:5" x14ac:dyDescent="0.3">
      <c r="A232" s="3">
        <v>44318618</v>
      </c>
      <c r="B232" s="3" t="s">
        <v>3318</v>
      </c>
      <c r="C232" s="3" t="s">
        <v>3087</v>
      </c>
      <c r="D232" s="3">
        <v>244.02</v>
      </c>
      <c r="E232" s="4">
        <f t="shared" si="3"/>
        <v>164.17665600000004</v>
      </c>
    </row>
    <row r="233" spans="1:5" x14ac:dyDescent="0.3">
      <c r="A233" s="3">
        <v>44318619</v>
      </c>
      <c r="B233" s="3" t="s">
        <v>3319</v>
      </c>
      <c r="C233" s="3" t="s">
        <v>3087</v>
      </c>
      <c r="D233" s="3">
        <v>244.02</v>
      </c>
      <c r="E233" s="4">
        <f t="shared" si="3"/>
        <v>164.17665600000004</v>
      </c>
    </row>
    <row r="234" spans="1:5" x14ac:dyDescent="0.3">
      <c r="A234" s="3">
        <v>1275104</v>
      </c>
      <c r="B234" s="3" t="s">
        <v>3320</v>
      </c>
      <c r="C234" s="3" t="s">
        <v>3087</v>
      </c>
      <c r="D234" s="3">
        <v>83.28</v>
      </c>
      <c r="E234" s="4">
        <f t="shared" si="3"/>
        <v>56.030784000000004</v>
      </c>
    </row>
    <row r="235" spans="1:5" x14ac:dyDescent="0.3">
      <c r="A235" s="3">
        <v>1275101</v>
      </c>
      <c r="B235" s="3" t="s">
        <v>3321</v>
      </c>
      <c r="C235" s="3" t="s">
        <v>3087</v>
      </c>
      <c r="D235" s="3">
        <v>139.80000000000001</v>
      </c>
      <c r="E235" s="4">
        <f t="shared" si="3"/>
        <v>94.057440000000014</v>
      </c>
    </row>
    <row r="236" spans="1:5" x14ac:dyDescent="0.3">
      <c r="A236" s="3">
        <v>1275102</v>
      </c>
      <c r="B236" s="3" t="s">
        <v>3322</v>
      </c>
      <c r="C236" s="3" t="s">
        <v>3087</v>
      </c>
      <c r="D236" s="3">
        <v>139.80000000000001</v>
      </c>
      <c r="E236" s="4">
        <f t="shared" si="3"/>
        <v>94.057440000000014</v>
      </c>
    </row>
    <row r="237" spans="1:5" x14ac:dyDescent="0.3">
      <c r="A237" s="3">
        <v>1275103</v>
      </c>
      <c r="B237" s="3" t="s">
        <v>3323</v>
      </c>
      <c r="C237" s="3" t="s">
        <v>3087</v>
      </c>
      <c r="D237" s="3">
        <v>139.80000000000001</v>
      </c>
      <c r="E237" s="4">
        <f t="shared" si="3"/>
        <v>94.057440000000014</v>
      </c>
    </row>
    <row r="238" spans="1:5" x14ac:dyDescent="0.3">
      <c r="A238" s="3">
        <v>44036028</v>
      </c>
      <c r="B238" s="3" t="s">
        <v>3324</v>
      </c>
      <c r="C238" s="3" t="s">
        <v>3087</v>
      </c>
      <c r="D238" s="3">
        <v>85.18</v>
      </c>
      <c r="E238" s="4">
        <f t="shared" si="3"/>
        <v>57.309104000000012</v>
      </c>
    </row>
    <row r="239" spans="1:5" x14ac:dyDescent="0.3">
      <c r="A239" s="3">
        <v>44036025</v>
      </c>
      <c r="B239" s="3" t="s">
        <v>3325</v>
      </c>
      <c r="C239" s="3" t="s">
        <v>3087</v>
      </c>
      <c r="D239" s="3">
        <v>198.74</v>
      </c>
      <c r="E239" s="4">
        <f t="shared" si="3"/>
        <v>133.71227200000001</v>
      </c>
    </row>
    <row r="240" spans="1:5" x14ac:dyDescent="0.3">
      <c r="A240" s="3">
        <v>44036026</v>
      </c>
      <c r="B240" s="3" t="s">
        <v>3326</v>
      </c>
      <c r="C240" s="3" t="s">
        <v>3087</v>
      </c>
      <c r="D240" s="3">
        <v>198.74</v>
      </c>
      <c r="E240" s="4">
        <f t="shared" si="3"/>
        <v>133.71227200000001</v>
      </c>
    </row>
    <row r="241" spans="1:5" x14ac:dyDescent="0.3">
      <c r="A241" s="3">
        <v>44036027</v>
      </c>
      <c r="B241" s="3" t="s">
        <v>3327</v>
      </c>
      <c r="C241" s="3" t="s">
        <v>3087</v>
      </c>
      <c r="D241" s="3">
        <v>198.74</v>
      </c>
      <c r="E241" s="4">
        <f t="shared" si="3"/>
        <v>133.71227200000001</v>
      </c>
    </row>
    <row r="242" spans="1:5" x14ac:dyDescent="0.3">
      <c r="A242" s="3">
        <v>44035524</v>
      </c>
      <c r="B242" s="3" t="s">
        <v>3328</v>
      </c>
      <c r="C242" s="3" t="s">
        <v>3087</v>
      </c>
      <c r="D242" s="3">
        <v>178.44</v>
      </c>
      <c r="E242" s="4">
        <f t="shared" si="3"/>
        <v>120.05443200000001</v>
      </c>
    </row>
    <row r="243" spans="1:5" x14ac:dyDescent="0.3">
      <c r="A243" s="3">
        <v>44035521</v>
      </c>
      <c r="B243" s="3" t="s">
        <v>3329</v>
      </c>
      <c r="C243" s="3" t="s">
        <v>3087</v>
      </c>
      <c r="D243" s="3">
        <v>297.45</v>
      </c>
      <c r="E243" s="4">
        <f t="shared" si="3"/>
        <v>200.12436000000002</v>
      </c>
    </row>
    <row r="244" spans="1:5" x14ac:dyDescent="0.3">
      <c r="A244" s="3">
        <v>44035522</v>
      </c>
      <c r="B244" s="3" t="s">
        <v>3330</v>
      </c>
      <c r="C244" s="3" t="s">
        <v>3087</v>
      </c>
      <c r="D244" s="3">
        <v>297.45</v>
      </c>
      <c r="E244" s="4">
        <f t="shared" si="3"/>
        <v>200.12436000000002</v>
      </c>
    </row>
    <row r="245" spans="1:5" x14ac:dyDescent="0.3">
      <c r="A245" s="3">
        <v>44035523</v>
      </c>
      <c r="B245" s="3" t="s">
        <v>3331</v>
      </c>
      <c r="C245" s="3" t="s">
        <v>3087</v>
      </c>
      <c r="D245" s="3">
        <v>297.45</v>
      </c>
      <c r="E245" s="4">
        <f t="shared" si="3"/>
        <v>200.12436000000002</v>
      </c>
    </row>
    <row r="246" spans="1:5" x14ac:dyDescent="0.3">
      <c r="A246" s="3">
        <v>44059232</v>
      </c>
      <c r="B246" s="3" t="s">
        <v>3332</v>
      </c>
      <c r="C246" s="3" t="s">
        <v>3087</v>
      </c>
      <c r="D246" s="3">
        <v>68.31</v>
      </c>
      <c r="E246" s="4">
        <f t="shared" si="3"/>
        <v>45.958968000000006</v>
      </c>
    </row>
    <row r="247" spans="1:5" x14ac:dyDescent="0.3">
      <c r="A247" s="3">
        <v>44059229</v>
      </c>
      <c r="B247" s="3" t="s">
        <v>3333</v>
      </c>
      <c r="C247" s="3" t="s">
        <v>3087</v>
      </c>
      <c r="D247" s="3">
        <v>215.61</v>
      </c>
      <c r="E247" s="4">
        <f t="shared" si="3"/>
        <v>145.06240800000003</v>
      </c>
    </row>
    <row r="248" spans="1:5" x14ac:dyDescent="0.3">
      <c r="A248" s="3">
        <v>44059230</v>
      </c>
      <c r="B248" s="3" t="s">
        <v>3334</v>
      </c>
      <c r="C248" s="3" t="s">
        <v>3087</v>
      </c>
      <c r="D248" s="3">
        <v>215.61</v>
      </c>
      <c r="E248" s="4">
        <f t="shared" si="3"/>
        <v>145.06240800000003</v>
      </c>
    </row>
    <row r="249" spans="1:5" x14ac:dyDescent="0.3">
      <c r="A249" s="3">
        <v>44059231</v>
      </c>
      <c r="B249" s="3" t="s">
        <v>3335</v>
      </c>
      <c r="C249" s="3" t="s">
        <v>3087</v>
      </c>
      <c r="D249" s="3">
        <v>215.61</v>
      </c>
      <c r="E249" s="4">
        <f t="shared" si="3"/>
        <v>145.06240800000003</v>
      </c>
    </row>
    <row r="250" spans="1:5" x14ac:dyDescent="0.3">
      <c r="A250" s="3">
        <v>1247404</v>
      </c>
      <c r="B250" s="3" t="s">
        <v>3336</v>
      </c>
      <c r="C250" s="3" t="s">
        <v>3087</v>
      </c>
      <c r="D250" s="3">
        <v>124.92</v>
      </c>
      <c r="E250" s="4">
        <f t="shared" si="3"/>
        <v>84.046176000000003</v>
      </c>
    </row>
    <row r="251" spans="1:5" x14ac:dyDescent="0.3">
      <c r="A251" s="3">
        <v>1247401</v>
      </c>
      <c r="B251" s="3" t="s">
        <v>3337</v>
      </c>
      <c r="C251" s="3" t="s">
        <v>3087</v>
      </c>
      <c r="D251" s="3">
        <v>160.6</v>
      </c>
      <c r="E251" s="4">
        <f t="shared" si="3"/>
        <v>108.05168</v>
      </c>
    </row>
    <row r="252" spans="1:5" x14ac:dyDescent="0.3">
      <c r="A252" s="3">
        <v>1247402</v>
      </c>
      <c r="B252" s="3" t="s">
        <v>3338</v>
      </c>
      <c r="C252" s="3" t="s">
        <v>3087</v>
      </c>
      <c r="D252" s="3">
        <v>160.6</v>
      </c>
      <c r="E252" s="4">
        <f t="shared" si="3"/>
        <v>108.05168</v>
      </c>
    </row>
    <row r="253" spans="1:5" x14ac:dyDescent="0.3">
      <c r="A253" s="3">
        <v>1247403</v>
      </c>
      <c r="B253" s="3" t="s">
        <v>3339</v>
      </c>
      <c r="C253" s="3" t="s">
        <v>3087</v>
      </c>
      <c r="D253" s="3">
        <v>160.6</v>
      </c>
      <c r="E253" s="4">
        <f t="shared" si="3"/>
        <v>108.05168</v>
      </c>
    </row>
    <row r="254" spans="1:5" x14ac:dyDescent="0.3">
      <c r="A254" s="3">
        <v>44059128</v>
      </c>
      <c r="B254" s="3" t="s">
        <v>3340</v>
      </c>
      <c r="C254" s="3" t="s">
        <v>3087</v>
      </c>
      <c r="D254" s="3">
        <v>122.13</v>
      </c>
      <c r="E254" s="4">
        <f t="shared" si="3"/>
        <v>82.169064000000006</v>
      </c>
    </row>
    <row r="255" spans="1:5" x14ac:dyDescent="0.3">
      <c r="A255" s="3">
        <v>44059125</v>
      </c>
      <c r="B255" s="3" t="s">
        <v>3341</v>
      </c>
      <c r="C255" s="3" t="s">
        <v>3087</v>
      </c>
      <c r="D255" s="3">
        <v>206.34</v>
      </c>
      <c r="E255" s="4">
        <f t="shared" si="3"/>
        <v>138.82555200000002</v>
      </c>
    </row>
    <row r="256" spans="1:5" x14ac:dyDescent="0.3">
      <c r="A256" s="3">
        <v>44059126</v>
      </c>
      <c r="B256" s="3" t="s">
        <v>3342</v>
      </c>
      <c r="C256" s="3" t="s">
        <v>3087</v>
      </c>
      <c r="D256" s="3">
        <v>206.34</v>
      </c>
      <c r="E256" s="4">
        <f t="shared" si="3"/>
        <v>138.82555200000002</v>
      </c>
    </row>
    <row r="257" spans="1:5" x14ac:dyDescent="0.3">
      <c r="A257" s="3">
        <v>44059127</v>
      </c>
      <c r="B257" s="3" t="s">
        <v>3343</v>
      </c>
      <c r="C257" s="3" t="s">
        <v>3087</v>
      </c>
      <c r="D257" s="3">
        <v>206.34</v>
      </c>
      <c r="E257" s="4">
        <f t="shared" si="3"/>
        <v>138.82555200000002</v>
      </c>
    </row>
    <row r="258" spans="1:5" x14ac:dyDescent="0.3">
      <c r="A258" s="3">
        <v>43979223</v>
      </c>
      <c r="B258" s="3" t="s">
        <v>3344</v>
      </c>
      <c r="C258" s="3" t="s">
        <v>3087</v>
      </c>
      <c r="D258" s="3">
        <v>109.89</v>
      </c>
      <c r="E258" s="4">
        <f t="shared" si="3"/>
        <v>73.933992000000003</v>
      </c>
    </row>
    <row r="259" spans="1:5" x14ac:dyDescent="0.3">
      <c r="A259" s="3">
        <v>1249001</v>
      </c>
      <c r="B259" s="3" t="s">
        <v>3345</v>
      </c>
      <c r="C259" s="3" t="s">
        <v>3087</v>
      </c>
      <c r="D259" s="3">
        <v>196</v>
      </c>
      <c r="E259" s="4">
        <f t="shared" ref="E259:E322" si="4">D259*(1-32.72%)</f>
        <v>131.86880000000002</v>
      </c>
    </row>
    <row r="260" spans="1:5" x14ac:dyDescent="0.3">
      <c r="A260" s="3">
        <v>1262101</v>
      </c>
      <c r="B260" s="3" t="s">
        <v>3346</v>
      </c>
      <c r="C260" s="3" t="s">
        <v>3087</v>
      </c>
      <c r="D260" s="3">
        <v>302.73</v>
      </c>
      <c r="E260" s="4">
        <f t="shared" si="4"/>
        <v>203.67674400000004</v>
      </c>
    </row>
    <row r="261" spans="1:5" x14ac:dyDescent="0.3">
      <c r="A261" s="3">
        <v>1254401</v>
      </c>
      <c r="B261" s="3" t="s">
        <v>3347</v>
      </c>
      <c r="C261" s="3" t="s">
        <v>3087</v>
      </c>
      <c r="D261" s="3">
        <v>145.94</v>
      </c>
      <c r="E261" s="4">
        <f t="shared" si="4"/>
        <v>98.188432000000006</v>
      </c>
    </row>
    <row r="262" spans="1:5" x14ac:dyDescent="0.3">
      <c r="A262" s="3">
        <v>46508713</v>
      </c>
      <c r="B262" s="3" t="s">
        <v>3348</v>
      </c>
      <c r="C262" s="3" t="s">
        <v>3087</v>
      </c>
      <c r="D262" s="3">
        <v>90.02</v>
      </c>
      <c r="E262" s="4">
        <f t="shared" si="4"/>
        <v>60.565456000000005</v>
      </c>
    </row>
    <row r="263" spans="1:5" x14ac:dyDescent="0.3">
      <c r="A263" s="3">
        <v>46508714</v>
      </c>
      <c r="B263" s="3" t="s">
        <v>3349</v>
      </c>
      <c r="C263" s="3" t="s">
        <v>3087</v>
      </c>
      <c r="D263" s="3">
        <v>90.02</v>
      </c>
      <c r="E263" s="4">
        <f t="shared" si="4"/>
        <v>60.565456000000005</v>
      </c>
    </row>
    <row r="264" spans="1:5" x14ac:dyDescent="0.3">
      <c r="A264" s="3">
        <v>46508715</v>
      </c>
      <c r="B264" s="3" t="s">
        <v>3350</v>
      </c>
      <c r="C264" s="3" t="s">
        <v>3087</v>
      </c>
      <c r="D264" s="3">
        <v>90.02</v>
      </c>
      <c r="E264" s="4">
        <f t="shared" si="4"/>
        <v>60.565456000000005</v>
      </c>
    </row>
    <row r="265" spans="1:5" x14ac:dyDescent="0.3">
      <c r="A265" s="3">
        <v>46508716</v>
      </c>
      <c r="B265" s="3" t="s">
        <v>3351</v>
      </c>
      <c r="C265" s="3" t="s">
        <v>3087</v>
      </c>
      <c r="D265" s="3">
        <v>58.82</v>
      </c>
      <c r="E265" s="4">
        <f t="shared" si="4"/>
        <v>39.574096000000004</v>
      </c>
    </row>
    <row r="266" spans="1:5" x14ac:dyDescent="0.3">
      <c r="A266" s="3">
        <v>46508709</v>
      </c>
      <c r="B266" s="3" t="s">
        <v>3352</v>
      </c>
      <c r="C266" s="3" t="s">
        <v>3087</v>
      </c>
      <c r="D266" s="3">
        <v>147.75</v>
      </c>
      <c r="E266" s="4">
        <f t="shared" si="4"/>
        <v>99.406200000000013</v>
      </c>
    </row>
    <row r="267" spans="1:5" x14ac:dyDescent="0.3">
      <c r="A267" s="3">
        <v>46508710</v>
      </c>
      <c r="B267" s="3" t="s">
        <v>3353</v>
      </c>
      <c r="C267" s="3" t="s">
        <v>3087</v>
      </c>
      <c r="D267" s="3">
        <v>147.75</v>
      </c>
      <c r="E267" s="4">
        <f t="shared" si="4"/>
        <v>99.406200000000013</v>
      </c>
    </row>
    <row r="268" spans="1:5" x14ac:dyDescent="0.3">
      <c r="A268" s="3">
        <v>46508711</v>
      </c>
      <c r="B268" s="3" t="s">
        <v>3354</v>
      </c>
      <c r="C268" s="3" t="s">
        <v>3087</v>
      </c>
      <c r="D268" s="3">
        <v>147.75</v>
      </c>
      <c r="E268" s="4">
        <f t="shared" si="4"/>
        <v>99.406200000000013</v>
      </c>
    </row>
    <row r="269" spans="1:5" x14ac:dyDescent="0.3">
      <c r="A269" s="3">
        <v>46508712</v>
      </c>
      <c r="B269" s="3" t="s">
        <v>3355</v>
      </c>
      <c r="C269" s="3" t="s">
        <v>3087</v>
      </c>
      <c r="D269" s="3">
        <v>73.040000000000006</v>
      </c>
      <c r="E269" s="4">
        <f t="shared" si="4"/>
        <v>49.141312000000006</v>
      </c>
    </row>
    <row r="270" spans="1:5" x14ac:dyDescent="0.3">
      <c r="A270" s="3">
        <v>46490401</v>
      </c>
      <c r="B270" s="3" t="s">
        <v>3356</v>
      </c>
      <c r="C270" s="3" t="s">
        <v>3087</v>
      </c>
      <c r="D270" s="3">
        <v>73.89</v>
      </c>
      <c r="E270" s="4">
        <f t="shared" si="4"/>
        <v>49.713192000000006</v>
      </c>
    </row>
    <row r="271" spans="1:5" x14ac:dyDescent="0.3">
      <c r="A271" s="3">
        <v>46490402</v>
      </c>
      <c r="B271" s="3" t="s">
        <v>3357</v>
      </c>
      <c r="C271" s="3" t="s">
        <v>3087</v>
      </c>
      <c r="D271" s="3">
        <v>73.89</v>
      </c>
      <c r="E271" s="4">
        <f t="shared" si="4"/>
        <v>49.713192000000006</v>
      </c>
    </row>
    <row r="272" spans="1:5" x14ac:dyDescent="0.3">
      <c r="A272" s="3">
        <v>46490403</v>
      </c>
      <c r="B272" s="3" t="s">
        <v>3358</v>
      </c>
      <c r="C272" s="3" t="s">
        <v>3087</v>
      </c>
      <c r="D272" s="3">
        <v>73.89</v>
      </c>
      <c r="E272" s="4">
        <f t="shared" si="4"/>
        <v>49.713192000000006</v>
      </c>
    </row>
    <row r="273" spans="1:5" x14ac:dyDescent="0.3">
      <c r="A273" s="3">
        <v>46490404</v>
      </c>
      <c r="B273" s="3" t="s">
        <v>3359</v>
      </c>
      <c r="C273" s="3" t="s">
        <v>3087</v>
      </c>
      <c r="D273" s="3">
        <v>32.270000000000003</v>
      </c>
      <c r="E273" s="4">
        <f t="shared" si="4"/>
        <v>21.711256000000006</v>
      </c>
    </row>
    <row r="274" spans="1:5" x14ac:dyDescent="0.3">
      <c r="A274" s="3">
        <v>46490605</v>
      </c>
      <c r="B274" s="3" t="s">
        <v>3360</v>
      </c>
      <c r="C274" s="3" t="s">
        <v>3087</v>
      </c>
      <c r="D274" s="3">
        <v>232.32</v>
      </c>
      <c r="E274" s="4">
        <f t="shared" si="4"/>
        <v>156.30489600000001</v>
      </c>
    </row>
    <row r="275" spans="1:5" x14ac:dyDescent="0.3">
      <c r="A275" s="3">
        <v>46490606</v>
      </c>
      <c r="B275" s="3" t="s">
        <v>3361</v>
      </c>
      <c r="C275" s="3" t="s">
        <v>3087</v>
      </c>
      <c r="D275" s="3">
        <v>232.32</v>
      </c>
      <c r="E275" s="4">
        <f t="shared" si="4"/>
        <v>156.30489600000001</v>
      </c>
    </row>
    <row r="276" spans="1:5" x14ac:dyDescent="0.3">
      <c r="A276" s="3">
        <v>46490607</v>
      </c>
      <c r="B276" s="3" t="s">
        <v>3362</v>
      </c>
      <c r="C276" s="3" t="s">
        <v>3087</v>
      </c>
      <c r="D276" s="3">
        <v>232.32</v>
      </c>
      <c r="E276" s="4">
        <f t="shared" si="4"/>
        <v>156.30489600000001</v>
      </c>
    </row>
    <row r="277" spans="1:5" x14ac:dyDescent="0.3">
      <c r="A277" s="3">
        <v>46490608</v>
      </c>
      <c r="B277" s="3" t="s">
        <v>3363</v>
      </c>
      <c r="C277" s="3" t="s">
        <v>3087</v>
      </c>
      <c r="D277" s="3">
        <v>121.28</v>
      </c>
      <c r="E277" s="4">
        <f t="shared" si="4"/>
        <v>81.597184000000013</v>
      </c>
    </row>
    <row r="278" spans="1:5" x14ac:dyDescent="0.3">
      <c r="A278" s="3">
        <v>46507505</v>
      </c>
      <c r="B278" s="3" t="s">
        <v>3364</v>
      </c>
      <c r="C278" s="3" t="s">
        <v>3087</v>
      </c>
      <c r="D278" s="3">
        <v>206.01</v>
      </c>
      <c r="E278" s="4">
        <f t="shared" si="4"/>
        <v>138.60352800000001</v>
      </c>
    </row>
    <row r="279" spans="1:5" x14ac:dyDescent="0.3">
      <c r="A279" s="3">
        <v>46507506</v>
      </c>
      <c r="B279" s="3" t="s">
        <v>3365</v>
      </c>
      <c r="C279" s="3" t="s">
        <v>3087</v>
      </c>
      <c r="D279" s="3">
        <v>206.01</v>
      </c>
      <c r="E279" s="4">
        <f t="shared" si="4"/>
        <v>138.60352800000001</v>
      </c>
    </row>
    <row r="280" spans="1:5" x14ac:dyDescent="0.3">
      <c r="A280" s="3">
        <v>46507507</v>
      </c>
      <c r="B280" s="3" t="s">
        <v>3366</v>
      </c>
      <c r="C280" s="3" t="s">
        <v>3087</v>
      </c>
      <c r="D280" s="3">
        <v>206.01</v>
      </c>
      <c r="E280" s="4">
        <f t="shared" si="4"/>
        <v>138.60352800000001</v>
      </c>
    </row>
    <row r="281" spans="1:5" x14ac:dyDescent="0.3">
      <c r="A281" s="3">
        <v>46507508</v>
      </c>
      <c r="B281" s="3" t="s">
        <v>3367</v>
      </c>
      <c r="C281" s="3" t="s">
        <v>3087</v>
      </c>
      <c r="D281" s="3">
        <v>86.16</v>
      </c>
      <c r="E281" s="4">
        <f t="shared" si="4"/>
        <v>57.968448000000002</v>
      </c>
    </row>
    <row r="282" spans="1:5" x14ac:dyDescent="0.3">
      <c r="A282" s="3">
        <v>46507613</v>
      </c>
      <c r="B282" s="3" t="s">
        <v>3368</v>
      </c>
      <c r="C282" s="3" t="s">
        <v>3087</v>
      </c>
      <c r="D282" s="3">
        <v>221.46</v>
      </c>
      <c r="E282" s="4">
        <f t="shared" si="4"/>
        <v>148.99828800000003</v>
      </c>
    </row>
    <row r="283" spans="1:5" x14ac:dyDescent="0.3">
      <c r="A283" s="3">
        <v>46507614</v>
      </c>
      <c r="B283" s="3" t="s">
        <v>3369</v>
      </c>
      <c r="C283" s="3" t="s">
        <v>3087</v>
      </c>
      <c r="D283" s="3">
        <v>221.46</v>
      </c>
      <c r="E283" s="4">
        <f t="shared" si="4"/>
        <v>148.99828800000003</v>
      </c>
    </row>
    <row r="284" spans="1:5" x14ac:dyDescent="0.3">
      <c r="A284" s="3">
        <v>46507615</v>
      </c>
      <c r="B284" s="3" t="s">
        <v>3370</v>
      </c>
      <c r="C284" s="3" t="s">
        <v>3087</v>
      </c>
      <c r="D284" s="3">
        <v>221.46</v>
      </c>
      <c r="E284" s="4">
        <f t="shared" si="4"/>
        <v>148.99828800000003</v>
      </c>
    </row>
    <row r="285" spans="1:5" x14ac:dyDescent="0.3">
      <c r="A285" s="3">
        <v>46507616</v>
      </c>
      <c r="B285" s="3" t="s">
        <v>3371</v>
      </c>
      <c r="C285" s="3" t="s">
        <v>3087</v>
      </c>
      <c r="D285" s="3">
        <v>62.59</v>
      </c>
      <c r="E285" s="4">
        <f t="shared" si="4"/>
        <v>42.110552000000006</v>
      </c>
    </row>
    <row r="286" spans="1:5" x14ac:dyDescent="0.3">
      <c r="A286" s="3">
        <v>46471101</v>
      </c>
      <c r="B286" s="3" t="s">
        <v>3372</v>
      </c>
      <c r="C286" s="3" t="s">
        <v>3087</v>
      </c>
      <c r="D286" s="3">
        <v>263.25</v>
      </c>
      <c r="E286" s="4">
        <f t="shared" si="4"/>
        <v>177.11460000000002</v>
      </c>
    </row>
    <row r="287" spans="1:5" x14ac:dyDescent="0.3">
      <c r="A287" s="3">
        <v>46471102</v>
      </c>
      <c r="B287" s="3" t="s">
        <v>3373</v>
      </c>
      <c r="C287" s="3" t="s">
        <v>3087</v>
      </c>
      <c r="D287" s="3">
        <v>263.25</v>
      </c>
      <c r="E287" s="4">
        <f t="shared" si="4"/>
        <v>177.11460000000002</v>
      </c>
    </row>
    <row r="288" spans="1:5" x14ac:dyDescent="0.3">
      <c r="A288" s="3">
        <v>46471103</v>
      </c>
      <c r="B288" s="3" t="s">
        <v>3374</v>
      </c>
      <c r="C288" s="3" t="s">
        <v>3087</v>
      </c>
      <c r="D288" s="3">
        <v>263.25</v>
      </c>
      <c r="E288" s="4">
        <f t="shared" si="4"/>
        <v>177.11460000000002</v>
      </c>
    </row>
    <row r="289" spans="1:5" x14ac:dyDescent="0.3">
      <c r="A289" s="3">
        <v>46471104</v>
      </c>
      <c r="B289" s="3" t="s">
        <v>3375</v>
      </c>
      <c r="C289" s="3" t="s">
        <v>3087</v>
      </c>
      <c r="D289" s="3">
        <v>115.48</v>
      </c>
      <c r="E289" s="4">
        <f t="shared" si="4"/>
        <v>77.694944000000007</v>
      </c>
    </row>
    <row r="290" spans="1:5" x14ac:dyDescent="0.3">
      <c r="A290" s="3">
        <v>46443101</v>
      </c>
      <c r="B290" s="3" t="s">
        <v>3376</v>
      </c>
      <c r="C290" s="3" t="s">
        <v>3087</v>
      </c>
      <c r="D290" s="3">
        <v>262.47000000000003</v>
      </c>
      <c r="E290" s="4">
        <f t="shared" si="4"/>
        <v>176.58981600000004</v>
      </c>
    </row>
    <row r="291" spans="1:5" x14ac:dyDescent="0.3">
      <c r="A291" s="3">
        <v>46443102</v>
      </c>
      <c r="B291" s="3" t="s">
        <v>3377</v>
      </c>
      <c r="C291" s="3" t="s">
        <v>3087</v>
      </c>
      <c r="D291" s="3">
        <v>262.47000000000003</v>
      </c>
      <c r="E291" s="4">
        <f t="shared" si="4"/>
        <v>176.58981600000004</v>
      </c>
    </row>
    <row r="292" spans="1:5" x14ac:dyDescent="0.3">
      <c r="A292" s="3">
        <v>46443103</v>
      </c>
      <c r="B292" s="3" t="s">
        <v>3378</v>
      </c>
      <c r="C292" s="3" t="s">
        <v>3087</v>
      </c>
      <c r="D292" s="3">
        <v>262.47000000000003</v>
      </c>
      <c r="E292" s="4">
        <f t="shared" si="4"/>
        <v>176.58981600000004</v>
      </c>
    </row>
    <row r="293" spans="1:5" x14ac:dyDescent="0.3">
      <c r="A293" s="3">
        <v>46443104</v>
      </c>
      <c r="B293" s="3" t="s">
        <v>3379</v>
      </c>
      <c r="C293" s="3" t="s">
        <v>3087</v>
      </c>
      <c r="D293" s="3">
        <v>88.47</v>
      </c>
      <c r="E293" s="4">
        <f t="shared" si="4"/>
        <v>59.522616000000006</v>
      </c>
    </row>
    <row r="294" spans="1:5" x14ac:dyDescent="0.3">
      <c r="A294" s="3">
        <v>46484105</v>
      </c>
      <c r="B294" s="3" t="s">
        <v>3380</v>
      </c>
      <c r="C294" s="3" t="s">
        <v>3087</v>
      </c>
      <c r="D294" s="3">
        <v>52.11</v>
      </c>
      <c r="E294" s="4">
        <f t="shared" si="4"/>
        <v>35.059608000000004</v>
      </c>
    </row>
    <row r="295" spans="1:5" x14ac:dyDescent="0.3">
      <c r="A295" s="3">
        <v>46484106</v>
      </c>
      <c r="B295" s="3" t="s">
        <v>3381</v>
      </c>
      <c r="C295" s="3" t="s">
        <v>3087</v>
      </c>
      <c r="D295" s="3">
        <v>52.11</v>
      </c>
      <c r="E295" s="4">
        <f t="shared" si="4"/>
        <v>35.059608000000004</v>
      </c>
    </row>
    <row r="296" spans="1:5" x14ac:dyDescent="0.3">
      <c r="A296" s="3">
        <v>46484107</v>
      </c>
      <c r="B296" s="3" t="s">
        <v>3382</v>
      </c>
      <c r="C296" s="3" t="s">
        <v>3087</v>
      </c>
      <c r="D296" s="3">
        <v>52.11</v>
      </c>
      <c r="E296" s="4">
        <f t="shared" si="4"/>
        <v>35.059608000000004</v>
      </c>
    </row>
    <row r="297" spans="1:5" x14ac:dyDescent="0.3">
      <c r="A297" s="3">
        <v>46484108</v>
      </c>
      <c r="B297" s="3" t="s">
        <v>3383</v>
      </c>
      <c r="C297" s="3" t="s">
        <v>3087</v>
      </c>
      <c r="D297" s="3">
        <v>52.11</v>
      </c>
      <c r="E297" s="4">
        <f t="shared" si="4"/>
        <v>35.059608000000004</v>
      </c>
    </row>
    <row r="298" spans="1:5" x14ac:dyDescent="0.3">
      <c r="A298" s="3">
        <v>46507305</v>
      </c>
      <c r="B298" s="3" t="s">
        <v>3384</v>
      </c>
      <c r="C298" s="3" t="s">
        <v>3087</v>
      </c>
      <c r="D298" s="3">
        <v>107.26</v>
      </c>
      <c r="E298" s="4">
        <f t="shared" si="4"/>
        <v>72.164528000000004</v>
      </c>
    </row>
    <row r="299" spans="1:5" x14ac:dyDescent="0.3">
      <c r="A299" s="3">
        <v>46507306</v>
      </c>
      <c r="B299" s="3" t="s">
        <v>3385</v>
      </c>
      <c r="C299" s="3" t="s">
        <v>3087</v>
      </c>
      <c r="D299" s="3">
        <v>107.26</v>
      </c>
      <c r="E299" s="4">
        <f t="shared" si="4"/>
        <v>72.164528000000004</v>
      </c>
    </row>
    <row r="300" spans="1:5" x14ac:dyDescent="0.3">
      <c r="A300" s="3">
        <v>46507307</v>
      </c>
      <c r="B300" s="3" t="s">
        <v>3386</v>
      </c>
      <c r="C300" s="3" t="s">
        <v>3087</v>
      </c>
      <c r="D300" s="3">
        <v>107.26</v>
      </c>
      <c r="E300" s="4">
        <f t="shared" si="4"/>
        <v>72.164528000000004</v>
      </c>
    </row>
    <row r="301" spans="1:5" x14ac:dyDescent="0.3">
      <c r="A301" s="3">
        <v>46507308</v>
      </c>
      <c r="B301" s="3" t="s">
        <v>3387</v>
      </c>
      <c r="C301" s="3" t="s">
        <v>3087</v>
      </c>
      <c r="D301" s="3">
        <v>74.25</v>
      </c>
      <c r="E301" s="4">
        <f t="shared" si="4"/>
        <v>49.955400000000004</v>
      </c>
    </row>
    <row r="302" spans="1:5" x14ac:dyDescent="0.3">
      <c r="A302" s="3">
        <v>46507413</v>
      </c>
      <c r="B302" s="3" t="s">
        <v>3388</v>
      </c>
      <c r="C302" s="3" t="s">
        <v>3087</v>
      </c>
      <c r="D302" s="3">
        <v>95.29</v>
      </c>
      <c r="E302" s="4">
        <f t="shared" si="4"/>
        <v>64.111112000000006</v>
      </c>
    </row>
    <row r="303" spans="1:5" x14ac:dyDescent="0.3">
      <c r="A303" s="3">
        <v>46507414</v>
      </c>
      <c r="B303" s="3" t="s">
        <v>3389</v>
      </c>
      <c r="C303" s="3" t="s">
        <v>3087</v>
      </c>
      <c r="D303" s="3">
        <v>95.29</v>
      </c>
      <c r="E303" s="4">
        <f t="shared" si="4"/>
        <v>64.111112000000006</v>
      </c>
    </row>
    <row r="304" spans="1:5" x14ac:dyDescent="0.3">
      <c r="A304" s="3">
        <v>46507415</v>
      </c>
      <c r="B304" s="3" t="s">
        <v>3390</v>
      </c>
      <c r="C304" s="3" t="s">
        <v>3087</v>
      </c>
      <c r="D304" s="3">
        <v>95.29</v>
      </c>
      <c r="E304" s="4">
        <f t="shared" si="4"/>
        <v>64.111112000000006</v>
      </c>
    </row>
    <row r="305" spans="1:5" x14ac:dyDescent="0.3">
      <c r="A305" s="3">
        <v>46507416</v>
      </c>
      <c r="B305" s="3" t="s">
        <v>3391</v>
      </c>
      <c r="C305" s="3" t="s">
        <v>3087</v>
      </c>
      <c r="D305" s="3">
        <v>71.47</v>
      </c>
      <c r="E305" s="4">
        <f t="shared" si="4"/>
        <v>48.085016000000003</v>
      </c>
    </row>
    <row r="306" spans="1:5" x14ac:dyDescent="0.3">
      <c r="A306" s="3">
        <v>46438001</v>
      </c>
      <c r="B306" s="3" t="s">
        <v>3392</v>
      </c>
      <c r="C306" s="3" t="s">
        <v>3087</v>
      </c>
      <c r="D306" s="3">
        <v>193.33</v>
      </c>
      <c r="E306" s="4">
        <f t="shared" si="4"/>
        <v>130.07242400000001</v>
      </c>
    </row>
    <row r="307" spans="1:5" x14ac:dyDescent="0.3">
      <c r="A307" s="3">
        <v>46438002</v>
      </c>
      <c r="B307" s="3" t="s">
        <v>3393</v>
      </c>
      <c r="C307" s="3" t="s">
        <v>3087</v>
      </c>
      <c r="D307" s="3">
        <v>193.33</v>
      </c>
      <c r="E307" s="4">
        <f t="shared" si="4"/>
        <v>130.07242400000001</v>
      </c>
    </row>
    <row r="308" spans="1:5" x14ac:dyDescent="0.3">
      <c r="A308" s="3">
        <v>46438003</v>
      </c>
      <c r="B308" s="3" t="s">
        <v>3394</v>
      </c>
      <c r="C308" s="3" t="s">
        <v>3087</v>
      </c>
      <c r="D308" s="3">
        <v>193.33</v>
      </c>
      <c r="E308" s="4">
        <f t="shared" si="4"/>
        <v>130.07242400000001</v>
      </c>
    </row>
    <row r="309" spans="1:5" x14ac:dyDescent="0.3">
      <c r="A309" s="3">
        <v>46438004</v>
      </c>
      <c r="B309" s="3" t="s">
        <v>3395</v>
      </c>
      <c r="C309" s="3" t="s">
        <v>3087</v>
      </c>
      <c r="D309" s="3">
        <v>193.33</v>
      </c>
      <c r="E309" s="4">
        <f t="shared" si="4"/>
        <v>130.07242400000001</v>
      </c>
    </row>
    <row r="310" spans="1:5" x14ac:dyDescent="0.3">
      <c r="A310" s="3">
        <v>46394902</v>
      </c>
      <c r="B310" s="3" t="s">
        <v>3396</v>
      </c>
      <c r="C310" s="3" t="s">
        <v>3087</v>
      </c>
      <c r="D310" s="3">
        <v>85.79</v>
      </c>
      <c r="E310" s="4">
        <f t="shared" si="4"/>
        <v>57.719512000000009</v>
      </c>
    </row>
    <row r="311" spans="1:5" x14ac:dyDescent="0.3">
      <c r="A311" s="3">
        <v>46358502</v>
      </c>
      <c r="B311" s="3" t="s">
        <v>3397</v>
      </c>
      <c r="C311" s="3" t="s">
        <v>3087</v>
      </c>
      <c r="D311" s="3">
        <v>85.79</v>
      </c>
      <c r="E311" s="4">
        <f t="shared" si="4"/>
        <v>57.719512000000009</v>
      </c>
    </row>
    <row r="312" spans="1:5" x14ac:dyDescent="0.3">
      <c r="A312" s="3">
        <v>45396202</v>
      </c>
      <c r="B312" s="3" t="s">
        <v>3398</v>
      </c>
      <c r="C312" s="3" t="s">
        <v>3087</v>
      </c>
      <c r="D312" s="3">
        <v>190.41</v>
      </c>
      <c r="E312" s="4">
        <f t="shared" si="4"/>
        <v>128.10784800000002</v>
      </c>
    </row>
    <row r="313" spans="1:5" x14ac:dyDescent="0.3">
      <c r="A313" s="3">
        <v>46471116</v>
      </c>
      <c r="B313" s="3" t="s">
        <v>3399</v>
      </c>
      <c r="C313" s="3" t="s">
        <v>3087</v>
      </c>
      <c r="D313" s="3">
        <v>90.72</v>
      </c>
      <c r="E313" s="4">
        <f t="shared" si="4"/>
        <v>61.036416000000003</v>
      </c>
    </row>
    <row r="314" spans="1:5" x14ac:dyDescent="0.3">
      <c r="A314" s="3">
        <v>46438024</v>
      </c>
      <c r="B314" s="3" t="s">
        <v>3400</v>
      </c>
      <c r="C314" s="3" t="s">
        <v>3087</v>
      </c>
      <c r="D314" s="3">
        <v>193.33</v>
      </c>
      <c r="E314" s="4">
        <f t="shared" si="4"/>
        <v>130.07242400000001</v>
      </c>
    </row>
    <row r="315" spans="1:5" x14ac:dyDescent="0.3">
      <c r="A315" s="3">
        <v>45396203</v>
      </c>
      <c r="B315" s="3" t="s">
        <v>3401</v>
      </c>
      <c r="C315" s="3" t="s">
        <v>3087</v>
      </c>
      <c r="D315" s="3">
        <v>190.41</v>
      </c>
      <c r="E315" s="4">
        <f t="shared" si="4"/>
        <v>128.10784800000002</v>
      </c>
    </row>
    <row r="316" spans="1:5" x14ac:dyDescent="0.3">
      <c r="A316" s="3">
        <v>46471114</v>
      </c>
      <c r="B316" s="3" t="s">
        <v>3402</v>
      </c>
      <c r="C316" s="3" t="s">
        <v>3087</v>
      </c>
      <c r="D316" s="3">
        <v>206.84</v>
      </c>
      <c r="E316" s="4">
        <f t="shared" si="4"/>
        <v>139.16195200000001</v>
      </c>
    </row>
    <row r="317" spans="1:5" x14ac:dyDescent="0.3">
      <c r="A317" s="3">
        <v>46471115</v>
      </c>
      <c r="B317" s="3" t="s">
        <v>3403</v>
      </c>
      <c r="C317" s="3" t="s">
        <v>3087</v>
      </c>
      <c r="D317" s="3">
        <v>206.84</v>
      </c>
      <c r="E317" s="4">
        <f t="shared" si="4"/>
        <v>139.16195200000001</v>
      </c>
    </row>
    <row r="318" spans="1:5" x14ac:dyDescent="0.3">
      <c r="A318" s="3">
        <v>46438023</v>
      </c>
      <c r="B318" s="3" t="s">
        <v>3404</v>
      </c>
      <c r="C318" s="3" t="s">
        <v>3087</v>
      </c>
      <c r="D318" s="3">
        <v>193.33</v>
      </c>
      <c r="E318" s="4">
        <f t="shared" si="4"/>
        <v>130.07242400000001</v>
      </c>
    </row>
    <row r="319" spans="1:5" x14ac:dyDescent="0.3">
      <c r="A319" s="3">
        <v>45396201</v>
      </c>
      <c r="B319" s="3" t="s">
        <v>3405</v>
      </c>
      <c r="C319" s="3" t="s">
        <v>3087</v>
      </c>
      <c r="D319" s="3">
        <v>190.41</v>
      </c>
      <c r="E319" s="4">
        <f t="shared" si="4"/>
        <v>128.10784800000002</v>
      </c>
    </row>
    <row r="320" spans="1:5" x14ac:dyDescent="0.3">
      <c r="A320" s="3">
        <v>46471113</v>
      </c>
      <c r="B320" s="3" t="s">
        <v>3406</v>
      </c>
      <c r="C320" s="3" t="s">
        <v>3087</v>
      </c>
      <c r="D320" s="3">
        <v>206.84</v>
      </c>
      <c r="E320" s="4">
        <f t="shared" si="4"/>
        <v>139.16195200000001</v>
      </c>
    </row>
    <row r="321" spans="1:5" x14ac:dyDescent="0.3">
      <c r="A321" s="3">
        <v>46438021</v>
      </c>
      <c r="B321" s="3" t="s">
        <v>3407</v>
      </c>
      <c r="C321" s="3" t="s">
        <v>3087</v>
      </c>
      <c r="D321" s="3">
        <v>193.33</v>
      </c>
      <c r="E321" s="4">
        <f t="shared" si="4"/>
        <v>130.07242400000001</v>
      </c>
    </row>
    <row r="322" spans="1:5" x14ac:dyDescent="0.3">
      <c r="A322" s="3">
        <v>46438022</v>
      </c>
      <c r="B322" s="3" t="s">
        <v>3408</v>
      </c>
      <c r="C322" s="3" t="s">
        <v>3087</v>
      </c>
      <c r="D322" s="3">
        <v>193.33</v>
      </c>
      <c r="E322" s="4">
        <f t="shared" si="4"/>
        <v>130.07242400000001</v>
      </c>
    </row>
    <row r="323" spans="1:5" x14ac:dyDescent="0.3">
      <c r="A323" s="3">
        <v>46507314</v>
      </c>
      <c r="B323" s="3" t="s">
        <v>3409</v>
      </c>
      <c r="C323" s="3" t="s">
        <v>3087</v>
      </c>
      <c r="D323" s="3">
        <v>149.31</v>
      </c>
      <c r="E323" s="4">
        <f t="shared" ref="E323:E354" si="5">D323*(1-32.72%)</f>
        <v>100.45576800000001</v>
      </c>
    </row>
    <row r="324" spans="1:5" x14ac:dyDescent="0.3">
      <c r="A324" s="3">
        <v>46438013</v>
      </c>
      <c r="B324" s="3" t="s">
        <v>3410</v>
      </c>
      <c r="C324" s="3" t="s">
        <v>3087</v>
      </c>
      <c r="D324" s="3">
        <v>240.91</v>
      </c>
      <c r="E324" s="4">
        <f t="shared" si="5"/>
        <v>162.084248</v>
      </c>
    </row>
    <row r="325" spans="1:5" x14ac:dyDescent="0.3">
      <c r="A325" s="3">
        <v>46438015</v>
      </c>
      <c r="B325" s="3" t="s">
        <v>3411</v>
      </c>
      <c r="C325" s="3" t="s">
        <v>3087</v>
      </c>
      <c r="D325" s="3">
        <v>240.91</v>
      </c>
      <c r="E325" s="4">
        <f t="shared" si="5"/>
        <v>162.084248</v>
      </c>
    </row>
    <row r="326" spans="1:5" x14ac:dyDescent="0.3">
      <c r="A326" s="3">
        <v>44844417</v>
      </c>
      <c r="B326" s="3" t="s">
        <v>3412</v>
      </c>
      <c r="C326" s="3" t="s">
        <v>3087</v>
      </c>
      <c r="D326" s="3">
        <v>242.84</v>
      </c>
      <c r="E326" s="4">
        <f t="shared" si="5"/>
        <v>163.38275200000001</v>
      </c>
    </row>
    <row r="327" spans="1:5" x14ac:dyDescent="0.3">
      <c r="A327" s="3">
        <v>44844419</v>
      </c>
      <c r="B327" s="3" t="s">
        <v>3413</v>
      </c>
      <c r="C327" s="3" t="s">
        <v>3087</v>
      </c>
      <c r="D327" s="3">
        <v>242.84</v>
      </c>
      <c r="E327" s="4">
        <f t="shared" si="5"/>
        <v>163.38275200000001</v>
      </c>
    </row>
    <row r="328" spans="1:5" x14ac:dyDescent="0.3">
      <c r="A328" s="3">
        <v>44844420</v>
      </c>
      <c r="B328" s="3" t="s">
        <v>3414</v>
      </c>
      <c r="C328" s="3" t="s">
        <v>3087</v>
      </c>
      <c r="D328" s="3">
        <v>196</v>
      </c>
      <c r="E328" s="4">
        <f t="shared" si="5"/>
        <v>131.86880000000002</v>
      </c>
    </row>
    <row r="329" spans="1:5" x14ac:dyDescent="0.3">
      <c r="A329" s="3">
        <v>45643610</v>
      </c>
      <c r="B329" s="3" t="s">
        <v>3415</v>
      </c>
      <c r="C329" s="3" t="s">
        <v>3087</v>
      </c>
      <c r="D329" s="3">
        <v>249.3</v>
      </c>
      <c r="E329" s="4">
        <f t="shared" si="5"/>
        <v>167.72904000000003</v>
      </c>
    </row>
    <row r="330" spans="1:5" x14ac:dyDescent="0.3">
      <c r="A330" s="3">
        <v>46857505</v>
      </c>
      <c r="B330" s="3" t="s">
        <v>9827</v>
      </c>
      <c r="C330" s="3" t="s">
        <v>3087</v>
      </c>
      <c r="D330" s="3">
        <v>168.02</v>
      </c>
      <c r="E330" s="4">
        <f t="shared" si="5"/>
        <v>113.04385600000002</v>
      </c>
    </row>
    <row r="331" spans="1:5" x14ac:dyDescent="0.3">
      <c r="A331" s="3">
        <v>46857506</v>
      </c>
      <c r="B331" s="3" t="s">
        <v>3416</v>
      </c>
      <c r="C331" s="3" t="s">
        <v>3087</v>
      </c>
      <c r="D331" s="3">
        <v>168.02</v>
      </c>
      <c r="E331" s="4">
        <f t="shared" si="5"/>
        <v>113.04385600000002</v>
      </c>
    </row>
    <row r="332" spans="1:5" x14ac:dyDescent="0.3">
      <c r="A332" s="3">
        <v>46857507</v>
      </c>
      <c r="B332" s="3" t="s">
        <v>3417</v>
      </c>
      <c r="C332" s="3" t="s">
        <v>3087</v>
      </c>
      <c r="D332" s="3">
        <v>168.02</v>
      </c>
      <c r="E332" s="4">
        <f t="shared" si="5"/>
        <v>113.04385600000002</v>
      </c>
    </row>
    <row r="333" spans="1:5" x14ac:dyDescent="0.3">
      <c r="A333" s="3">
        <v>46857508</v>
      </c>
      <c r="B333" s="3" t="s">
        <v>3418</v>
      </c>
      <c r="C333" s="3" t="s">
        <v>3087</v>
      </c>
      <c r="D333" s="3">
        <v>168.02</v>
      </c>
      <c r="E333" s="4">
        <f t="shared" si="5"/>
        <v>113.04385600000002</v>
      </c>
    </row>
    <row r="334" spans="1:5" x14ac:dyDescent="0.3">
      <c r="A334" s="3">
        <v>46861305</v>
      </c>
      <c r="B334" s="3" t="s">
        <v>3419</v>
      </c>
      <c r="C334" s="3" t="s">
        <v>3087</v>
      </c>
      <c r="D334" s="3">
        <v>228.12</v>
      </c>
      <c r="E334" s="4">
        <f t="shared" si="5"/>
        <v>153.47913600000001</v>
      </c>
    </row>
    <row r="335" spans="1:5" x14ac:dyDescent="0.3">
      <c r="A335" s="3">
        <v>46861306</v>
      </c>
      <c r="B335" s="3" t="s">
        <v>3420</v>
      </c>
      <c r="C335" s="3" t="s">
        <v>3087</v>
      </c>
      <c r="D335" s="3">
        <v>228.12</v>
      </c>
      <c r="E335" s="4">
        <f t="shared" si="5"/>
        <v>153.47913600000001</v>
      </c>
    </row>
    <row r="336" spans="1:5" x14ac:dyDescent="0.3">
      <c r="A336" s="3">
        <v>46861307</v>
      </c>
      <c r="B336" s="3" t="s">
        <v>3421</v>
      </c>
      <c r="C336" s="3" t="s">
        <v>3087</v>
      </c>
      <c r="D336" s="3">
        <v>228.12</v>
      </c>
      <c r="E336" s="4">
        <f t="shared" si="5"/>
        <v>153.47913600000001</v>
      </c>
    </row>
    <row r="337" spans="1:5" x14ac:dyDescent="0.3">
      <c r="A337" s="3">
        <v>46861308</v>
      </c>
      <c r="B337" s="3" t="s">
        <v>3422</v>
      </c>
      <c r="C337" s="3" t="s">
        <v>3087</v>
      </c>
      <c r="D337" s="3">
        <v>76.900000000000006</v>
      </c>
      <c r="E337" s="4">
        <f t="shared" si="5"/>
        <v>51.738320000000009</v>
      </c>
    </row>
    <row r="338" spans="1:5" x14ac:dyDescent="0.3">
      <c r="A338" s="3">
        <v>47074503</v>
      </c>
      <c r="B338" s="3" t="s">
        <v>3423</v>
      </c>
      <c r="C338" s="3" t="s">
        <v>3087</v>
      </c>
      <c r="D338" s="3">
        <v>116.86</v>
      </c>
      <c r="E338" s="4">
        <f t="shared" si="5"/>
        <v>78.623408000000012</v>
      </c>
    </row>
    <row r="339" spans="1:5" x14ac:dyDescent="0.3">
      <c r="A339" s="3">
        <v>47095701</v>
      </c>
      <c r="B339" s="3" t="s">
        <v>3424</v>
      </c>
      <c r="C339" s="3" t="s">
        <v>3087</v>
      </c>
      <c r="D339" s="3">
        <v>163.21</v>
      </c>
      <c r="E339" s="4">
        <f t="shared" si="5"/>
        <v>109.80768800000001</v>
      </c>
    </row>
    <row r="340" spans="1:5" x14ac:dyDescent="0.3">
      <c r="A340" s="3">
        <v>47095702</v>
      </c>
      <c r="B340" s="3" t="s">
        <v>3425</v>
      </c>
      <c r="C340" s="3" t="s">
        <v>3087</v>
      </c>
      <c r="D340" s="3">
        <v>163.21</v>
      </c>
      <c r="E340" s="4">
        <f t="shared" si="5"/>
        <v>109.80768800000001</v>
      </c>
    </row>
    <row r="341" spans="1:5" x14ac:dyDescent="0.3">
      <c r="A341" s="3">
        <v>47095703</v>
      </c>
      <c r="B341" s="3" t="s">
        <v>3426</v>
      </c>
      <c r="C341" s="3" t="s">
        <v>3087</v>
      </c>
      <c r="D341" s="3">
        <v>163.21</v>
      </c>
      <c r="E341" s="4">
        <f t="shared" si="5"/>
        <v>109.80768800000001</v>
      </c>
    </row>
    <row r="342" spans="1:5" x14ac:dyDescent="0.3">
      <c r="A342" s="3">
        <v>47095704</v>
      </c>
      <c r="B342" s="3" t="s">
        <v>3427</v>
      </c>
      <c r="C342" s="3" t="s">
        <v>3087</v>
      </c>
      <c r="D342" s="3">
        <v>71.81</v>
      </c>
      <c r="E342" s="4">
        <f t="shared" si="5"/>
        <v>48.313768000000003</v>
      </c>
    </row>
    <row r="343" spans="1:5" x14ac:dyDescent="0.3">
      <c r="A343" s="3">
        <v>47219604</v>
      </c>
      <c r="B343" s="3" t="s">
        <v>3428</v>
      </c>
      <c r="C343" s="3" t="s">
        <v>3087</v>
      </c>
      <c r="D343" s="3">
        <v>116.27</v>
      </c>
      <c r="E343" s="4">
        <f t="shared" si="5"/>
        <v>78.226455999999999</v>
      </c>
    </row>
    <row r="344" spans="1:5" x14ac:dyDescent="0.3">
      <c r="A344" s="3">
        <v>46857521</v>
      </c>
      <c r="B344" s="3" t="s">
        <v>3429</v>
      </c>
      <c r="C344" s="3" t="s">
        <v>3087</v>
      </c>
      <c r="D344" s="3">
        <v>240.91</v>
      </c>
      <c r="E344" s="4">
        <f t="shared" si="5"/>
        <v>162.084248</v>
      </c>
    </row>
    <row r="345" spans="1:5" x14ac:dyDescent="0.3">
      <c r="A345" s="3">
        <v>46861327</v>
      </c>
      <c r="B345" s="3" t="s">
        <v>3430</v>
      </c>
      <c r="C345" s="3" t="s">
        <v>3087</v>
      </c>
      <c r="D345" s="3">
        <v>241.33</v>
      </c>
      <c r="E345" s="4">
        <f t="shared" si="5"/>
        <v>162.36682400000004</v>
      </c>
    </row>
    <row r="346" spans="1:5" x14ac:dyDescent="0.3">
      <c r="A346" s="3">
        <v>9006125</v>
      </c>
      <c r="B346" s="3" t="s">
        <v>3431</v>
      </c>
      <c r="C346" s="3" t="s">
        <v>3087</v>
      </c>
      <c r="D346" s="3">
        <v>149.21</v>
      </c>
      <c r="E346" s="4">
        <f t="shared" si="5"/>
        <v>100.38848800000001</v>
      </c>
    </row>
    <row r="347" spans="1:5" x14ac:dyDescent="0.3">
      <c r="A347" s="3">
        <v>9006127</v>
      </c>
      <c r="B347" s="3" t="s">
        <v>3432</v>
      </c>
      <c r="C347" s="3" t="s">
        <v>3087</v>
      </c>
      <c r="D347" s="3">
        <v>85.46</v>
      </c>
      <c r="E347" s="4">
        <f t="shared" si="5"/>
        <v>57.497488000000004</v>
      </c>
    </row>
    <row r="348" spans="1:5" x14ac:dyDescent="0.3">
      <c r="A348" s="3">
        <v>9006128</v>
      </c>
      <c r="B348" s="3" t="s">
        <v>3433</v>
      </c>
      <c r="C348" s="3" t="s">
        <v>3087</v>
      </c>
      <c r="D348" s="3">
        <v>85.46</v>
      </c>
      <c r="E348" s="4">
        <f t="shared" si="5"/>
        <v>57.497488000000004</v>
      </c>
    </row>
    <row r="349" spans="1:5" x14ac:dyDescent="0.3">
      <c r="A349" s="3">
        <v>9006129</v>
      </c>
      <c r="B349" s="3" t="s">
        <v>3434</v>
      </c>
      <c r="C349" s="3" t="s">
        <v>3087</v>
      </c>
      <c r="D349" s="3">
        <v>85.46</v>
      </c>
      <c r="E349" s="4">
        <f t="shared" si="5"/>
        <v>57.497488000000004</v>
      </c>
    </row>
    <row r="350" spans="1:5" x14ac:dyDescent="0.3">
      <c r="A350" s="3">
        <v>9006130</v>
      </c>
      <c r="B350" s="3" t="s">
        <v>3435</v>
      </c>
      <c r="C350" s="3" t="s">
        <v>3087</v>
      </c>
      <c r="D350" s="3">
        <v>71.23</v>
      </c>
      <c r="E350" s="4">
        <f t="shared" si="5"/>
        <v>47.923544000000007</v>
      </c>
    </row>
    <row r="351" spans="1:5" x14ac:dyDescent="0.3">
      <c r="A351" s="3">
        <v>9006131</v>
      </c>
      <c r="B351" s="3" t="s">
        <v>3436</v>
      </c>
      <c r="C351" s="3" t="s">
        <v>3087</v>
      </c>
      <c r="D351" s="3">
        <v>111.92</v>
      </c>
      <c r="E351" s="4">
        <f t="shared" si="5"/>
        <v>75.299776000000008</v>
      </c>
    </row>
    <row r="352" spans="1:5" ht="19.5" customHeight="1" x14ac:dyDescent="0.3">
      <c r="A352" s="3">
        <v>9006132</v>
      </c>
      <c r="B352" s="3" t="s">
        <v>3437</v>
      </c>
      <c r="C352" s="3" t="s">
        <v>3087</v>
      </c>
      <c r="D352" s="3">
        <v>111.92</v>
      </c>
      <c r="E352" s="4">
        <f t="shared" si="5"/>
        <v>75.299776000000008</v>
      </c>
    </row>
    <row r="353" spans="1:5" x14ac:dyDescent="0.3">
      <c r="A353" s="3">
        <v>9006133</v>
      </c>
      <c r="B353" s="3" t="s">
        <v>3438</v>
      </c>
      <c r="C353" s="3" t="s">
        <v>3087</v>
      </c>
      <c r="D353" s="3">
        <v>111.92</v>
      </c>
      <c r="E353" s="4">
        <f t="shared" si="5"/>
        <v>75.299776000000008</v>
      </c>
    </row>
    <row r="354" spans="1:5" x14ac:dyDescent="0.3">
      <c r="A354" s="3">
        <v>9006134</v>
      </c>
      <c r="B354" s="3" t="s">
        <v>3439</v>
      </c>
      <c r="C354" s="3" t="s">
        <v>3087</v>
      </c>
      <c r="D354" s="3">
        <v>111.92</v>
      </c>
      <c r="E354" s="4">
        <f t="shared" si="5"/>
        <v>75.299776000000008</v>
      </c>
    </row>
    <row r="355" spans="1:5" x14ac:dyDescent="0.3">
      <c r="E355" s="1"/>
    </row>
    <row r="356" spans="1:5" x14ac:dyDescent="0.3">
      <c r="E356" s="1"/>
    </row>
    <row r="357" spans="1:5" x14ac:dyDescent="0.3">
      <c r="E357" s="1"/>
    </row>
    <row r="358" spans="1:5" x14ac:dyDescent="0.3">
      <c r="E358" s="1"/>
    </row>
    <row r="359" spans="1:5" x14ac:dyDescent="0.3">
      <c r="E359" s="1"/>
    </row>
    <row r="360" spans="1:5" x14ac:dyDescent="0.3">
      <c r="E360" s="1"/>
    </row>
    <row r="361" spans="1:5" x14ac:dyDescent="0.3">
      <c r="E361" s="1"/>
    </row>
    <row r="362" spans="1:5" x14ac:dyDescent="0.3">
      <c r="E362" s="1"/>
    </row>
    <row r="363" spans="1:5" x14ac:dyDescent="0.3">
      <c r="E363" s="1"/>
    </row>
    <row r="364" spans="1:5" x14ac:dyDescent="0.3">
      <c r="E364" s="1"/>
    </row>
    <row r="365" spans="1:5" x14ac:dyDescent="0.3">
      <c r="E365" s="1"/>
    </row>
    <row r="366" spans="1:5" x14ac:dyDescent="0.3">
      <c r="E366" s="1"/>
    </row>
    <row r="367" spans="1:5" x14ac:dyDescent="0.3">
      <c r="E367" s="1"/>
    </row>
    <row r="368" spans="1:5" x14ac:dyDescent="0.3">
      <c r="E368" s="1"/>
    </row>
    <row r="369" spans="5:5" x14ac:dyDescent="0.3">
      <c r="E369" s="1"/>
    </row>
    <row r="370" spans="5:5" x14ac:dyDescent="0.3">
      <c r="E370" s="1"/>
    </row>
    <row r="371" spans="5:5" x14ac:dyDescent="0.3">
      <c r="E371" s="1"/>
    </row>
    <row r="372" spans="5:5" x14ac:dyDescent="0.3">
      <c r="E372" s="1"/>
    </row>
    <row r="373" spans="5:5" x14ac:dyDescent="0.3">
      <c r="E373" s="1"/>
    </row>
    <row r="374" spans="5:5" x14ac:dyDescent="0.3">
      <c r="E374" s="1"/>
    </row>
    <row r="375" spans="5:5" x14ac:dyDescent="0.3">
      <c r="E375" s="1"/>
    </row>
    <row r="376" spans="5:5" x14ac:dyDescent="0.3">
      <c r="E376" s="1"/>
    </row>
    <row r="377" spans="5:5" x14ac:dyDescent="0.3">
      <c r="E377" s="1"/>
    </row>
    <row r="378" spans="5:5" x14ac:dyDescent="0.3">
      <c r="E378" s="1"/>
    </row>
    <row r="379" spans="5:5" x14ac:dyDescent="0.3">
      <c r="E379" s="1"/>
    </row>
    <row r="380" spans="5:5" x14ac:dyDescent="0.3">
      <c r="E380" s="1"/>
    </row>
    <row r="381" spans="5:5" x14ac:dyDescent="0.3">
      <c r="E381" s="1"/>
    </row>
    <row r="382" spans="5:5" x14ac:dyDescent="0.3">
      <c r="E382" s="1"/>
    </row>
    <row r="383" spans="5:5" x14ac:dyDescent="0.3">
      <c r="E383" s="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58"/>
  <sheetViews>
    <sheetView topLeftCell="A146" workbookViewId="0">
      <selection activeCell="E155" sqref="E155"/>
    </sheetView>
  </sheetViews>
  <sheetFormatPr defaultRowHeight="14.4" x14ac:dyDescent="0.3"/>
  <cols>
    <col min="1" max="1" width="27.88671875" customWidth="1"/>
    <col min="2" max="2" width="57.5546875" customWidth="1"/>
    <col min="3" max="3" width="20.88671875" customWidth="1"/>
    <col min="4" max="4" width="16.5546875" customWidth="1"/>
  </cols>
  <sheetData>
    <row r="1" spans="1:5" ht="43.2" x14ac:dyDescent="0.3">
      <c r="A1" s="2" t="s">
        <v>0</v>
      </c>
      <c r="B1" s="2" t="s">
        <v>9708</v>
      </c>
      <c r="C1" s="2" t="s">
        <v>9709</v>
      </c>
      <c r="D1" s="2" t="s">
        <v>10286</v>
      </c>
      <c r="E1" s="2" t="s">
        <v>10285</v>
      </c>
    </row>
    <row r="2" spans="1:5" x14ac:dyDescent="0.3">
      <c r="A2" s="3" t="s">
        <v>10137</v>
      </c>
      <c r="B2" s="3" t="s">
        <v>5553</v>
      </c>
      <c r="C2" s="3" t="s">
        <v>339</v>
      </c>
      <c r="D2" s="3">
        <v>100.16</v>
      </c>
      <c r="E2" s="4">
        <f>D2*(1-57.68%)</f>
        <v>42.387712000000001</v>
      </c>
    </row>
    <row r="3" spans="1:5" x14ac:dyDescent="0.3">
      <c r="A3" s="3" t="s">
        <v>10138</v>
      </c>
      <c r="B3" s="3" t="s">
        <v>5554</v>
      </c>
      <c r="C3" s="3" t="s">
        <v>339</v>
      </c>
      <c r="D3" s="3">
        <v>176.48</v>
      </c>
      <c r="E3" s="4">
        <f t="shared" ref="E3:E66" si="0">D3*(1-57.68%)</f>
        <v>74.686335999999997</v>
      </c>
    </row>
    <row r="4" spans="1:5" x14ac:dyDescent="0.3">
      <c r="A4" s="3" t="s">
        <v>10139</v>
      </c>
      <c r="B4" s="3" t="s">
        <v>5555</v>
      </c>
      <c r="C4" s="3" t="s">
        <v>339</v>
      </c>
      <c r="D4" s="3">
        <v>104.67</v>
      </c>
      <c r="E4" s="4">
        <f t="shared" si="0"/>
        <v>44.296344000000005</v>
      </c>
    </row>
    <row r="5" spans="1:5" x14ac:dyDescent="0.3">
      <c r="A5" s="3" t="s">
        <v>10140</v>
      </c>
      <c r="B5" s="3" t="s">
        <v>5556</v>
      </c>
      <c r="C5" s="3" t="s">
        <v>339</v>
      </c>
      <c r="D5" s="3">
        <v>197.86</v>
      </c>
      <c r="E5" s="4">
        <f t="shared" si="0"/>
        <v>83.734352000000015</v>
      </c>
    </row>
    <row r="6" spans="1:5" x14ac:dyDescent="0.3">
      <c r="A6" s="3" t="s">
        <v>10141</v>
      </c>
      <c r="B6" s="3" t="s">
        <v>5557</v>
      </c>
      <c r="C6" s="3" t="s">
        <v>339</v>
      </c>
      <c r="D6" s="3">
        <v>96.05</v>
      </c>
      <c r="E6" s="4">
        <f t="shared" si="0"/>
        <v>40.648360000000004</v>
      </c>
    </row>
    <row r="7" spans="1:5" x14ac:dyDescent="0.3">
      <c r="A7" s="3" t="s">
        <v>10142</v>
      </c>
      <c r="B7" s="3" t="s">
        <v>5558</v>
      </c>
      <c r="C7" s="3" t="s">
        <v>339</v>
      </c>
      <c r="D7" s="3">
        <v>162.38999999999999</v>
      </c>
      <c r="E7" s="4">
        <f t="shared" si="0"/>
        <v>68.723447999999991</v>
      </c>
    </row>
    <row r="8" spans="1:5" x14ac:dyDescent="0.3">
      <c r="A8" s="3" t="s">
        <v>10143</v>
      </c>
      <c r="B8" s="3" t="s">
        <v>5559</v>
      </c>
      <c r="C8" s="3" t="s">
        <v>339</v>
      </c>
      <c r="D8" s="3">
        <v>89.95</v>
      </c>
      <c r="E8" s="4">
        <f t="shared" si="0"/>
        <v>38.066840000000006</v>
      </c>
    </row>
    <row r="9" spans="1:5" x14ac:dyDescent="0.3">
      <c r="A9" s="3" t="s">
        <v>10144</v>
      </c>
      <c r="B9" s="3" t="s">
        <v>5560</v>
      </c>
      <c r="C9" s="3" t="s">
        <v>339</v>
      </c>
      <c r="D9" s="3">
        <v>70.22</v>
      </c>
      <c r="E9" s="4">
        <f t="shared" si="0"/>
        <v>29.717104000000003</v>
      </c>
    </row>
    <row r="10" spans="1:5" x14ac:dyDescent="0.3">
      <c r="A10" s="3" t="s">
        <v>10145</v>
      </c>
      <c r="B10" s="3" t="s">
        <v>5561</v>
      </c>
      <c r="C10" s="3" t="s">
        <v>339</v>
      </c>
      <c r="D10" s="3">
        <v>70.22</v>
      </c>
      <c r="E10" s="4">
        <f t="shared" si="0"/>
        <v>29.717104000000003</v>
      </c>
    </row>
    <row r="11" spans="1:5" x14ac:dyDescent="0.3">
      <c r="A11" s="3" t="s">
        <v>10146</v>
      </c>
      <c r="B11" s="3" t="s">
        <v>5562</v>
      </c>
      <c r="C11" s="3" t="s">
        <v>339</v>
      </c>
      <c r="D11" s="3">
        <v>70.22</v>
      </c>
      <c r="E11" s="4">
        <f t="shared" si="0"/>
        <v>29.717104000000003</v>
      </c>
    </row>
    <row r="12" spans="1:5" x14ac:dyDescent="0.3">
      <c r="A12" s="3" t="s">
        <v>10147</v>
      </c>
      <c r="B12" s="3" t="s">
        <v>5563</v>
      </c>
      <c r="C12" s="3" t="s">
        <v>339</v>
      </c>
      <c r="D12" s="3">
        <v>12.05</v>
      </c>
      <c r="E12" s="4">
        <f t="shared" si="0"/>
        <v>5.0995600000000003</v>
      </c>
    </row>
    <row r="13" spans="1:5" x14ac:dyDescent="0.3">
      <c r="A13" s="3" t="s">
        <v>10148</v>
      </c>
      <c r="B13" s="3" t="s">
        <v>5564</v>
      </c>
      <c r="C13" s="3" t="s">
        <v>339</v>
      </c>
      <c r="D13" s="3">
        <v>123.89</v>
      </c>
      <c r="E13" s="4">
        <f t="shared" si="0"/>
        <v>52.430248000000006</v>
      </c>
    </row>
    <row r="14" spans="1:5" x14ac:dyDescent="0.3">
      <c r="A14" s="5" t="s">
        <v>10149</v>
      </c>
      <c r="B14" s="3" t="s">
        <v>5565</v>
      </c>
      <c r="C14" s="3" t="s">
        <v>339</v>
      </c>
      <c r="D14" s="3">
        <v>220.33</v>
      </c>
      <c r="E14" s="4">
        <f t="shared" si="0"/>
        <v>93.243656000000016</v>
      </c>
    </row>
    <row r="15" spans="1:5" x14ac:dyDescent="0.3">
      <c r="A15" s="5" t="s">
        <v>10150</v>
      </c>
      <c r="B15" s="3" t="s">
        <v>5566</v>
      </c>
      <c r="C15" s="3" t="s">
        <v>339</v>
      </c>
      <c r="D15" s="3">
        <v>220.33</v>
      </c>
      <c r="E15" s="4">
        <f t="shared" si="0"/>
        <v>93.243656000000016</v>
      </c>
    </row>
    <row r="16" spans="1:5" x14ac:dyDescent="0.3">
      <c r="A16" s="3" t="s">
        <v>10151</v>
      </c>
      <c r="B16" s="3" t="s">
        <v>5567</v>
      </c>
      <c r="C16" s="3" t="s">
        <v>339</v>
      </c>
      <c r="D16" s="3">
        <v>206.56</v>
      </c>
      <c r="E16" s="4">
        <f t="shared" si="0"/>
        <v>87.416192000000009</v>
      </c>
    </row>
    <row r="17" spans="1:5" x14ac:dyDescent="0.3">
      <c r="A17" s="3" t="s">
        <v>10152</v>
      </c>
      <c r="B17" s="3" t="s">
        <v>5568</v>
      </c>
      <c r="C17" s="3" t="s">
        <v>339</v>
      </c>
      <c r="D17" s="3">
        <v>206.56</v>
      </c>
      <c r="E17" s="4">
        <f t="shared" si="0"/>
        <v>87.416192000000009</v>
      </c>
    </row>
    <row r="18" spans="1:5" x14ac:dyDescent="0.3">
      <c r="A18" s="3" t="s">
        <v>10153</v>
      </c>
      <c r="B18" s="3" t="s">
        <v>5569</v>
      </c>
      <c r="C18" s="3" t="s">
        <v>339</v>
      </c>
      <c r="D18" s="3">
        <v>144.6</v>
      </c>
      <c r="E18" s="4">
        <f t="shared" si="0"/>
        <v>61.194720000000004</v>
      </c>
    </row>
    <row r="19" spans="1:5" x14ac:dyDescent="0.3">
      <c r="A19" s="3" t="s">
        <v>10154</v>
      </c>
      <c r="B19" s="3" t="s">
        <v>5570</v>
      </c>
      <c r="C19" s="3" t="s">
        <v>339</v>
      </c>
      <c r="D19" s="3">
        <v>93.29</v>
      </c>
      <c r="E19" s="4">
        <f t="shared" si="0"/>
        <v>39.480328000000007</v>
      </c>
    </row>
    <row r="20" spans="1:5" x14ac:dyDescent="0.3">
      <c r="A20" s="3" t="s">
        <v>10155</v>
      </c>
      <c r="B20" s="3" t="s">
        <v>5571</v>
      </c>
      <c r="C20" s="3" t="s">
        <v>339</v>
      </c>
      <c r="D20" s="3">
        <v>199.78</v>
      </c>
      <c r="E20" s="4">
        <f t="shared" si="0"/>
        <v>84.546896000000004</v>
      </c>
    </row>
    <row r="21" spans="1:5" x14ac:dyDescent="0.3">
      <c r="A21" s="3" t="s">
        <v>10156</v>
      </c>
      <c r="B21" s="3" t="s">
        <v>5572</v>
      </c>
      <c r="C21" s="3" t="s">
        <v>339</v>
      </c>
      <c r="D21" s="3">
        <v>165.66</v>
      </c>
      <c r="E21" s="4">
        <f t="shared" si="0"/>
        <v>70.107312000000007</v>
      </c>
    </row>
    <row r="22" spans="1:5" x14ac:dyDescent="0.3">
      <c r="A22" s="3" t="s">
        <v>10157</v>
      </c>
      <c r="B22" s="3" t="s">
        <v>5573</v>
      </c>
      <c r="C22" s="3" t="s">
        <v>339</v>
      </c>
      <c r="D22" s="3">
        <v>159.04</v>
      </c>
      <c r="E22" s="4">
        <f t="shared" si="0"/>
        <v>67.305728000000002</v>
      </c>
    </row>
    <row r="23" spans="1:5" x14ac:dyDescent="0.3">
      <c r="A23" s="3" t="s">
        <v>10158</v>
      </c>
      <c r="B23" s="3" t="s">
        <v>5574</v>
      </c>
      <c r="C23" s="3" t="s">
        <v>339</v>
      </c>
      <c r="D23" s="3">
        <v>159.04</v>
      </c>
      <c r="E23" s="4">
        <f t="shared" si="0"/>
        <v>67.305728000000002</v>
      </c>
    </row>
    <row r="24" spans="1:5" x14ac:dyDescent="0.3">
      <c r="A24" s="3" t="s">
        <v>10159</v>
      </c>
      <c r="B24" s="3" t="s">
        <v>5575</v>
      </c>
      <c r="C24" s="3" t="s">
        <v>339</v>
      </c>
      <c r="D24" s="3">
        <v>159.04</v>
      </c>
      <c r="E24" s="4">
        <f t="shared" si="0"/>
        <v>67.305728000000002</v>
      </c>
    </row>
    <row r="25" spans="1:5" x14ac:dyDescent="0.3">
      <c r="A25" s="3" t="s">
        <v>10160</v>
      </c>
      <c r="B25" s="3" t="s">
        <v>5576</v>
      </c>
      <c r="C25" s="3" t="s">
        <v>339</v>
      </c>
      <c r="D25" s="3">
        <v>113.61</v>
      </c>
      <c r="E25" s="4">
        <f t="shared" si="0"/>
        <v>48.079751999999999</v>
      </c>
    </row>
    <row r="26" spans="1:5" x14ac:dyDescent="0.3">
      <c r="A26" s="3" t="s">
        <v>10161</v>
      </c>
      <c r="B26" s="3" t="s">
        <v>5577</v>
      </c>
      <c r="C26" s="3" t="s">
        <v>339</v>
      </c>
      <c r="D26" s="3">
        <v>86.51</v>
      </c>
      <c r="E26" s="4">
        <f t="shared" si="0"/>
        <v>36.611032000000002</v>
      </c>
    </row>
    <row r="27" spans="1:5" x14ac:dyDescent="0.3">
      <c r="A27" s="3" t="s">
        <v>10162</v>
      </c>
      <c r="B27" s="3" t="s">
        <v>5578</v>
      </c>
      <c r="C27" s="3" t="s">
        <v>339</v>
      </c>
      <c r="D27" s="3">
        <v>104.64</v>
      </c>
      <c r="E27" s="4">
        <f t="shared" si="0"/>
        <v>44.283647999999999</v>
      </c>
    </row>
    <row r="28" spans="1:5" x14ac:dyDescent="0.3">
      <c r="A28" s="3" t="s">
        <v>10163</v>
      </c>
      <c r="B28" s="3" t="s">
        <v>5579</v>
      </c>
      <c r="C28" s="3" t="s">
        <v>339</v>
      </c>
      <c r="D28" s="3">
        <v>206.56</v>
      </c>
      <c r="E28" s="4">
        <f t="shared" si="0"/>
        <v>87.416192000000009</v>
      </c>
    </row>
    <row r="29" spans="1:5" x14ac:dyDescent="0.3">
      <c r="A29" s="3" t="s">
        <v>10164</v>
      </c>
      <c r="B29" s="3" t="s">
        <v>5580</v>
      </c>
      <c r="C29" s="3" t="s">
        <v>339</v>
      </c>
      <c r="D29" s="3">
        <v>153.4</v>
      </c>
      <c r="E29" s="4">
        <f t="shared" si="0"/>
        <v>64.918880000000001</v>
      </c>
    </row>
    <row r="30" spans="1:5" x14ac:dyDescent="0.3">
      <c r="A30" s="3" t="s">
        <v>10165</v>
      </c>
      <c r="B30" s="3" t="s">
        <v>5581</v>
      </c>
      <c r="C30" s="3" t="s">
        <v>339</v>
      </c>
      <c r="D30" s="3">
        <v>153.4</v>
      </c>
      <c r="E30" s="4">
        <f t="shared" si="0"/>
        <v>64.918880000000001</v>
      </c>
    </row>
    <row r="31" spans="1:5" x14ac:dyDescent="0.3">
      <c r="A31" s="3" t="s">
        <v>10166</v>
      </c>
      <c r="B31" s="3" t="s">
        <v>5582</v>
      </c>
      <c r="C31" s="3" t="s">
        <v>339</v>
      </c>
      <c r="D31" s="3">
        <v>153.4</v>
      </c>
      <c r="E31" s="4">
        <f t="shared" si="0"/>
        <v>64.918880000000001</v>
      </c>
    </row>
    <row r="32" spans="1:5" x14ac:dyDescent="0.3">
      <c r="A32" s="3" t="s">
        <v>10167</v>
      </c>
      <c r="B32" s="3" t="s">
        <v>5583</v>
      </c>
      <c r="C32" s="3" t="s">
        <v>339</v>
      </c>
      <c r="D32" s="3">
        <v>144.34</v>
      </c>
      <c r="E32" s="4">
        <f t="shared" si="0"/>
        <v>61.084688000000007</v>
      </c>
    </row>
    <row r="33" spans="1:5" x14ac:dyDescent="0.3">
      <c r="A33" s="3" t="s">
        <v>10168</v>
      </c>
      <c r="B33" s="3" t="s">
        <v>5584</v>
      </c>
      <c r="C33" s="3" t="s">
        <v>339</v>
      </c>
      <c r="D33" s="3">
        <v>195.39</v>
      </c>
      <c r="E33" s="4">
        <f t="shared" si="0"/>
        <v>82.689048</v>
      </c>
    </row>
    <row r="34" spans="1:5" x14ac:dyDescent="0.3">
      <c r="A34" s="3" t="s">
        <v>10169</v>
      </c>
      <c r="B34" s="3" t="s">
        <v>5585</v>
      </c>
      <c r="C34" s="3" t="s">
        <v>339</v>
      </c>
      <c r="D34" s="3">
        <v>89.1</v>
      </c>
      <c r="E34" s="4">
        <f t="shared" si="0"/>
        <v>37.707119999999996</v>
      </c>
    </row>
    <row r="35" spans="1:5" x14ac:dyDescent="0.3">
      <c r="A35" s="3" t="s">
        <v>10170</v>
      </c>
      <c r="B35" s="3" t="s">
        <v>5586</v>
      </c>
      <c r="C35" s="3" t="s">
        <v>339</v>
      </c>
      <c r="D35" s="3">
        <v>145.1</v>
      </c>
      <c r="E35" s="4">
        <f t="shared" si="0"/>
        <v>61.406320000000001</v>
      </c>
    </row>
    <row r="36" spans="1:5" x14ac:dyDescent="0.3">
      <c r="A36" s="3" t="s">
        <v>10171</v>
      </c>
      <c r="B36" s="3" t="s">
        <v>5587</v>
      </c>
      <c r="C36" s="3" t="s">
        <v>339</v>
      </c>
      <c r="D36" s="3">
        <v>293.87</v>
      </c>
      <c r="E36" s="4">
        <f t="shared" si="0"/>
        <v>124.365784</v>
      </c>
    </row>
    <row r="37" spans="1:5" x14ac:dyDescent="0.3">
      <c r="A37" s="3" t="s">
        <v>10172</v>
      </c>
      <c r="B37" s="3" t="s">
        <v>5588</v>
      </c>
      <c r="C37" s="3" t="s">
        <v>339</v>
      </c>
      <c r="D37" s="3">
        <v>166.97</v>
      </c>
      <c r="E37" s="4">
        <f t="shared" si="0"/>
        <v>70.661704</v>
      </c>
    </row>
    <row r="38" spans="1:5" x14ac:dyDescent="0.3">
      <c r="A38" s="3" t="s">
        <v>10173</v>
      </c>
      <c r="B38" s="3" t="s">
        <v>5589</v>
      </c>
      <c r="C38" s="3" t="s">
        <v>339</v>
      </c>
      <c r="D38" s="3">
        <v>166.97</v>
      </c>
      <c r="E38" s="4">
        <f t="shared" si="0"/>
        <v>70.661704</v>
      </c>
    </row>
    <row r="39" spans="1:5" x14ac:dyDescent="0.3">
      <c r="A39" s="3" t="s">
        <v>10174</v>
      </c>
      <c r="B39" s="3" t="s">
        <v>5590</v>
      </c>
      <c r="C39" s="3" t="s">
        <v>339</v>
      </c>
      <c r="D39" s="3">
        <v>82.19</v>
      </c>
      <c r="E39" s="4">
        <f t="shared" si="0"/>
        <v>34.782808000000003</v>
      </c>
    </row>
    <row r="40" spans="1:5" x14ac:dyDescent="0.3">
      <c r="A40" s="3" t="s">
        <v>10175</v>
      </c>
      <c r="B40" s="3" t="s">
        <v>5591</v>
      </c>
      <c r="C40" s="3" t="s">
        <v>339</v>
      </c>
      <c r="D40" s="3">
        <v>138.97999999999999</v>
      </c>
      <c r="E40" s="4">
        <f t="shared" si="0"/>
        <v>58.816336</v>
      </c>
    </row>
    <row r="41" spans="1:5" x14ac:dyDescent="0.3">
      <c r="A41" s="3" t="s">
        <v>10176</v>
      </c>
      <c r="B41" s="3" t="s">
        <v>5592</v>
      </c>
      <c r="C41" s="3" t="s">
        <v>339</v>
      </c>
      <c r="D41" s="3">
        <v>207.88</v>
      </c>
      <c r="E41" s="4">
        <f t="shared" si="0"/>
        <v>87.974816000000004</v>
      </c>
    </row>
    <row r="42" spans="1:5" x14ac:dyDescent="0.3">
      <c r="A42" s="3" t="s">
        <v>10177</v>
      </c>
      <c r="B42" s="3" t="s">
        <v>5593</v>
      </c>
      <c r="C42" s="3" t="s">
        <v>339</v>
      </c>
      <c r="D42" s="3">
        <v>36.729999999999997</v>
      </c>
      <c r="E42" s="4">
        <f t="shared" si="0"/>
        <v>15.544136</v>
      </c>
    </row>
    <row r="43" spans="1:5" x14ac:dyDescent="0.3">
      <c r="A43" s="3" t="s">
        <v>10178</v>
      </c>
      <c r="B43" s="3" t="s">
        <v>5594</v>
      </c>
      <c r="C43" s="3" t="s">
        <v>339</v>
      </c>
      <c r="D43" s="3">
        <v>194.11</v>
      </c>
      <c r="E43" s="4">
        <f t="shared" si="0"/>
        <v>82.147352000000012</v>
      </c>
    </row>
    <row r="44" spans="1:5" x14ac:dyDescent="0.3">
      <c r="A44" s="3" t="s">
        <v>10179</v>
      </c>
      <c r="B44" s="3" t="s">
        <v>5595</v>
      </c>
      <c r="C44" s="3" t="s">
        <v>339</v>
      </c>
      <c r="D44" s="3">
        <v>268.64</v>
      </c>
      <c r="E44" s="4">
        <f t="shared" si="0"/>
        <v>113.68844799999999</v>
      </c>
    </row>
    <row r="45" spans="1:5" x14ac:dyDescent="0.3">
      <c r="A45" s="3" t="s">
        <v>10180</v>
      </c>
      <c r="B45" s="3" t="s">
        <v>5596</v>
      </c>
      <c r="C45" s="3" t="s">
        <v>339</v>
      </c>
      <c r="D45" s="3">
        <v>185.53</v>
      </c>
      <c r="E45" s="4">
        <f t="shared" si="0"/>
        <v>78.516296000000011</v>
      </c>
    </row>
    <row r="46" spans="1:5" x14ac:dyDescent="0.3">
      <c r="A46" s="3" t="s">
        <v>10181</v>
      </c>
      <c r="B46" s="3" t="s">
        <v>5597</v>
      </c>
      <c r="C46" s="3" t="s">
        <v>339</v>
      </c>
      <c r="D46" s="3">
        <v>208.57</v>
      </c>
      <c r="E46" s="4">
        <f t="shared" si="0"/>
        <v>88.266824</v>
      </c>
    </row>
    <row r="47" spans="1:5" x14ac:dyDescent="0.3">
      <c r="A47" s="3" t="s">
        <v>10182</v>
      </c>
      <c r="B47" s="3" t="s">
        <v>5598</v>
      </c>
      <c r="C47" s="3" t="s">
        <v>339</v>
      </c>
      <c r="D47" s="3">
        <v>252.23</v>
      </c>
      <c r="E47" s="4">
        <f t="shared" si="0"/>
        <v>106.743736</v>
      </c>
    </row>
    <row r="48" spans="1:5" x14ac:dyDescent="0.3">
      <c r="A48" s="3" t="s">
        <v>10183</v>
      </c>
      <c r="B48" s="3" t="s">
        <v>5599</v>
      </c>
      <c r="C48" s="3" t="s">
        <v>339</v>
      </c>
      <c r="D48" s="3">
        <v>155.06</v>
      </c>
      <c r="E48" s="4">
        <f t="shared" si="0"/>
        <v>65.621392</v>
      </c>
    </row>
    <row r="49" spans="1:5" x14ac:dyDescent="0.3">
      <c r="A49" s="3" t="s">
        <v>10184</v>
      </c>
      <c r="B49" s="3" t="s">
        <v>5600</v>
      </c>
      <c r="C49" s="3" t="s">
        <v>339</v>
      </c>
      <c r="D49" s="3">
        <v>104.64</v>
      </c>
      <c r="E49" s="4">
        <f t="shared" si="0"/>
        <v>44.283647999999999</v>
      </c>
    </row>
    <row r="50" spans="1:5" x14ac:dyDescent="0.3">
      <c r="A50" s="3" t="s">
        <v>10185</v>
      </c>
      <c r="B50" s="3" t="s">
        <v>5601</v>
      </c>
      <c r="C50" s="3" t="s">
        <v>339</v>
      </c>
      <c r="D50" s="3">
        <v>89.1</v>
      </c>
      <c r="E50" s="4">
        <f t="shared" si="0"/>
        <v>37.707119999999996</v>
      </c>
    </row>
    <row r="51" spans="1:5" x14ac:dyDescent="0.3">
      <c r="A51" s="3" t="s">
        <v>10186</v>
      </c>
      <c r="B51" s="3" t="s">
        <v>5602</v>
      </c>
      <c r="C51" s="3" t="s">
        <v>339</v>
      </c>
      <c r="D51" s="3">
        <v>247.32</v>
      </c>
      <c r="E51" s="4">
        <f t="shared" si="0"/>
        <v>104.665824</v>
      </c>
    </row>
    <row r="52" spans="1:5" x14ac:dyDescent="0.3">
      <c r="A52" s="3" t="s">
        <v>10187</v>
      </c>
      <c r="B52" s="3" t="s">
        <v>5603</v>
      </c>
      <c r="C52" s="3" t="s">
        <v>339</v>
      </c>
      <c r="D52" s="3">
        <v>59.97</v>
      </c>
      <c r="E52" s="4">
        <f t="shared" si="0"/>
        <v>25.379304000000001</v>
      </c>
    </row>
    <row r="53" spans="1:5" x14ac:dyDescent="0.3">
      <c r="A53" s="3" t="s">
        <v>10188</v>
      </c>
      <c r="B53" s="3" t="s">
        <v>5604</v>
      </c>
      <c r="C53" s="3" t="s">
        <v>339</v>
      </c>
      <c r="D53" s="3">
        <v>167.79</v>
      </c>
      <c r="E53" s="4">
        <f t="shared" si="0"/>
        <v>71.008728000000005</v>
      </c>
    </row>
    <row r="54" spans="1:5" x14ac:dyDescent="0.3">
      <c r="A54" s="3" t="s">
        <v>10189</v>
      </c>
      <c r="B54" s="3" t="s">
        <v>5605</v>
      </c>
      <c r="C54" s="3" t="s">
        <v>339</v>
      </c>
      <c r="D54" s="3">
        <v>58.72</v>
      </c>
      <c r="E54" s="4">
        <f t="shared" si="0"/>
        <v>24.850304000000001</v>
      </c>
    </row>
    <row r="55" spans="1:5" x14ac:dyDescent="0.3">
      <c r="A55" s="3" t="s">
        <v>10190</v>
      </c>
      <c r="B55" s="3" t="s">
        <v>5606</v>
      </c>
      <c r="C55" s="3" t="s">
        <v>339</v>
      </c>
      <c r="D55" s="3">
        <v>96.43</v>
      </c>
      <c r="E55" s="4">
        <f t="shared" si="0"/>
        <v>40.809176000000008</v>
      </c>
    </row>
    <row r="56" spans="1:5" x14ac:dyDescent="0.3">
      <c r="A56" s="3" t="s">
        <v>10191</v>
      </c>
      <c r="B56" s="3" t="s">
        <v>5607</v>
      </c>
      <c r="C56" s="3" t="s">
        <v>339</v>
      </c>
      <c r="D56" s="3">
        <v>68.42</v>
      </c>
      <c r="E56" s="4">
        <f t="shared" si="0"/>
        <v>28.955344000000004</v>
      </c>
    </row>
    <row r="57" spans="1:5" x14ac:dyDescent="0.3">
      <c r="A57" s="3" t="s">
        <v>10192</v>
      </c>
      <c r="B57" s="3" t="s">
        <v>5608</v>
      </c>
      <c r="C57" s="3" t="s">
        <v>339</v>
      </c>
      <c r="D57" s="3">
        <v>155.93</v>
      </c>
      <c r="E57" s="4">
        <f t="shared" si="0"/>
        <v>65.989576</v>
      </c>
    </row>
    <row r="58" spans="1:5" x14ac:dyDescent="0.3">
      <c r="A58" s="3" t="s">
        <v>10193</v>
      </c>
      <c r="B58" s="3" t="s">
        <v>5609</v>
      </c>
      <c r="C58" s="3" t="s">
        <v>339</v>
      </c>
      <c r="D58" s="3">
        <v>155.93</v>
      </c>
      <c r="E58" s="4">
        <f t="shared" si="0"/>
        <v>65.989576</v>
      </c>
    </row>
    <row r="59" spans="1:5" x14ac:dyDescent="0.3">
      <c r="A59" s="3" t="s">
        <v>10194</v>
      </c>
      <c r="B59" s="3" t="s">
        <v>5610</v>
      </c>
      <c r="C59" s="3" t="s">
        <v>339</v>
      </c>
      <c r="D59" s="3">
        <v>155.93</v>
      </c>
      <c r="E59" s="4">
        <f t="shared" si="0"/>
        <v>65.989576</v>
      </c>
    </row>
    <row r="60" spans="1:5" x14ac:dyDescent="0.3">
      <c r="A60" s="3" t="s">
        <v>10195</v>
      </c>
      <c r="B60" s="3" t="s">
        <v>5611</v>
      </c>
      <c r="C60" s="3" t="s">
        <v>339</v>
      </c>
      <c r="D60" s="3">
        <v>46.37</v>
      </c>
      <c r="E60" s="4">
        <f t="shared" si="0"/>
        <v>19.623784000000001</v>
      </c>
    </row>
    <row r="61" spans="1:5" x14ac:dyDescent="0.3">
      <c r="A61" s="3" t="s">
        <v>10196</v>
      </c>
      <c r="B61" s="3" t="s">
        <v>5612</v>
      </c>
      <c r="C61" s="3" t="s">
        <v>339</v>
      </c>
      <c r="D61" s="3">
        <v>25.91</v>
      </c>
      <c r="E61" s="4">
        <f t="shared" si="0"/>
        <v>10.965112000000001</v>
      </c>
    </row>
    <row r="62" spans="1:5" x14ac:dyDescent="0.3">
      <c r="A62" s="3" t="s">
        <v>10197</v>
      </c>
      <c r="B62" s="3" t="s">
        <v>5613</v>
      </c>
      <c r="C62" s="3" t="s">
        <v>339</v>
      </c>
      <c r="D62" s="3">
        <v>71.94</v>
      </c>
      <c r="E62" s="4">
        <f t="shared" si="0"/>
        <v>30.445008000000001</v>
      </c>
    </row>
    <row r="63" spans="1:5" x14ac:dyDescent="0.3">
      <c r="A63" s="3" t="s">
        <v>10198</v>
      </c>
      <c r="B63" s="3" t="s">
        <v>5614</v>
      </c>
      <c r="C63" s="3" t="s">
        <v>339</v>
      </c>
      <c r="D63" s="3">
        <v>211.99</v>
      </c>
      <c r="E63" s="4">
        <f t="shared" si="0"/>
        <v>89.714168000000015</v>
      </c>
    </row>
    <row r="64" spans="1:5" x14ac:dyDescent="0.3">
      <c r="A64" s="3" t="s">
        <v>10199</v>
      </c>
      <c r="B64" s="3" t="s">
        <v>5615</v>
      </c>
      <c r="C64" s="3" t="s">
        <v>339</v>
      </c>
      <c r="D64" s="3">
        <v>25.91</v>
      </c>
      <c r="E64" s="4">
        <f t="shared" si="0"/>
        <v>10.965112000000001</v>
      </c>
    </row>
    <row r="65" spans="1:5" x14ac:dyDescent="0.3">
      <c r="A65" s="3" t="s">
        <v>10200</v>
      </c>
      <c r="B65" s="3" t="s">
        <v>5616</v>
      </c>
      <c r="C65" s="3" t="s">
        <v>339</v>
      </c>
      <c r="D65" s="3">
        <v>105.26</v>
      </c>
      <c r="E65" s="4">
        <f t="shared" si="0"/>
        <v>44.546032000000004</v>
      </c>
    </row>
    <row r="66" spans="1:5" x14ac:dyDescent="0.3">
      <c r="A66" s="3" t="s">
        <v>10201</v>
      </c>
      <c r="B66" s="3" t="s">
        <v>5617</v>
      </c>
      <c r="C66" s="3" t="s">
        <v>339</v>
      </c>
      <c r="D66" s="3">
        <v>105.26</v>
      </c>
      <c r="E66" s="4">
        <f t="shared" si="0"/>
        <v>44.546032000000004</v>
      </c>
    </row>
    <row r="67" spans="1:5" x14ac:dyDescent="0.3">
      <c r="A67" s="3" t="s">
        <v>10202</v>
      </c>
      <c r="B67" s="3" t="s">
        <v>5618</v>
      </c>
      <c r="C67" s="3" t="s">
        <v>339</v>
      </c>
      <c r="D67" s="3">
        <v>105.26</v>
      </c>
      <c r="E67" s="4">
        <f t="shared" ref="E67:E130" si="1">D67*(1-57.68%)</f>
        <v>44.546032000000004</v>
      </c>
    </row>
    <row r="68" spans="1:5" x14ac:dyDescent="0.3">
      <c r="A68" s="3" t="s">
        <v>10203</v>
      </c>
      <c r="B68" s="3" t="s">
        <v>5619</v>
      </c>
      <c r="C68" s="3" t="s">
        <v>339</v>
      </c>
      <c r="D68" s="3">
        <v>95.69</v>
      </c>
      <c r="E68" s="4">
        <f t="shared" si="1"/>
        <v>40.496008000000003</v>
      </c>
    </row>
    <row r="69" spans="1:5" x14ac:dyDescent="0.3">
      <c r="A69" s="3" t="s">
        <v>10204</v>
      </c>
      <c r="B69" s="3" t="s">
        <v>5620</v>
      </c>
      <c r="C69" s="3" t="s">
        <v>339</v>
      </c>
      <c r="D69" s="3">
        <v>25.03</v>
      </c>
      <c r="E69" s="4">
        <f t="shared" si="1"/>
        <v>10.592696</v>
      </c>
    </row>
    <row r="70" spans="1:5" x14ac:dyDescent="0.3">
      <c r="A70" s="3" t="s">
        <v>10205</v>
      </c>
      <c r="B70" s="3" t="s">
        <v>5621</v>
      </c>
      <c r="C70" s="3" t="s">
        <v>339</v>
      </c>
      <c r="D70" s="3">
        <v>138.74</v>
      </c>
      <c r="E70" s="4">
        <f t="shared" si="1"/>
        <v>58.714768000000007</v>
      </c>
    </row>
    <row r="71" spans="1:5" x14ac:dyDescent="0.3">
      <c r="A71" s="3" t="s">
        <v>10206</v>
      </c>
      <c r="B71" s="3" t="s">
        <v>5622</v>
      </c>
      <c r="C71" s="3" t="s">
        <v>339</v>
      </c>
      <c r="D71" s="3">
        <v>138.74</v>
      </c>
      <c r="E71" s="4">
        <f t="shared" si="1"/>
        <v>58.714768000000007</v>
      </c>
    </row>
    <row r="72" spans="1:5" x14ac:dyDescent="0.3">
      <c r="A72" s="3" t="s">
        <v>10207</v>
      </c>
      <c r="B72" s="3" t="s">
        <v>5623</v>
      </c>
      <c r="C72" s="3" t="s">
        <v>339</v>
      </c>
      <c r="D72" s="3">
        <v>138.74</v>
      </c>
      <c r="E72" s="4">
        <f t="shared" si="1"/>
        <v>58.714768000000007</v>
      </c>
    </row>
    <row r="73" spans="1:5" x14ac:dyDescent="0.3">
      <c r="A73" s="3" t="s">
        <v>10208</v>
      </c>
      <c r="B73" s="3" t="s">
        <v>5624</v>
      </c>
      <c r="C73" s="3" t="s">
        <v>339</v>
      </c>
      <c r="D73" s="3">
        <v>140.93</v>
      </c>
      <c r="E73" s="4">
        <f t="shared" si="1"/>
        <v>59.641576000000008</v>
      </c>
    </row>
    <row r="74" spans="1:5" x14ac:dyDescent="0.3">
      <c r="A74" s="3" t="s">
        <v>10209</v>
      </c>
      <c r="B74" s="3" t="s">
        <v>5625</v>
      </c>
      <c r="C74" s="3" t="s">
        <v>339</v>
      </c>
      <c r="D74" s="3">
        <v>32.79</v>
      </c>
      <c r="E74" s="4">
        <f t="shared" si="1"/>
        <v>13.876728</v>
      </c>
    </row>
    <row r="75" spans="1:5" x14ac:dyDescent="0.3">
      <c r="A75" s="3" t="s">
        <v>10210</v>
      </c>
      <c r="B75" s="3" t="s">
        <v>5626</v>
      </c>
      <c r="C75" s="3" t="s">
        <v>339</v>
      </c>
      <c r="D75" s="3">
        <v>69.22</v>
      </c>
      <c r="E75" s="4">
        <f t="shared" si="1"/>
        <v>29.293904000000001</v>
      </c>
    </row>
    <row r="76" spans="1:5" x14ac:dyDescent="0.3">
      <c r="A76" s="3" t="s">
        <v>10211</v>
      </c>
      <c r="B76" s="3" t="s">
        <v>5627</v>
      </c>
      <c r="C76" s="3" t="s">
        <v>339</v>
      </c>
      <c r="D76" s="3">
        <v>69.22</v>
      </c>
      <c r="E76" s="4">
        <f t="shared" si="1"/>
        <v>29.293904000000001</v>
      </c>
    </row>
    <row r="77" spans="1:5" x14ac:dyDescent="0.3">
      <c r="A77" s="3" t="s">
        <v>10212</v>
      </c>
      <c r="B77" s="3" t="s">
        <v>5628</v>
      </c>
      <c r="C77" s="3" t="s">
        <v>339</v>
      </c>
      <c r="D77" s="3">
        <v>69.22</v>
      </c>
      <c r="E77" s="4">
        <f t="shared" si="1"/>
        <v>29.293904000000001</v>
      </c>
    </row>
    <row r="78" spans="1:5" x14ac:dyDescent="0.3">
      <c r="A78" s="3" t="s">
        <v>10213</v>
      </c>
      <c r="B78" s="3" t="s">
        <v>5629</v>
      </c>
      <c r="C78" s="3" t="s">
        <v>339</v>
      </c>
      <c r="D78" s="3">
        <v>69.22</v>
      </c>
      <c r="E78" s="4">
        <f t="shared" si="1"/>
        <v>29.293904000000001</v>
      </c>
    </row>
    <row r="79" spans="1:5" x14ac:dyDescent="0.3">
      <c r="A79" s="3" t="s">
        <v>10214</v>
      </c>
      <c r="B79" s="3" t="s">
        <v>5630</v>
      </c>
      <c r="C79" s="3" t="s">
        <v>339</v>
      </c>
      <c r="D79" s="3">
        <v>132.52000000000001</v>
      </c>
      <c r="E79" s="4">
        <f t="shared" si="1"/>
        <v>56.082464000000009</v>
      </c>
    </row>
    <row r="80" spans="1:5" x14ac:dyDescent="0.3">
      <c r="A80" s="3" t="s">
        <v>10215</v>
      </c>
      <c r="B80" s="3" t="s">
        <v>5631</v>
      </c>
      <c r="C80" s="3" t="s">
        <v>339</v>
      </c>
      <c r="D80" s="3">
        <v>14.1</v>
      </c>
      <c r="E80" s="4">
        <f t="shared" si="1"/>
        <v>5.9671200000000004</v>
      </c>
    </row>
    <row r="81" spans="1:5" x14ac:dyDescent="0.3">
      <c r="A81" s="3" t="s">
        <v>10216</v>
      </c>
      <c r="B81" s="3" t="s">
        <v>5632</v>
      </c>
      <c r="C81" s="3" t="s">
        <v>339</v>
      </c>
      <c r="D81" s="3">
        <v>85.91</v>
      </c>
      <c r="E81" s="4">
        <f t="shared" si="1"/>
        <v>36.357112000000001</v>
      </c>
    </row>
    <row r="82" spans="1:5" x14ac:dyDescent="0.3">
      <c r="A82" s="3" t="s">
        <v>10217</v>
      </c>
      <c r="B82" s="3" t="s">
        <v>5633</v>
      </c>
      <c r="C82" s="3" t="s">
        <v>339</v>
      </c>
      <c r="D82" s="3">
        <v>248.94</v>
      </c>
      <c r="E82" s="4">
        <f t="shared" si="1"/>
        <v>105.35140800000001</v>
      </c>
    </row>
    <row r="83" spans="1:5" x14ac:dyDescent="0.3">
      <c r="A83" s="3" t="s">
        <v>10218</v>
      </c>
      <c r="B83" s="3" t="s">
        <v>5634</v>
      </c>
      <c r="C83" s="3" t="s">
        <v>339</v>
      </c>
      <c r="D83" s="3">
        <v>215.53</v>
      </c>
      <c r="E83" s="4">
        <f t="shared" si="1"/>
        <v>91.212296000000009</v>
      </c>
    </row>
    <row r="84" spans="1:5" x14ac:dyDescent="0.3">
      <c r="A84" s="3" t="s">
        <v>10219</v>
      </c>
      <c r="B84" s="3" t="s">
        <v>5635</v>
      </c>
      <c r="C84" s="3" t="s">
        <v>339</v>
      </c>
      <c r="D84" s="3">
        <v>74.11</v>
      </c>
      <c r="E84" s="4">
        <f t="shared" si="1"/>
        <v>31.363352000000003</v>
      </c>
    </row>
    <row r="85" spans="1:5" x14ac:dyDescent="0.3">
      <c r="A85" s="3" t="s">
        <v>10220</v>
      </c>
      <c r="B85" s="3" t="s">
        <v>5636</v>
      </c>
      <c r="C85" s="3" t="s">
        <v>339</v>
      </c>
      <c r="D85" s="3">
        <v>14.88</v>
      </c>
      <c r="E85" s="4">
        <f t="shared" si="1"/>
        <v>6.2972160000000006</v>
      </c>
    </row>
    <row r="86" spans="1:5" x14ac:dyDescent="0.3">
      <c r="A86" s="3" t="s">
        <v>10221</v>
      </c>
      <c r="B86" s="3" t="s">
        <v>5637</v>
      </c>
      <c r="C86" s="3" t="s">
        <v>339</v>
      </c>
      <c r="D86" s="3">
        <v>123.79</v>
      </c>
      <c r="E86" s="4">
        <f t="shared" si="1"/>
        <v>52.387928000000002</v>
      </c>
    </row>
    <row r="87" spans="1:5" x14ac:dyDescent="0.3">
      <c r="A87" s="3" t="s">
        <v>10222</v>
      </c>
      <c r="B87" s="3" t="s">
        <v>5638</v>
      </c>
      <c r="C87" s="3" t="s">
        <v>339</v>
      </c>
      <c r="D87" s="3">
        <v>123.79</v>
      </c>
      <c r="E87" s="4">
        <f t="shared" si="1"/>
        <v>52.387928000000002</v>
      </c>
    </row>
    <row r="88" spans="1:5" x14ac:dyDescent="0.3">
      <c r="A88" s="3" t="s">
        <v>10223</v>
      </c>
      <c r="B88" s="3" t="s">
        <v>5639</v>
      </c>
      <c r="C88" s="3" t="s">
        <v>339</v>
      </c>
      <c r="D88" s="3">
        <v>123.79</v>
      </c>
      <c r="E88" s="4">
        <f t="shared" si="1"/>
        <v>52.387928000000002</v>
      </c>
    </row>
    <row r="89" spans="1:5" x14ac:dyDescent="0.3">
      <c r="A89" s="3" t="s">
        <v>10224</v>
      </c>
      <c r="B89" s="3" t="s">
        <v>5640</v>
      </c>
      <c r="C89" s="3" t="s">
        <v>339</v>
      </c>
      <c r="D89" s="3">
        <v>96.74</v>
      </c>
      <c r="E89" s="4">
        <f t="shared" si="1"/>
        <v>40.940367999999999</v>
      </c>
    </row>
    <row r="90" spans="1:5" x14ac:dyDescent="0.3">
      <c r="A90" s="3" t="s">
        <v>10225</v>
      </c>
      <c r="B90" s="3" t="s">
        <v>5641</v>
      </c>
      <c r="C90" s="3" t="s">
        <v>339</v>
      </c>
      <c r="D90" s="3">
        <v>121.59</v>
      </c>
      <c r="E90" s="4">
        <f t="shared" si="1"/>
        <v>51.456888000000006</v>
      </c>
    </row>
    <row r="91" spans="1:5" x14ac:dyDescent="0.3">
      <c r="A91" s="3" t="s">
        <v>10226</v>
      </c>
      <c r="B91" s="3" t="s">
        <v>5642</v>
      </c>
      <c r="C91" s="3" t="s">
        <v>339</v>
      </c>
      <c r="D91" s="3">
        <v>172.68</v>
      </c>
      <c r="E91" s="4">
        <f t="shared" si="1"/>
        <v>73.078176000000013</v>
      </c>
    </row>
    <row r="92" spans="1:5" x14ac:dyDescent="0.3">
      <c r="A92" s="3" t="s">
        <v>10227</v>
      </c>
      <c r="B92" s="3" t="s">
        <v>5643</v>
      </c>
      <c r="C92" s="3" t="s">
        <v>339</v>
      </c>
      <c r="D92" s="3">
        <v>252.17</v>
      </c>
      <c r="E92" s="4">
        <f t="shared" si="1"/>
        <v>106.718344</v>
      </c>
    </row>
    <row r="93" spans="1:5" x14ac:dyDescent="0.3">
      <c r="A93" s="3" t="s">
        <v>10228</v>
      </c>
      <c r="B93" s="3" t="s">
        <v>5644</v>
      </c>
      <c r="C93" s="3" t="s">
        <v>339</v>
      </c>
      <c r="D93" s="3">
        <v>306.95999999999998</v>
      </c>
      <c r="E93" s="4">
        <f t="shared" si="1"/>
        <v>129.905472</v>
      </c>
    </row>
    <row r="94" spans="1:5" x14ac:dyDescent="0.3">
      <c r="A94" s="3" t="s">
        <v>10229</v>
      </c>
      <c r="B94" s="3" t="s">
        <v>5645</v>
      </c>
      <c r="C94" s="3" t="s">
        <v>339</v>
      </c>
      <c r="D94" s="3">
        <v>68.53</v>
      </c>
      <c r="E94" s="4">
        <f t="shared" si="1"/>
        <v>29.001896000000002</v>
      </c>
    </row>
    <row r="95" spans="1:5" x14ac:dyDescent="0.3">
      <c r="A95" s="3" t="s">
        <v>10230</v>
      </c>
      <c r="B95" s="3" t="s">
        <v>5646</v>
      </c>
      <c r="C95" s="3" t="s">
        <v>339</v>
      </c>
      <c r="D95" s="3">
        <v>229.59</v>
      </c>
      <c r="E95" s="4">
        <f t="shared" si="1"/>
        <v>97.16248800000001</v>
      </c>
    </row>
    <row r="96" spans="1:5" x14ac:dyDescent="0.3">
      <c r="A96" s="3" t="s">
        <v>10231</v>
      </c>
      <c r="B96" s="3" t="s">
        <v>5647</v>
      </c>
      <c r="C96" s="3" t="s">
        <v>339</v>
      </c>
      <c r="D96" s="3">
        <v>59.97</v>
      </c>
      <c r="E96" s="4">
        <f t="shared" si="1"/>
        <v>25.379304000000001</v>
      </c>
    </row>
    <row r="97" spans="1:5" x14ac:dyDescent="0.3">
      <c r="A97" s="3" t="s">
        <v>10232</v>
      </c>
      <c r="B97" s="3" t="s">
        <v>5648</v>
      </c>
      <c r="C97" s="3" t="s">
        <v>339</v>
      </c>
      <c r="D97" s="3">
        <v>491.16</v>
      </c>
      <c r="E97" s="4">
        <f t="shared" si="1"/>
        <v>207.85891200000003</v>
      </c>
    </row>
    <row r="98" spans="1:5" x14ac:dyDescent="0.3">
      <c r="A98" s="3" t="s">
        <v>10233</v>
      </c>
      <c r="B98" s="3" t="s">
        <v>5649</v>
      </c>
      <c r="C98" s="3" t="s">
        <v>339</v>
      </c>
      <c r="D98" s="3">
        <v>88.3</v>
      </c>
      <c r="E98" s="4">
        <f t="shared" si="1"/>
        <v>37.368560000000002</v>
      </c>
    </row>
    <row r="99" spans="1:5" x14ac:dyDescent="0.3">
      <c r="A99" s="3" t="s">
        <v>10234</v>
      </c>
      <c r="B99" s="3" t="s">
        <v>5650</v>
      </c>
      <c r="C99" s="3" t="s">
        <v>339</v>
      </c>
      <c r="D99" s="3">
        <v>266.41000000000003</v>
      </c>
      <c r="E99" s="4">
        <f t="shared" si="1"/>
        <v>112.74471200000002</v>
      </c>
    </row>
    <row r="100" spans="1:5" x14ac:dyDescent="0.3">
      <c r="A100" s="3" t="s">
        <v>10235</v>
      </c>
      <c r="B100" s="3" t="s">
        <v>5651</v>
      </c>
      <c r="C100" s="3" t="s">
        <v>339</v>
      </c>
      <c r="D100" s="3">
        <v>308.63</v>
      </c>
      <c r="E100" s="4">
        <f t="shared" si="1"/>
        <v>130.61221600000002</v>
      </c>
    </row>
    <row r="101" spans="1:5" x14ac:dyDescent="0.3">
      <c r="A101" s="3" t="s">
        <v>10236</v>
      </c>
      <c r="B101" s="3" t="s">
        <v>5652</v>
      </c>
      <c r="C101" s="3" t="s">
        <v>339</v>
      </c>
      <c r="D101" s="3">
        <v>193.13</v>
      </c>
      <c r="E101" s="4">
        <f t="shared" si="1"/>
        <v>81.732616000000007</v>
      </c>
    </row>
    <row r="102" spans="1:5" x14ac:dyDescent="0.3">
      <c r="A102" s="3" t="s">
        <v>10237</v>
      </c>
      <c r="B102" s="3" t="s">
        <v>5653</v>
      </c>
      <c r="C102" s="3" t="s">
        <v>339</v>
      </c>
      <c r="D102" s="3">
        <v>626.73</v>
      </c>
      <c r="E102" s="4">
        <f t="shared" si="1"/>
        <v>265.23213600000003</v>
      </c>
    </row>
    <row r="103" spans="1:5" x14ac:dyDescent="0.3">
      <c r="A103" s="3" t="s">
        <v>10238</v>
      </c>
      <c r="B103" s="3" t="s">
        <v>5654</v>
      </c>
      <c r="C103" s="3" t="s">
        <v>339</v>
      </c>
      <c r="D103" s="3">
        <v>420.35</v>
      </c>
      <c r="E103" s="4">
        <f t="shared" si="1"/>
        <v>177.89212000000001</v>
      </c>
    </row>
    <row r="104" spans="1:5" x14ac:dyDescent="0.3">
      <c r="A104" s="3" t="s">
        <v>10239</v>
      </c>
      <c r="B104" s="3" t="s">
        <v>5655</v>
      </c>
      <c r="C104" s="3" t="s">
        <v>339</v>
      </c>
      <c r="D104" s="3">
        <v>242.55</v>
      </c>
      <c r="E104" s="4">
        <f t="shared" si="1"/>
        <v>102.64716000000001</v>
      </c>
    </row>
    <row r="105" spans="1:5" x14ac:dyDescent="0.3">
      <c r="A105" s="3" t="s">
        <v>10240</v>
      </c>
      <c r="B105" s="3" t="s">
        <v>5656</v>
      </c>
      <c r="C105" s="3" t="s">
        <v>339</v>
      </c>
      <c r="D105" s="3">
        <v>344.61</v>
      </c>
      <c r="E105" s="4">
        <f t="shared" si="1"/>
        <v>145.83895200000001</v>
      </c>
    </row>
    <row r="106" spans="1:5" x14ac:dyDescent="0.3">
      <c r="A106" s="3" t="s">
        <v>10241</v>
      </c>
      <c r="B106" s="3" t="s">
        <v>5657</v>
      </c>
      <c r="C106" s="3" t="s">
        <v>339</v>
      </c>
      <c r="D106" s="3">
        <v>111.71</v>
      </c>
      <c r="E106" s="4">
        <f t="shared" si="1"/>
        <v>47.275672</v>
      </c>
    </row>
    <row r="107" spans="1:5" x14ac:dyDescent="0.3">
      <c r="A107" s="3" t="s">
        <v>10242</v>
      </c>
      <c r="B107" s="3" t="s">
        <v>5658</v>
      </c>
      <c r="C107" s="3" t="s">
        <v>339</v>
      </c>
      <c r="D107" s="3">
        <v>249.94</v>
      </c>
      <c r="E107" s="4">
        <f t="shared" si="1"/>
        <v>105.774608</v>
      </c>
    </row>
    <row r="108" spans="1:5" x14ac:dyDescent="0.3">
      <c r="A108" s="3" t="s">
        <v>10243</v>
      </c>
      <c r="B108" s="3" t="s">
        <v>5659</v>
      </c>
      <c r="C108" s="3" t="s">
        <v>339</v>
      </c>
      <c r="D108" s="3">
        <v>111</v>
      </c>
      <c r="E108" s="4">
        <f t="shared" si="1"/>
        <v>46.975200000000001</v>
      </c>
    </row>
    <row r="109" spans="1:5" x14ac:dyDescent="0.3">
      <c r="A109" s="3" t="s">
        <v>10244</v>
      </c>
      <c r="B109" s="3" t="s">
        <v>5660</v>
      </c>
      <c r="C109" s="3" t="s">
        <v>339</v>
      </c>
      <c r="D109" s="3">
        <v>111</v>
      </c>
      <c r="E109" s="4">
        <f t="shared" si="1"/>
        <v>46.975200000000001</v>
      </c>
    </row>
    <row r="110" spans="1:5" x14ac:dyDescent="0.3">
      <c r="A110" s="3" t="s">
        <v>10245</v>
      </c>
      <c r="B110" s="3" t="s">
        <v>5661</v>
      </c>
      <c r="C110" s="3" t="s">
        <v>339</v>
      </c>
      <c r="D110" s="3">
        <v>111</v>
      </c>
      <c r="E110" s="4">
        <f t="shared" si="1"/>
        <v>46.975200000000001</v>
      </c>
    </row>
    <row r="111" spans="1:5" x14ac:dyDescent="0.3">
      <c r="A111" s="3" t="s">
        <v>10246</v>
      </c>
      <c r="B111" s="3" t="s">
        <v>5662</v>
      </c>
      <c r="C111" s="3" t="s">
        <v>339</v>
      </c>
      <c r="D111" s="3">
        <v>112.75</v>
      </c>
      <c r="E111" s="4">
        <f t="shared" si="1"/>
        <v>47.715800000000002</v>
      </c>
    </row>
    <row r="112" spans="1:5" x14ac:dyDescent="0.3">
      <c r="A112" s="3" t="s">
        <v>10247</v>
      </c>
      <c r="B112" s="3" t="s">
        <v>5663</v>
      </c>
      <c r="C112" s="3" t="s">
        <v>339</v>
      </c>
      <c r="D112" s="3">
        <v>50.17</v>
      </c>
      <c r="E112" s="4">
        <f t="shared" si="1"/>
        <v>21.231944000000002</v>
      </c>
    </row>
    <row r="113" spans="1:5" x14ac:dyDescent="0.3">
      <c r="A113" s="3" t="s">
        <v>10248</v>
      </c>
      <c r="B113" s="3" t="s">
        <v>5664</v>
      </c>
      <c r="C113" s="3" t="s">
        <v>339</v>
      </c>
      <c r="D113" s="3">
        <v>189.35</v>
      </c>
      <c r="E113" s="4">
        <f t="shared" si="1"/>
        <v>80.132919999999999</v>
      </c>
    </row>
    <row r="114" spans="1:5" x14ac:dyDescent="0.3">
      <c r="A114" s="3" t="s">
        <v>10249</v>
      </c>
      <c r="B114" s="3" t="s">
        <v>5665</v>
      </c>
      <c r="C114" s="3" t="s">
        <v>339</v>
      </c>
      <c r="D114" s="3">
        <v>189.35</v>
      </c>
      <c r="E114" s="4">
        <f t="shared" si="1"/>
        <v>80.132919999999999</v>
      </c>
    </row>
    <row r="115" spans="1:5" x14ac:dyDescent="0.3">
      <c r="A115" s="3" t="s">
        <v>10250</v>
      </c>
      <c r="B115" s="3" t="s">
        <v>5666</v>
      </c>
      <c r="C115" s="3" t="s">
        <v>339</v>
      </c>
      <c r="D115" s="3">
        <v>189.35</v>
      </c>
      <c r="E115" s="4">
        <f t="shared" si="1"/>
        <v>80.132919999999999</v>
      </c>
    </row>
    <row r="116" spans="1:5" x14ac:dyDescent="0.3">
      <c r="A116" s="3" t="s">
        <v>10251</v>
      </c>
      <c r="B116" s="3" t="s">
        <v>5667</v>
      </c>
      <c r="C116" s="3" t="s">
        <v>339</v>
      </c>
      <c r="D116" s="3">
        <v>139.56</v>
      </c>
      <c r="E116" s="4">
        <f t="shared" si="1"/>
        <v>59.061792000000004</v>
      </c>
    </row>
    <row r="117" spans="1:5" x14ac:dyDescent="0.3">
      <c r="A117" s="3" t="s">
        <v>10252</v>
      </c>
      <c r="B117" s="3" t="s">
        <v>3440</v>
      </c>
      <c r="C117" s="3" t="s">
        <v>339</v>
      </c>
      <c r="D117" s="3">
        <v>33</v>
      </c>
      <c r="E117" s="4">
        <f t="shared" si="1"/>
        <v>13.9656</v>
      </c>
    </row>
    <row r="118" spans="1:5" x14ac:dyDescent="0.3">
      <c r="A118" s="3" t="s">
        <v>10253</v>
      </c>
      <c r="B118" s="3" t="s">
        <v>5668</v>
      </c>
      <c r="C118" s="3" t="s">
        <v>339</v>
      </c>
      <c r="D118" s="3">
        <v>100.36</v>
      </c>
      <c r="E118" s="4">
        <f t="shared" si="1"/>
        <v>42.472352000000001</v>
      </c>
    </row>
    <row r="119" spans="1:5" x14ac:dyDescent="0.3">
      <c r="A119" s="3" t="s">
        <v>10254</v>
      </c>
      <c r="B119" s="3" t="s">
        <v>5669</v>
      </c>
      <c r="C119" s="3" t="s">
        <v>339</v>
      </c>
      <c r="D119" s="3">
        <v>322.07</v>
      </c>
      <c r="E119" s="4">
        <f t="shared" si="1"/>
        <v>136.30002400000001</v>
      </c>
    </row>
    <row r="120" spans="1:5" x14ac:dyDescent="0.3">
      <c r="A120" s="3" t="s">
        <v>10255</v>
      </c>
      <c r="B120" s="3" t="s">
        <v>5670</v>
      </c>
      <c r="C120" s="3" t="s">
        <v>339</v>
      </c>
      <c r="D120" s="3">
        <v>33</v>
      </c>
      <c r="E120" s="4">
        <f t="shared" si="1"/>
        <v>13.9656</v>
      </c>
    </row>
    <row r="121" spans="1:5" x14ac:dyDescent="0.3">
      <c r="A121" s="3" t="s">
        <v>10256</v>
      </c>
      <c r="B121" s="3" t="s">
        <v>5671</v>
      </c>
      <c r="C121" s="3" t="s">
        <v>339</v>
      </c>
      <c r="D121" s="3">
        <v>129.03</v>
      </c>
      <c r="E121" s="4">
        <f t="shared" si="1"/>
        <v>54.605496000000002</v>
      </c>
    </row>
    <row r="122" spans="1:5" x14ac:dyDescent="0.3">
      <c r="A122" s="3" t="s">
        <v>10257</v>
      </c>
      <c r="B122" s="3" t="s">
        <v>5672</v>
      </c>
      <c r="C122" s="3" t="s">
        <v>339</v>
      </c>
      <c r="D122" s="3">
        <v>355.08</v>
      </c>
      <c r="E122" s="4">
        <f t="shared" si="1"/>
        <v>150.269856</v>
      </c>
    </row>
    <row r="123" spans="1:5" x14ac:dyDescent="0.3">
      <c r="A123" s="3" t="s">
        <v>10258</v>
      </c>
      <c r="B123" s="3" t="s">
        <v>5673</v>
      </c>
      <c r="C123" s="3" t="s">
        <v>339</v>
      </c>
      <c r="D123" s="3">
        <v>62.06</v>
      </c>
      <c r="E123" s="4">
        <f t="shared" si="1"/>
        <v>26.263792000000002</v>
      </c>
    </row>
    <row r="124" spans="1:5" x14ac:dyDescent="0.3">
      <c r="A124" s="3" t="s">
        <v>10259</v>
      </c>
      <c r="B124" s="3" t="s">
        <v>5674</v>
      </c>
      <c r="C124" s="3" t="s">
        <v>339</v>
      </c>
      <c r="D124" s="3">
        <v>69.22</v>
      </c>
      <c r="E124" s="4">
        <f t="shared" si="1"/>
        <v>29.293904000000001</v>
      </c>
    </row>
    <row r="125" spans="1:5" x14ac:dyDescent="0.3">
      <c r="A125" s="3" t="s">
        <v>10260</v>
      </c>
      <c r="B125" s="3" t="s">
        <v>5675</v>
      </c>
      <c r="C125" s="3" t="s">
        <v>339</v>
      </c>
      <c r="D125" s="3">
        <v>69.22</v>
      </c>
      <c r="E125" s="4">
        <f t="shared" si="1"/>
        <v>29.293904000000001</v>
      </c>
    </row>
    <row r="126" spans="1:5" x14ac:dyDescent="0.3">
      <c r="A126" s="3" t="s">
        <v>10261</v>
      </c>
      <c r="B126" s="3" t="s">
        <v>5676</v>
      </c>
      <c r="C126" s="3" t="s">
        <v>339</v>
      </c>
      <c r="D126" s="3">
        <v>69.22</v>
      </c>
      <c r="E126" s="4">
        <f t="shared" si="1"/>
        <v>29.293904000000001</v>
      </c>
    </row>
    <row r="127" spans="1:5" x14ac:dyDescent="0.3">
      <c r="A127" s="3" t="s">
        <v>10262</v>
      </c>
      <c r="B127" s="3" t="s">
        <v>5677</v>
      </c>
      <c r="C127" s="3" t="s">
        <v>339</v>
      </c>
      <c r="D127" s="3">
        <v>69.22</v>
      </c>
      <c r="E127" s="4">
        <f t="shared" si="1"/>
        <v>29.293904000000001</v>
      </c>
    </row>
    <row r="128" spans="1:5" x14ac:dyDescent="0.3">
      <c r="A128" s="3" t="s">
        <v>10263</v>
      </c>
      <c r="B128" s="3" t="s">
        <v>5678</v>
      </c>
      <c r="C128" s="3" t="s">
        <v>339</v>
      </c>
      <c r="D128" s="3">
        <v>229.59</v>
      </c>
      <c r="E128" s="4">
        <f t="shared" si="1"/>
        <v>97.16248800000001</v>
      </c>
    </row>
    <row r="129" spans="1:5" x14ac:dyDescent="0.3">
      <c r="A129" s="3" t="s">
        <v>5679</v>
      </c>
      <c r="B129" s="3" t="s">
        <v>5680</v>
      </c>
      <c r="C129" s="3" t="s">
        <v>339</v>
      </c>
      <c r="D129" s="3">
        <v>111.2</v>
      </c>
      <c r="E129" s="4">
        <f t="shared" si="1"/>
        <v>47.059840000000001</v>
      </c>
    </row>
    <row r="130" spans="1:5" x14ac:dyDescent="0.3">
      <c r="A130" s="3" t="s">
        <v>5681</v>
      </c>
      <c r="B130" s="3" t="s">
        <v>5682</v>
      </c>
      <c r="C130" s="3" t="s">
        <v>339</v>
      </c>
      <c r="D130" s="3">
        <v>61.76</v>
      </c>
      <c r="E130" s="4">
        <f t="shared" si="1"/>
        <v>26.136832000000002</v>
      </c>
    </row>
    <row r="131" spans="1:5" x14ac:dyDescent="0.3">
      <c r="A131" s="3" t="s">
        <v>5683</v>
      </c>
      <c r="B131" s="3" t="s">
        <v>5684</v>
      </c>
      <c r="C131" s="3" t="s">
        <v>339</v>
      </c>
      <c r="D131" s="3">
        <v>56</v>
      </c>
      <c r="E131" s="4">
        <f t="shared" ref="E131:E158" si="2">D131*(1-57.68%)</f>
        <v>23.699200000000001</v>
      </c>
    </row>
    <row r="132" spans="1:5" x14ac:dyDescent="0.3">
      <c r="A132" s="3" t="s">
        <v>5685</v>
      </c>
      <c r="B132" s="3" t="s">
        <v>5686</v>
      </c>
      <c r="C132" s="3" t="s">
        <v>339</v>
      </c>
      <c r="D132" s="3">
        <v>55.25</v>
      </c>
      <c r="E132" s="4">
        <f t="shared" si="2"/>
        <v>23.381800000000002</v>
      </c>
    </row>
    <row r="133" spans="1:5" x14ac:dyDescent="0.3">
      <c r="A133" s="3" t="s">
        <v>5687</v>
      </c>
      <c r="B133" s="3" t="s">
        <v>5688</v>
      </c>
      <c r="C133" s="3" t="s">
        <v>339</v>
      </c>
      <c r="D133" s="3">
        <v>94.4</v>
      </c>
      <c r="E133" s="4">
        <f t="shared" si="2"/>
        <v>39.950080000000007</v>
      </c>
    </row>
    <row r="134" spans="1:5" x14ac:dyDescent="0.3">
      <c r="A134" s="3" t="s">
        <v>5689</v>
      </c>
      <c r="B134" s="3" t="s">
        <v>5690</v>
      </c>
      <c r="C134" s="3" t="s">
        <v>339</v>
      </c>
      <c r="D134" s="3">
        <v>215.52</v>
      </c>
      <c r="E134" s="4">
        <f t="shared" si="2"/>
        <v>91.208064000000007</v>
      </c>
    </row>
    <row r="135" spans="1:5" x14ac:dyDescent="0.3">
      <c r="A135" s="3" t="s">
        <v>10264</v>
      </c>
      <c r="B135" s="3" t="s">
        <v>5691</v>
      </c>
      <c r="C135" s="3" t="s">
        <v>339</v>
      </c>
      <c r="D135" s="3">
        <v>14.45</v>
      </c>
      <c r="E135" s="4">
        <f t="shared" si="2"/>
        <v>6.11524</v>
      </c>
    </row>
    <row r="136" spans="1:5" x14ac:dyDescent="0.3">
      <c r="A136" s="3" t="s">
        <v>5692</v>
      </c>
      <c r="B136" s="3" t="s">
        <v>5693</v>
      </c>
      <c r="C136" s="3" t="s">
        <v>339</v>
      </c>
      <c r="D136" s="3">
        <v>67.2</v>
      </c>
      <c r="E136" s="4">
        <f t="shared" si="2"/>
        <v>28.439040000000002</v>
      </c>
    </row>
    <row r="137" spans="1:5" x14ac:dyDescent="0.3">
      <c r="A137" s="3" t="s">
        <v>5694</v>
      </c>
      <c r="B137" s="3" t="s">
        <v>5695</v>
      </c>
      <c r="C137" s="3" t="s">
        <v>339</v>
      </c>
      <c r="D137" s="3">
        <v>71.84</v>
      </c>
      <c r="E137" s="4">
        <f t="shared" si="2"/>
        <v>30.402688000000001</v>
      </c>
    </row>
    <row r="138" spans="1:5" x14ac:dyDescent="0.3">
      <c r="A138" s="3" t="s">
        <v>5696</v>
      </c>
      <c r="B138" s="3" t="s">
        <v>5697</v>
      </c>
      <c r="C138" s="3" t="s">
        <v>339</v>
      </c>
      <c r="D138" s="3">
        <v>66.08</v>
      </c>
      <c r="E138" s="4">
        <f t="shared" si="2"/>
        <v>27.965056000000001</v>
      </c>
    </row>
    <row r="139" spans="1:5" x14ac:dyDescent="0.3">
      <c r="A139" s="3" t="s">
        <v>10265</v>
      </c>
      <c r="B139" s="3" t="s">
        <v>5698</v>
      </c>
      <c r="C139" s="3" t="s">
        <v>339</v>
      </c>
      <c r="D139" s="3">
        <v>386.27</v>
      </c>
      <c r="E139" s="4">
        <f t="shared" si="2"/>
        <v>163.46946399999999</v>
      </c>
    </row>
    <row r="140" spans="1:5" x14ac:dyDescent="0.3">
      <c r="A140" s="3" t="s">
        <v>10266</v>
      </c>
      <c r="B140" s="3" t="s">
        <v>5699</v>
      </c>
      <c r="C140" s="3" t="s">
        <v>339</v>
      </c>
      <c r="D140" s="3">
        <v>71.94</v>
      </c>
      <c r="E140" s="4">
        <f t="shared" si="2"/>
        <v>30.445008000000001</v>
      </c>
    </row>
    <row r="141" spans="1:5" x14ac:dyDescent="0.3">
      <c r="A141" s="3" t="s">
        <v>10267</v>
      </c>
      <c r="B141" s="3" t="s">
        <v>5700</v>
      </c>
      <c r="C141" s="3" t="s">
        <v>339</v>
      </c>
      <c r="D141" s="3">
        <v>83.52</v>
      </c>
      <c r="E141" s="4">
        <f t="shared" si="2"/>
        <v>35.345663999999999</v>
      </c>
    </row>
    <row r="142" spans="1:5" x14ac:dyDescent="0.3">
      <c r="A142" s="3" t="s">
        <v>10268</v>
      </c>
      <c r="B142" s="3" t="s">
        <v>5701</v>
      </c>
      <c r="C142" s="3" t="s">
        <v>339</v>
      </c>
      <c r="D142" s="3">
        <v>46.37</v>
      </c>
      <c r="E142" s="4">
        <f t="shared" si="2"/>
        <v>19.623784000000001</v>
      </c>
    </row>
    <row r="143" spans="1:5" x14ac:dyDescent="0.3">
      <c r="A143" s="3" t="s">
        <v>10269</v>
      </c>
      <c r="B143" s="3" t="s">
        <v>5702</v>
      </c>
      <c r="C143" s="3" t="s">
        <v>339</v>
      </c>
      <c r="D143" s="3">
        <v>155.91</v>
      </c>
      <c r="E143" s="4">
        <f t="shared" si="2"/>
        <v>65.981111999999996</v>
      </c>
    </row>
    <row r="144" spans="1:5" x14ac:dyDescent="0.3">
      <c r="A144" s="3" t="s">
        <v>10270</v>
      </c>
      <c r="B144" s="3" t="s">
        <v>5703</v>
      </c>
      <c r="C144" s="3" t="s">
        <v>339</v>
      </c>
      <c r="D144" s="3">
        <v>155.91</v>
      </c>
      <c r="E144" s="4">
        <f t="shared" si="2"/>
        <v>65.981111999999996</v>
      </c>
    </row>
    <row r="145" spans="1:5" x14ac:dyDescent="0.3">
      <c r="A145" s="3" t="s">
        <v>10271</v>
      </c>
      <c r="B145" s="3" t="s">
        <v>5704</v>
      </c>
      <c r="C145" s="3" t="s">
        <v>339</v>
      </c>
      <c r="D145" s="3">
        <v>155.91</v>
      </c>
      <c r="E145" s="4">
        <f t="shared" si="2"/>
        <v>65.981111999999996</v>
      </c>
    </row>
    <row r="146" spans="1:5" x14ac:dyDescent="0.3">
      <c r="A146" s="3" t="s">
        <v>10272</v>
      </c>
      <c r="B146" s="3" t="s">
        <v>5705</v>
      </c>
      <c r="C146" s="3" t="s">
        <v>339</v>
      </c>
      <c r="D146" s="3">
        <v>134.57</v>
      </c>
      <c r="E146" s="4">
        <f t="shared" si="2"/>
        <v>56.950023999999999</v>
      </c>
    </row>
    <row r="147" spans="1:5" x14ac:dyDescent="0.3">
      <c r="A147" s="3" t="s">
        <v>10273</v>
      </c>
      <c r="B147" s="3" t="s">
        <v>5706</v>
      </c>
      <c r="C147" s="3" t="s">
        <v>339</v>
      </c>
      <c r="D147" s="3">
        <v>151.72</v>
      </c>
      <c r="E147" s="4">
        <f t="shared" si="2"/>
        <v>64.207903999999999</v>
      </c>
    </row>
    <row r="148" spans="1:5" x14ac:dyDescent="0.3">
      <c r="A148" s="3" t="s">
        <v>10274</v>
      </c>
      <c r="B148" s="3" t="s">
        <v>5707</v>
      </c>
      <c r="C148" s="3" t="s">
        <v>339</v>
      </c>
      <c r="D148" s="3">
        <v>151.72</v>
      </c>
      <c r="E148" s="4">
        <f t="shared" si="2"/>
        <v>64.207903999999999</v>
      </c>
    </row>
    <row r="149" spans="1:5" x14ac:dyDescent="0.3">
      <c r="A149" s="3" t="s">
        <v>10275</v>
      </c>
      <c r="B149" s="3" t="s">
        <v>5708</v>
      </c>
      <c r="C149" s="3" t="s">
        <v>339</v>
      </c>
      <c r="D149" s="3">
        <v>151.72</v>
      </c>
      <c r="E149" s="4">
        <f t="shared" si="2"/>
        <v>64.207903999999999</v>
      </c>
    </row>
    <row r="150" spans="1:5" x14ac:dyDescent="0.3">
      <c r="A150" s="3" t="s">
        <v>10276</v>
      </c>
      <c r="B150" s="3" t="s">
        <v>5994</v>
      </c>
      <c r="C150" s="3" t="s">
        <v>339</v>
      </c>
      <c r="D150" s="3">
        <v>216.78</v>
      </c>
      <c r="E150" s="4">
        <f t="shared" si="2"/>
        <v>91.741296000000006</v>
      </c>
    </row>
    <row r="151" spans="1:5" x14ac:dyDescent="0.3">
      <c r="A151" s="3" t="s">
        <v>10277</v>
      </c>
      <c r="B151" s="3" t="s">
        <v>5995</v>
      </c>
      <c r="C151" s="3" t="s">
        <v>339</v>
      </c>
      <c r="D151" s="3">
        <v>219.24</v>
      </c>
      <c r="E151" s="4">
        <f t="shared" si="2"/>
        <v>92.782368000000005</v>
      </c>
    </row>
    <row r="152" spans="1:5" x14ac:dyDescent="0.3">
      <c r="A152" s="3" t="s">
        <v>10278</v>
      </c>
      <c r="B152" s="3" t="s">
        <v>5996</v>
      </c>
      <c r="C152" s="3" t="s">
        <v>339</v>
      </c>
      <c r="D152" s="3">
        <v>216.78</v>
      </c>
      <c r="E152" s="4">
        <f t="shared" si="2"/>
        <v>91.741296000000006</v>
      </c>
    </row>
    <row r="153" spans="1:5" x14ac:dyDescent="0.3">
      <c r="A153" s="3" t="s">
        <v>10279</v>
      </c>
      <c r="B153" s="3" t="s">
        <v>5997</v>
      </c>
      <c r="C153" s="3" t="s">
        <v>339</v>
      </c>
      <c r="D153" s="3">
        <v>216.78</v>
      </c>
      <c r="E153" s="4">
        <f t="shared" si="2"/>
        <v>91.741296000000006</v>
      </c>
    </row>
    <row r="154" spans="1:5" x14ac:dyDescent="0.3">
      <c r="A154" s="3" t="s">
        <v>10280</v>
      </c>
      <c r="B154" s="3" t="s">
        <v>5998</v>
      </c>
      <c r="C154" s="3" t="s">
        <v>339</v>
      </c>
      <c r="D154" s="3">
        <v>110.73</v>
      </c>
      <c r="E154" s="4">
        <f t="shared" si="2"/>
        <v>46.860936000000002</v>
      </c>
    </row>
    <row r="155" spans="1:5" x14ac:dyDescent="0.3">
      <c r="A155" s="3" t="s">
        <v>10281</v>
      </c>
      <c r="B155" s="3" t="s">
        <v>5999</v>
      </c>
      <c r="C155" s="3" t="s">
        <v>339</v>
      </c>
      <c r="D155" s="3">
        <v>329.16</v>
      </c>
      <c r="E155" s="4">
        <f t="shared" si="2"/>
        <v>139.30051200000003</v>
      </c>
    </row>
    <row r="156" spans="1:5" x14ac:dyDescent="0.3">
      <c r="A156" s="3" t="s">
        <v>10282</v>
      </c>
      <c r="B156" s="3" t="s">
        <v>6000</v>
      </c>
      <c r="C156" s="3" t="s">
        <v>339</v>
      </c>
      <c r="D156" s="3">
        <v>145.78</v>
      </c>
      <c r="E156" s="4">
        <f t="shared" si="2"/>
        <v>61.694096000000002</v>
      </c>
    </row>
    <row r="157" spans="1:5" x14ac:dyDescent="0.3">
      <c r="A157" s="3" t="s">
        <v>10283</v>
      </c>
      <c r="B157" s="3" t="s">
        <v>6001</v>
      </c>
      <c r="C157" s="3" t="s">
        <v>339</v>
      </c>
      <c r="D157" s="3">
        <v>102.64</v>
      </c>
      <c r="E157" s="4">
        <f t="shared" si="2"/>
        <v>43.437248000000004</v>
      </c>
    </row>
    <row r="158" spans="1:5" x14ac:dyDescent="0.3">
      <c r="A158" s="3" t="s">
        <v>10284</v>
      </c>
      <c r="B158" s="3" t="s">
        <v>6002</v>
      </c>
      <c r="C158" s="3" t="s">
        <v>339</v>
      </c>
      <c r="D158" s="3">
        <v>343.52</v>
      </c>
      <c r="E158" s="4">
        <f t="shared" si="2"/>
        <v>145.37766400000001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778"/>
  <sheetViews>
    <sheetView topLeftCell="A710" workbookViewId="0">
      <selection activeCell="E722" sqref="A1:E722"/>
    </sheetView>
  </sheetViews>
  <sheetFormatPr defaultRowHeight="14.4" x14ac:dyDescent="0.3"/>
  <cols>
    <col min="1" max="1" width="23.6640625" customWidth="1"/>
    <col min="2" max="2" width="51.44140625" customWidth="1"/>
    <col min="3" max="3" width="20.44140625" customWidth="1"/>
    <col min="4" max="4" width="26.5546875" customWidth="1"/>
  </cols>
  <sheetData>
    <row r="1" spans="1:5" ht="43.2" x14ac:dyDescent="0.3">
      <c r="A1" s="2" t="s">
        <v>0</v>
      </c>
      <c r="B1" s="2" t="s">
        <v>9708</v>
      </c>
      <c r="C1" s="2" t="s">
        <v>9709</v>
      </c>
      <c r="D1" s="2" t="s">
        <v>10286</v>
      </c>
      <c r="E1" s="2" t="s">
        <v>10285</v>
      </c>
    </row>
    <row r="2" spans="1:5" x14ac:dyDescent="0.3">
      <c r="A2" s="3" t="s">
        <v>9714</v>
      </c>
      <c r="B2" s="3" t="s">
        <v>9715</v>
      </c>
      <c r="C2" s="3" t="s">
        <v>388</v>
      </c>
      <c r="D2" s="3">
        <v>45.73</v>
      </c>
      <c r="E2" s="4">
        <f>D2*(1-47.5%)</f>
        <v>24.00825</v>
      </c>
    </row>
    <row r="3" spans="1:5" x14ac:dyDescent="0.3">
      <c r="A3" s="3" t="s">
        <v>3441</v>
      </c>
      <c r="B3" s="3" t="s">
        <v>3442</v>
      </c>
      <c r="C3" s="3" t="s">
        <v>388</v>
      </c>
      <c r="D3" s="3">
        <v>114.93</v>
      </c>
      <c r="E3" s="4">
        <f t="shared" ref="E3:E66" si="0">D3*(1-47.5%)</f>
        <v>60.338250000000009</v>
      </c>
    </row>
    <row r="4" spans="1:5" x14ac:dyDescent="0.3">
      <c r="A4" s="3" t="s">
        <v>3443</v>
      </c>
      <c r="B4" s="3" t="s">
        <v>3444</v>
      </c>
      <c r="C4" s="3" t="s">
        <v>388</v>
      </c>
      <c r="D4" s="3">
        <v>119.9</v>
      </c>
      <c r="E4" s="4">
        <f t="shared" si="0"/>
        <v>62.947500000000005</v>
      </c>
    </row>
    <row r="5" spans="1:5" x14ac:dyDescent="0.3">
      <c r="A5" s="3" t="s">
        <v>3445</v>
      </c>
      <c r="B5" s="3" t="s">
        <v>3446</v>
      </c>
      <c r="C5" s="3" t="s">
        <v>388</v>
      </c>
      <c r="D5" s="3">
        <v>74.87</v>
      </c>
      <c r="E5" s="4">
        <f t="shared" si="0"/>
        <v>39.306750000000001</v>
      </c>
    </row>
    <row r="6" spans="1:5" x14ac:dyDescent="0.3">
      <c r="A6" s="3" t="s">
        <v>3447</v>
      </c>
      <c r="B6" s="3" t="s">
        <v>3448</v>
      </c>
      <c r="C6" s="3" t="s">
        <v>388</v>
      </c>
      <c r="D6" s="3">
        <v>248.16</v>
      </c>
      <c r="E6" s="4">
        <f t="shared" si="0"/>
        <v>130.28399999999999</v>
      </c>
    </row>
    <row r="7" spans="1:5" x14ac:dyDescent="0.3">
      <c r="A7" s="3" t="s">
        <v>3449</v>
      </c>
      <c r="B7" s="3" t="s">
        <v>3450</v>
      </c>
      <c r="C7" s="3" t="s">
        <v>388</v>
      </c>
      <c r="D7" s="3">
        <v>618.84</v>
      </c>
      <c r="E7" s="4">
        <f t="shared" si="0"/>
        <v>324.89100000000002</v>
      </c>
    </row>
    <row r="8" spans="1:5" x14ac:dyDescent="0.3">
      <c r="A8" s="3" t="s">
        <v>3451</v>
      </c>
      <c r="B8" s="3" t="s">
        <v>3452</v>
      </c>
      <c r="C8" s="3" t="s">
        <v>388</v>
      </c>
      <c r="D8" s="3">
        <v>382.06</v>
      </c>
      <c r="E8" s="4">
        <f t="shared" si="0"/>
        <v>200.58150000000001</v>
      </c>
    </row>
    <row r="9" spans="1:5" x14ac:dyDescent="0.3">
      <c r="A9" s="3" t="s">
        <v>3453</v>
      </c>
      <c r="B9" s="3" t="s">
        <v>3454</v>
      </c>
      <c r="C9" s="3" t="s">
        <v>388</v>
      </c>
      <c r="D9" s="3">
        <v>574.57000000000005</v>
      </c>
      <c r="E9" s="4">
        <f t="shared" si="0"/>
        <v>301.64925000000005</v>
      </c>
    </row>
    <row r="10" spans="1:5" x14ac:dyDescent="0.3">
      <c r="A10" s="3" t="s">
        <v>3455</v>
      </c>
      <c r="B10" s="3" t="s">
        <v>3456</v>
      </c>
      <c r="C10" s="3" t="s">
        <v>388</v>
      </c>
      <c r="D10" s="3">
        <v>618.84</v>
      </c>
      <c r="E10" s="4">
        <f t="shared" si="0"/>
        <v>324.89100000000002</v>
      </c>
    </row>
    <row r="11" spans="1:5" x14ac:dyDescent="0.3">
      <c r="A11" s="3" t="s">
        <v>3457</v>
      </c>
      <c r="B11" s="3" t="s">
        <v>3458</v>
      </c>
      <c r="C11" s="3" t="s">
        <v>388</v>
      </c>
      <c r="D11" s="3">
        <v>574.57000000000005</v>
      </c>
      <c r="E11" s="4">
        <f t="shared" si="0"/>
        <v>301.64925000000005</v>
      </c>
    </row>
    <row r="12" spans="1:5" x14ac:dyDescent="0.3">
      <c r="A12" s="3" t="s">
        <v>3459</v>
      </c>
      <c r="B12" s="3" t="s">
        <v>3460</v>
      </c>
      <c r="C12" s="3" t="s">
        <v>388</v>
      </c>
      <c r="D12" s="3">
        <v>229.17</v>
      </c>
      <c r="E12" s="4">
        <f t="shared" si="0"/>
        <v>120.31425</v>
      </c>
    </row>
    <row r="13" spans="1:5" x14ac:dyDescent="0.3">
      <c r="A13" s="3" t="s">
        <v>3461</v>
      </c>
      <c r="B13" s="3" t="s">
        <v>3462</v>
      </c>
      <c r="C13" s="3" t="s">
        <v>388</v>
      </c>
      <c r="D13" s="3">
        <v>277.08999999999997</v>
      </c>
      <c r="E13" s="4">
        <f t="shared" si="0"/>
        <v>145.47225</v>
      </c>
    </row>
    <row r="14" spans="1:5" x14ac:dyDescent="0.3">
      <c r="A14" s="3" t="s">
        <v>3463</v>
      </c>
      <c r="B14" s="3" t="s">
        <v>3464</v>
      </c>
      <c r="C14" s="3" t="s">
        <v>388</v>
      </c>
      <c r="D14" s="3">
        <v>277.70999999999998</v>
      </c>
      <c r="E14" s="4">
        <f t="shared" si="0"/>
        <v>145.79775000000001</v>
      </c>
    </row>
    <row r="15" spans="1:5" x14ac:dyDescent="0.3">
      <c r="A15" s="3" t="s">
        <v>3465</v>
      </c>
      <c r="B15" s="3" t="s">
        <v>3466</v>
      </c>
      <c r="C15" s="3" t="s">
        <v>388</v>
      </c>
      <c r="D15" s="3">
        <v>277.70999999999998</v>
      </c>
      <c r="E15" s="4">
        <f t="shared" si="0"/>
        <v>145.79775000000001</v>
      </c>
    </row>
    <row r="16" spans="1:5" x14ac:dyDescent="0.3">
      <c r="A16" s="3" t="s">
        <v>3467</v>
      </c>
      <c r="B16" s="3" t="s">
        <v>3468</v>
      </c>
      <c r="C16" s="3" t="s">
        <v>388</v>
      </c>
      <c r="D16" s="3">
        <v>277.70999999999998</v>
      </c>
      <c r="E16" s="4">
        <f t="shared" si="0"/>
        <v>145.79775000000001</v>
      </c>
    </row>
    <row r="17" spans="1:5" x14ac:dyDescent="0.3">
      <c r="A17" s="3" t="s">
        <v>3469</v>
      </c>
      <c r="B17" s="3" t="s">
        <v>3470</v>
      </c>
      <c r="C17" s="3" t="s">
        <v>388</v>
      </c>
      <c r="D17" s="3">
        <v>183.4</v>
      </c>
      <c r="E17" s="4">
        <f t="shared" si="0"/>
        <v>96.285000000000011</v>
      </c>
    </row>
    <row r="18" spans="1:5" x14ac:dyDescent="0.3">
      <c r="A18" s="3" t="s">
        <v>3471</v>
      </c>
      <c r="B18" s="3" t="s">
        <v>3472</v>
      </c>
      <c r="C18" s="3" t="s">
        <v>388</v>
      </c>
      <c r="D18" s="3">
        <v>208.23</v>
      </c>
      <c r="E18" s="4">
        <f t="shared" si="0"/>
        <v>109.32075</v>
      </c>
    </row>
    <row r="19" spans="1:5" x14ac:dyDescent="0.3">
      <c r="A19" s="3" t="s">
        <v>3473</v>
      </c>
      <c r="B19" s="3" t="s">
        <v>3474</v>
      </c>
      <c r="C19" s="3" t="s">
        <v>388</v>
      </c>
      <c r="D19" s="3">
        <v>208.23</v>
      </c>
      <c r="E19" s="4">
        <f t="shared" si="0"/>
        <v>109.32075</v>
      </c>
    </row>
    <row r="20" spans="1:5" x14ac:dyDescent="0.3">
      <c r="A20" s="3" t="s">
        <v>3475</v>
      </c>
      <c r="B20" s="3" t="s">
        <v>3476</v>
      </c>
      <c r="C20" s="3" t="s">
        <v>388</v>
      </c>
      <c r="D20" s="3">
        <v>208.23</v>
      </c>
      <c r="E20" s="4">
        <f t="shared" si="0"/>
        <v>109.32075</v>
      </c>
    </row>
    <row r="21" spans="1:5" x14ac:dyDescent="0.3">
      <c r="A21" s="3" t="s">
        <v>3477</v>
      </c>
      <c r="B21" s="3" t="s">
        <v>3478</v>
      </c>
      <c r="C21" s="3" t="s">
        <v>388</v>
      </c>
      <c r="D21" s="3">
        <v>208.36</v>
      </c>
      <c r="E21" s="4">
        <f t="shared" si="0"/>
        <v>109.38900000000001</v>
      </c>
    </row>
    <row r="22" spans="1:5" x14ac:dyDescent="0.3">
      <c r="A22" s="3" t="s">
        <v>3479</v>
      </c>
      <c r="B22" s="3" t="s">
        <v>3480</v>
      </c>
      <c r="C22" s="3" t="s">
        <v>388</v>
      </c>
      <c r="D22" s="3">
        <v>15.59</v>
      </c>
      <c r="E22" s="4">
        <f t="shared" si="0"/>
        <v>8.1847500000000011</v>
      </c>
    </row>
    <row r="23" spans="1:5" x14ac:dyDescent="0.3">
      <c r="A23" s="3" t="s">
        <v>3481</v>
      </c>
      <c r="B23" s="3" t="s">
        <v>3482</v>
      </c>
      <c r="C23" s="3" t="s">
        <v>388</v>
      </c>
      <c r="D23" s="3">
        <v>58.29</v>
      </c>
      <c r="E23" s="4">
        <f t="shared" si="0"/>
        <v>30.602250000000002</v>
      </c>
    </row>
    <row r="24" spans="1:5" x14ac:dyDescent="0.3">
      <c r="A24" s="3" t="s">
        <v>3483</v>
      </c>
      <c r="B24" s="3" t="s">
        <v>3484</v>
      </c>
      <c r="C24" s="3" t="s">
        <v>388</v>
      </c>
      <c r="D24" s="3">
        <v>136.19999999999999</v>
      </c>
      <c r="E24" s="4">
        <f t="shared" si="0"/>
        <v>71.504999999999995</v>
      </c>
    </row>
    <row r="25" spans="1:5" x14ac:dyDescent="0.3">
      <c r="A25" s="3" t="s">
        <v>3485</v>
      </c>
      <c r="B25" s="3" t="s">
        <v>3486</v>
      </c>
      <c r="C25" s="3" t="s">
        <v>388</v>
      </c>
      <c r="D25" s="3">
        <v>211.41</v>
      </c>
      <c r="E25" s="4">
        <f t="shared" si="0"/>
        <v>110.99025</v>
      </c>
    </row>
    <row r="26" spans="1:5" x14ac:dyDescent="0.3">
      <c r="A26" s="3" t="s">
        <v>3487</v>
      </c>
      <c r="B26" s="3" t="s">
        <v>3488</v>
      </c>
      <c r="C26" s="3" t="s">
        <v>388</v>
      </c>
      <c r="D26" s="3">
        <v>155.41</v>
      </c>
      <c r="E26" s="4">
        <f t="shared" si="0"/>
        <v>81.590249999999997</v>
      </c>
    </row>
    <row r="27" spans="1:5" x14ac:dyDescent="0.3">
      <c r="A27" s="3" t="s">
        <v>3489</v>
      </c>
      <c r="B27" s="3" t="s">
        <v>3490</v>
      </c>
      <c r="C27" s="3" t="s">
        <v>388</v>
      </c>
      <c r="D27" s="3">
        <v>165.17</v>
      </c>
      <c r="E27" s="4">
        <f t="shared" si="0"/>
        <v>86.714249999999993</v>
      </c>
    </row>
    <row r="28" spans="1:5" x14ac:dyDescent="0.3">
      <c r="A28" s="3" t="s">
        <v>3491</v>
      </c>
      <c r="B28" s="3" t="s">
        <v>3492</v>
      </c>
      <c r="C28" s="3" t="s">
        <v>388</v>
      </c>
      <c r="D28" s="3">
        <v>165.56</v>
      </c>
      <c r="E28" s="4">
        <f t="shared" si="0"/>
        <v>86.919000000000011</v>
      </c>
    </row>
    <row r="29" spans="1:5" x14ac:dyDescent="0.3">
      <c r="A29" s="3" t="s">
        <v>3493</v>
      </c>
      <c r="B29" s="3" t="s">
        <v>3494</v>
      </c>
      <c r="C29" s="3" t="s">
        <v>388</v>
      </c>
      <c r="D29" s="3">
        <v>564.77</v>
      </c>
      <c r="E29" s="4">
        <f t="shared" si="0"/>
        <v>296.50425000000001</v>
      </c>
    </row>
    <row r="30" spans="1:5" x14ac:dyDescent="0.3">
      <c r="A30" s="3" t="s">
        <v>3495</v>
      </c>
      <c r="B30" s="3" t="s">
        <v>3496</v>
      </c>
      <c r="C30" s="3" t="s">
        <v>388</v>
      </c>
      <c r="D30" s="3">
        <v>699</v>
      </c>
      <c r="E30" s="4">
        <f t="shared" si="0"/>
        <v>366.97500000000002</v>
      </c>
    </row>
    <row r="31" spans="1:5" x14ac:dyDescent="0.3">
      <c r="A31" s="3" t="s">
        <v>3497</v>
      </c>
      <c r="B31" s="3" t="s">
        <v>3498</v>
      </c>
      <c r="C31" s="3" t="s">
        <v>388</v>
      </c>
      <c r="D31" s="3">
        <v>574.57000000000005</v>
      </c>
      <c r="E31" s="4">
        <f t="shared" si="0"/>
        <v>301.64925000000005</v>
      </c>
    </row>
    <row r="32" spans="1:5" x14ac:dyDescent="0.3">
      <c r="A32" s="3" t="s">
        <v>3499</v>
      </c>
      <c r="B32" s="3" t="s">
        <v>3500</v>
      </c>
      <c r="C32" s="3" t="s">
        <v>388</v>
      </c>
      <c r="D32" s="3">
        <v>327.24</v>
      </c>
      <c r="E32" s="4">
        <f t="shared" si="0"/>
        <v>171.80100000000002</v>
      </c>
    </row>
    <row r="33" spans="1:5" x14ac:dyDescent="0.3">
      <c r="A33" s="3" t="s">
        <v>3501</v>
      </c>
      <c r="B33" s="3" t="s">
        <v>3502</v>
      </c>
      <c r="C33" s="3" t="s">
        <v>388</v>
      </c>
      <c r="D33" s="3">
        <v>327.24</v>
      </c>
      <c r="E33" s="4">
        <f t="shared" si="0"/>
        <v>171.80100000000002</v>
      </c>
    </row>
    <row r="34" spans="1:5" x14ac:dyDescent="0.3">
      <c r="A34" s="3" t="s">
        <v>3503</v>
      </c>
      <c r="B34" s="3" t="s">
        <v>3504</v>
      </c>
      <c r="C34" s="3" t="s">
        <v>388</v>
      </c>
      <c r="D34" s="3">
        <v>327.24</v>
      </c>
      <c r="E34" s="4">
        <f t="shared" si="0"/>
        <v>171.80100000000002</v>
      </c>
    </row>
    <row r="35" spans="1:5" x14ac:dyDescent="0.3">
      <c r="A35" s="3" t="s">
        <v>3505</v>
      </c>
      <c r="B35" s="3" t="s">
        <v>3506</v>
      </c>
      <c r="C35" s="3" t="s">
        <v>388</v>
      </c>
      <c r="D35" s="3">
        <v>257.83999999999997</v>
      </c>
      <c r="E35" s="4">
        <f t="shared" si="0"/>
        <v>135.36599999999999</v>
      </c>
    </row>
    <row r="36" spans="1:5" x14ac:dyDescent="0.3">
      <c r="A36" s="3" t="s">
        <v>3507</v>
      </c>
      <c r="B36" s="3" t="s">
        <v>3508</v>
      </c>
      <c r="C36" s="3" t="s">
        <v>388</v>
      </c>
      <c r="D36" s="3">
        <v>308.83999999999997</v>
      </c>
      <c r="E36" s="4">
        <f t="shared" si="0"/>
        <v>162.14099999999999</v>
      </c>
    </row>
    <row r="37" spans="1:5" x14ac:dyDescent="0.3">
      <c r="A37" s="3" t="s">
        <v>3509</v>
      </c>
      <c r="B37" s="3" t="s">
        <v>3510</v>
      </c>
      <c r="C37" s="3" t="s">
        <v>388</v>
      </c>
      <c r="D37" s="3">
        <v>308.83999999999997</v>
      </c>
      <c r="E37" s="4">
        <f t="shared" si="0"/>
        <v>162.14099999999999</v>
      </c>
    </row>
    <row r="38" spans="1:5" x14ac:dyDescent="0.3">
      <c r="A38" s="3" t="s">
        <v>3511</v>
      </c>
      <c r="B38" s="3" t="s">
        <v>3512</v>
      </c>
      <c r="C38" s="3" t="s">
        <v>388</v>
      </c>
      <c r="D38" s="3">
        <v>308.83999999999997</v>
      </c>
      <c r="E38" s="4">
        <f t="shared" si="0"/>
        <v>162.14099999999999</v>
      </c>
    </row>
    <row r="39" spans="1:5" x14ac:dyDescent="0.3">
      <c r="A39" s="3" t="s">
        <v>3513</v>
      </c>
      <c r="B39" s="3" t="s">
        <v>3514</v>
      </c>
      <c r="C39" s="3" t="s">
        <v>388</v>
      </c>
      <c r="D39" s="3">
        <v>266.81</v>
      </c>
      <c r="E39" s="4">
        <f t="shared" si="0"/>
        <v>140.07525000000001</v>
      </c>
    </row>
    <row r="40" spans="1:5" x14ac:dyDescent="0.3">
      <c r="A40" s="3" t="s">
        <v>3515</v>
      </c>
      <c r="B40" s="3" t="s">
        <v>3516</v>
      </c>
      <c r="C40" s="3" t="s">
        <v>388</v>
      </c>
      <c r="D40" s="3">
        <v>266.81</v>
      </c>
      <c r="E40" s="4">
        <f t="shared" si="0"/>
        <v>140.07525000000001</v>
      </c>
    </row>
    <row r="41" spans="1:5" x14ac:dyDescent="0.3">
      <c r="A41" s="3" t="s">
        <v>3517</v>
      </c>
      <c r="B41" s="3" t="s">
        <v>3518</v>
      </c>
      <c r="C41" s="3" t="s">
        <v>388</v>
      </c>
      <c r="D41" s="3">
        <v>266.81</v>
      </c>
      <c r="E41" s="4">
        <f t="shared" si="0"/>
        <v>140.07525000000001</v>
      </c>
    </row>
    <row r="42" spans="1:5" x14ac:dyDescent="0.3">
      <c r="A42" s="3" t="s">
        <v>3519</v>
      </c>
      <c r="B42" s="3" t="s">
        <v>3520</v>
      </c>
      <c r="C42" s="3" t="s">
        <v>388</v>
      </c>
      <c r="D42" s="3">
        <v>257.83999999999997</v>
      </c>
      <c r="E42" s="4">
        <f t="shared" si="0"/>
        <v>135.36599999999999</v>
      </c>
    </row>
    <row r="43" spans="1:5" x14ac:dyDescent="0.3">
      <c r="A43" s="3" t="s">
        <v>3521</v>
      </c>
      <c r="B43" s="3" t="s">
        <v>3522</v>
      </c>
      <c r="C43" s="3" t="s">
        <v>388</v>
      </c>
      <c r="D43" s="3">
        <v>308.83999999999997</v>
      </c>
      <c r="E43" s="4">
        <f t="shared" si="0"/>
        <v>162.14099999999999</v>
      </c>
    </row>
    <row r="44" spans="1:5" x14ac:dyDescent="0.3">
      <c r="A44" s="3" t="s">
        <v>3523</v>
      </c>
      <c r="B44" s="3" t="s">
        <v>3524</v>
      </c>
      <c r="C44" s="3" t="s">
        <v>388</v>
      </c>
      <c r="D44" s="3">
        <v>308.83999999999997</v>
      </c>
      <c r="E44" s="4">
        <f t="shared" si="0"/>
        <v>162.14099999999999</v>
      </c>
    </row>
    <row r="45" spans="1:5" x14ac:dyDescent="0.3">
      <c r="A45" s="3" t="s">
        <v>3525</v>
      </c>
      <c r="B45" s="3" t="s">
        <v>3526</v>
      </c>
      <c r="C45" s="3" t="s">
        <v>388</v>
      </c>
      <c r="D45" s="3">
        <v>308.83999999999997</v>
      </c>
      <c r="E45" s="4">
        <f t="shared" si="0"/>
        <v>162.14099999999999</v>
      </c>
    </row>
    <row r="46" spans="1:5" x14ac:dyDescent="0.3">
      <c r="A46" s="3" t="s">
        <v>3527</v>
      </c>
      <c r="B46" s="3" t="s">
        <v>3528</v>
      </c>
      <c r="C46" s="3" t="s">
        <v>388</v>
      </c>
      <c r="D46" s="3">
        <v>199.31</v>
      </c>
      <c r="E46" s="4">
        <f t="shared" si="0"/>
        <v>104.63775000000001</v>
      </c>
    </row>
    <row r="47" spans="1:5" x14ac:dyDescent="0.3">
      <c r="A47" s="3" t="s">
        <v>3529</v>
      </c>
      <c r="B47" s="3" t="s">
        <v>3530</v>
      </c>
      <c r="C47" s="3" t="s">
        <v>388</v>
      </c>
      <c r="D47" s="3">
        <v>159.49</v>
      </c>
      <c r="E47" s="4">
        <f t="shared" si="0"/>
        <v>83.732250000000008</v>
      </c>
    </row>
    <row r="48" spans="1:5" x14ac:dyDescent="0.3">
      <c r="A48" s="3" t="s">
        <v>3531</v>
      </c>
      <c r="B48" s="3" t="s">
        <v>3532</v>
      </c>
      <c r="C48" s="3" t="s">
        <v>388</v>
      </c>
      <c r="D48" s="3">
        <v>103.5</v>
      </c>
      <c r="E48" s="4">
        <f t="shared" si="0"/>
        <v>54.337500000000006</v>
      </c>
    </row>
    <row r="49" spans="1:5" x14ac:dyDescent="0.3">
      <c r="A49" s="3" t="s">
        <v>3533</v>
      </c>
      <c r="B49" s="3" t="s">
        <v>3534</v>
      </c>
      <c r="C49" s="3" t="s">
        <v>388</v>
      </c>
      <c r="D49" s="3">
        <v>556.21</v>
      </c>
      <c r="E49" s="4">
        <f t="shared" si="0"/>
        <v>292.01025000000004</v>
      </c>
    </row>
    <row r="50" spans="1:5" x14ac:dyDescent="0.3">
      <c r="A50" s="3" t="s">
        <v>3535</v>
      </c>
      <c r="B50" s="3" t="s">
        <v>3536</v>
      </c>
      <c r="C50" s="3" t="s">
        <v>388</v>
      </c>
      <c r="D50" s="3">
        <v>556.21</v>
      </c>
      <c r="E50" s="4">
        <f t="shared" si="0"/>
        <v>292.01025000000004</v>
      </c>
    </row>
    <row r="51" spans="1:5" x14ac:dyDescent="0.3">
      <c r="A51" s="3" t="s">
        <v>3537</v>
      </c>
      <c r="B51" s="3" t="s">
        <v>3538</v>
      </c>
      <c r="C51" s="3" t="s">
        <v>388</v>
      </c>
      <c r="D51" s="3">
        <v>556.21</v>
      </c>
      <c r="E51" s="4">
        <f t="shared" si="0"/>
        <v>292.01025000000004</v>
      </c>
    </row>
    <row r="52" spans="1:5" x14ac:dyDescent="0.3">
      <c r="A52" s="3" t="s">
        <v>3539</v>
      </c>
      <c r="B52" s="3" t="s">
        <v>3540</v>
      </c>
      <c r="C52" s="3" t="s">
        <v>388</v>
      </c>
      <c r="D52" s="3">
        <v>227.37</v>
      </c>
      <c r="E52" s="4">
        <f t="shared" si="0"/>
        <v>119.36925000000001</v>
      </c>
    </row>
    <row r="53" spans="1:5" x14ac:dyDescent="0.3">
      <c r="A53" s="3" t="s">
        <v>3541</v>
      </c>
      <c r="B53" s="3" t="s">
        <v>3542</v>
      </c>
      <c r="C53" s="3" t="s">
        <v>388</v>
      </c>
      <c r="D53" s="3">
        <v>272.33999999999997</v>
      </c>
      <c r="E53" s="4">
        <f t="shared" si="0"/>
        <v>142.9785</v>
      </c>
    </row>
    <row r="54" spans="1:5" x14ac:dyDescent="0.3">
      <c r="A54" s="3" t="s">
        <v>3543</v>
      </c>
      <c r="B54" s="3" t="s">
        <v>3544</v>
      </c>
      <c r="C54" s="3" t="s">
        <v>388</v>
      </c>
      <c r="D54" s="3">
        <v>272.33999999999997</v>
      </c>
      <c r="E54" s="4">
        <f t="shared" si="0"/>
        <v>142.9785</v>
      </c>
    </row>
    <row r="55" spans="1:5" x14ac:dyDescent="0.3">
      <c r="A55" s="3" t="s">
        <v>3545</v>
      </c>
      <c r="B55" s="3" t="s">
        <v>3546</v>
      </c>
      <c r="C55" s="3" t="s">
        <v>388</v>
      </c>
      <c r="D55" s="3">
        <v>272.33999999999997</v>
      </c>
      <c r="E55" s="4">
        <f t="shared" si="0"/>
        <v>142.9785</v>
      </c>
    </row>
    <row r="56" spans="1:5" x14ac:dyDescent="0.3">
      <c r="A56" s="3" t="s">
        <v>3547</v>
      </c>
      <c r="B56" s="3" t="s">
        <v>3548</v>
      </c>
      <c r="C56" s="3" t="s">
        <v>388</v>
      </c>
      <c r="D56" s="3">
        <v>145.9</v>
      </c>
      <c r="E56" s="4">
        <f t="shared" si="0"/>
        <v>76.597500000000011</v>
      </c>
    </row>
    <row r="57" spans="1:5" x14ac:dyDescent="0.3">
      <c r="A57" s="3" t="s">
        <v>3549</v>
      </c>
      <c r="B57" s="3" t="s">
        <v>3550</v>
      </c>
      <c r="C57" s="3" t="s">
        <v>388</v>
      </c>
      <c r="D57" s="3">
        <v>145.9</v>
      </c>
      <c r="E57" s="4">
        <f t="shared" si="0"/>
        <v>76.597500000000011</v>
      </c>
    </row>
    <row r="58" spans="1:5" x14ac:dyDescent="0.3">
      <c r="A58" s="3" t="s">
        <v>3551</v>
      </c>
      <c r="B58" s="3" t="s">
        <v>3552</v>
      </c>
      <c r="C58" s="3" t="s">
        <v>388</v>
      </c>
      <c r="D58" s="3">
        <v>145.9</v>
      </c>
      <c r="E58" s="4">
        <f t="shared" si="0"/>
        <v>76.597500000000011</v>
      </c>
    </row>
    <row r="59" spans="1:5" x14ac:dyDescent="0.3">
      <c r="A59" s="3" t="s">
        <v>3553</v>
      </c>
      <c r="B59" s="3" t="s">
        <v>3554</v>
      </c>
      <c r="C59" s="3" t="s">
        <v>388</v>
      </c>
      <c r="D59" s="3">
        <v>206.4</v>
      </c>
      <c r="E59" s="4">
        <f t="shared" si="0"/>
        <v>108.36000000000001</v>
      </c>
    </row>
    <row r="60" spans="1:5" x14ac:dyDescent="0.3">
      <c r="A60" s="3" t="s">
        <v>3555</v>
      </c>
      <c r="B60" s="3" t="s">
        <v>3556</v>
      </c>
      <c r="C60" s="3" t="s">
        <v>388</v>
      </c>
      <c r="D60" s="3">
        <v>227.37</v>
      </c>
      <c r="E60" s="4">
        <f t="shared" si="0"/>
        <v>119.36925000000001</v>
      </c>
    </row>
    <row r="61" spans="1:5" x14ac:dyDescent="0.3">
      <c r="A61" s="3" t="s">
        <v>3557</v>
      </c>
      <c r="B61" s="3" t="s">
        <v>3558</v>
      </c>
      <c r="C61" s="3" t="s">
        <v>388</v>
      </c>
      <c r="D61" s="3">
        <v>272.33999999999997</v>
      </c>
      <c r="E61" s="4">
        <f t="shared" si="0"/>
        <v>142.9785</v>
      </c>
    </row>
    <row r="62" spans="1:5" x14ac:dyDescent="0.3">
      <c r="A62" s="3" t="s">
        <v>3559</v>
      </c>
      <c r="B62" s="3" t="s">
        <v>3560</v>
      </c>
      <c r="C62" s="3" t="s">
        <v>388</v>
      </c>
      <c r="D62" s="3">
        <v>272.33999999999997</v>
      </c>
      <c r="E62" s="4">
        <f t="shared" si="0"/>
        <v>142.9785</v>
      </c>
    </row>
    <row r="63" spans="1:5" x14ac:dyDescent="0.3">
      <c r="A63" s="3" t="s">
        <v>3561</v>
      </c>
      <c r="B63" s="3" t="s">
        <v>3562</v>
      </c>
      <c r="C63" s="3" t="s">
        <v>388</v>
      </c>
      <c r="D63" s="3">
        <v>272.33999999999997</v>
      </c>
      <c r="E63" s="4">
        <f t="shared" si="0"/>
        <v>142.9785</v>
      </c>
    </row>
    <row r="64" spans="1:5" x14ac:dyDescent="0.3">
      <c r="A64" s="3" t="s">
        <v>3563</v>
      </c>
      <c r="B64" s="3" t="s">
        <v>3564</v>
      </c>
      <c r="C64" s="3" t="s">
        <v>388</v>
      </c>
      <c r="D64" s="3">
        <v>464.37</v>
      </c>
      <c r="E64" s="4">
        <f t="shared" si="0"/>
        <v>243.79425000000001</v>
      </c>
    </row>
    <row r="65" spans="1:5" x14ac:dyDescent="0.3">
      <c r="A65" s="3" t="s">
        <v>3565</v>
      </c>
      <c r="B65" s="3" t="s">
        <v>3566</v>
      </c>
      <c r="C65" s="3" t="s">
        <v>388</v>
      </c>
      <c r="D65" s="3">
        <v>464.37</v>
      </c>
      <c r="E65" s="4">
        <f t="shared" si="0"/>
        <v>243.79425000000001</v>
      </c>
    </row>
    <row r="66" spans="1:5" x14ac:dyDescent="0.3">
      <c r="A66" s="3" t="s">
        <v>3567</v>
      </c>
      <c r="B66" s="3" t="s">
        <v>3568</v>
      </c>
      <c r="C66" s="3" t="s">
        <v>388</v>
      </c>
      <c r="D66" s="3">
        <v>464.37</v>
      </c>
      <c r="E66" s="4">
        <f t="shared" si="0"/>
        <v>243.79425000000001</v>
      </c>
    </row>
    <row r="67" spans="1:5" x14ac:dyDescent="0.3">
      <c r="A67" s="3" t="s">
        <v>3569</v>
      </c>
      <c r="B67" s="3" t="s">
        <v>3570</v>
      </c>
      <c r="C67" s="3" t="s">
        <v>388</v>
      </c>
      <c r="D67" s="3">
        <v>246.36</v>
      </c>
      <c r="E67" s="4">
        <f t="shared" ref="E67:E130" si="1">D67*(1-47.5%)</f>
        <v>129.339</v>
      </c>
    </row>
    <row r="68" spans="1:5" x14ac:dyDescent="0.3">
      <c r="A68" s="3" t="s">
        <v>3571</v>
      </c>
      <c r="B68" s="3" t="s">
        <v>3572</v>
      </c>
      <c r="C68" s="3" t="s">
        <v>388</v>
      </c>
      <c r="D68" s="3">
        <v>551.89</v>
      </c>
      <c r="E68" s="4">
        <f t="shared" si="1"/>
        <v>289.74225000000001</v>
      </c>
    </row>
    <row r="69" spans="1:5" x14ac:dyDescent="0.3">
      <c r="A69" s="3" t="s">
        <v>3573</v>
      </c>
      <c r="B69" s="3" t="s">
        <v>3574</v>
      </c>
      <c r="C69" s="3" t="s">
        <v>388</v>
      </c>
      <c r="D69" s="3">
        <v>551.89</v>
      </c>
      <c r="E69" s="4">
        <f t="shared" si="1"/>
        <v>289.74225000000001</v>
      </c>
    </row>
    <row r="70" spans="1:5" x14ac:dyDescent="0.3">
      <c r="A70" s="3" t="s">
        <v>3575</v>
      </c>
      <c r="B70" s="3" t="s">
        <v>3576</v>
      </c>
      <c r="C70" s="3" t="s">
        <v>388</v>
      </c>
      <c r="D70" s="3">
        <v>551.89</v>
      </c>
      <c r="E70" s="4">
        <f t="shared" si="1"/>
        <v>289.74225000000001</v>
      </c>
    </row>
    <row r="71" spans="1:5" x14ac:dyDescent="0.3">
      <c r="A71" s="3" t="s">
        <v>3577</v>
      </c>
      <c r="B71" s="3" t="s">
        <v>3578</v>
      </c>
      <c r="C71" s="3" t="s">
        <v>388</v>
      </c>
      <c r="D71" s="3">
        <v>352.67</v>
      </c>
      <c r="E71" s="4">
        <f t="shared" si="1"/>
        <v>185.15175000000002</v>
      </c>
    </row>
    <row r="72" spans="1:5" x14ac:dyDescent="0.3">
      <c r="A72" s="3" t="s">
        <v>3579</v>
      </c>
      <c r="B72" s="3" t="s">
        <v>3580</v>
      </c>
      <c r="C72" s="3" t="s">
        <v>388</v>
      </c>
      <c r="D72" s="3">
        <v>439.77</v>
      </c>
      <c r="E72" s="4">
        <f t="shared" si="1"/>
        <v>230.87925000000001</v>
      </c>
    </row>
    <row r="73" spans="1:5" x14ac:dyDescent="0.3">
      <c r="A73" s="3" t="s">
        <v>3581</v>
      </c>
      <c r="B73" s="3" t="s">
        <v>3582</v>
      </c>
      <c r="C73" s="3" t="s">
        <v>388</v>
      </c>
      <c r="D73" s="3">
        <v>439.77</v>
      </c>
      <c r="E73" s="4">
        <f t="shared" si="1"/>
        <v>230.87925000000001</v>
      </c>
    </row>
    <row r="74" spans="1:5" x14ac:dyDescent="0.3">
      <c r="A74" s="3" t="s">
        <v>3583</v>
      </c>
      <c r="B74" s="3" t="s">
        <v>3584</v>
      </c>
      <c r="C74" s="3" t="s">
        <v>388</v>
      </c>
      <c r="D74" s="3">
        <v>439.77</v>
      </c>
      <c r="E74" s="4">
        <f t="shared" si="1"/>
        <v>230.87925000000001</v>
      </c>
    </row>
    <row r="75" spans="1:5" x14ac:dyDescent="0.3">
      <c r="A75" s="3" t="s">
        <v>3585</v>
      </c>
      <c r="B75" s="3" t="s">
        <v>3586</v>
      </c>
      <c r="C75" s="3" t="s">
        <v>388</v>
      </c>
      <c r="D75" s="3">
        <v>297.41000000000003</v>
      </c>
      <c r="E75" s="4">
        <f t="shared" si="1"/>
        <v>156.14025000000001</v>
      </c>
    </row>
    <row r="76" spans="1:5" x14ac:dyDescent="0.3">
      <c r="A76" s="3" t="s">
        <v>3587</v>
      </c>
      <c r="B76" s="3" t="s">
        <v>3588</v>
      </c>
      <c r="C76" s="3" t="s">
        <v>388</v>
      </c>
      <c r="D76" s="3">
        <v>325.81</v>
      </c>
      <c r="E76" s="4">
        <f t="shared" si="1"/>
        <v>171.05025000000001</v>
      </c>
    </row>
    <row r="77" spans="1:5" x14ac:dyDescent="0.3">
      <c r="A77" s="3" t="s">
        <v>3589</v>
      </c>
      <c r="B77" s="3" t="s">
        <v>3590</v>
      </c>
      <c r="C77" s="3" t="s">
        <v>388</v>
      </c>
      <c r="D77" s="3">
        <v>268.07</v>
      </c>
      <c r="E77" s="4">
        <f t="shared" si="1"/>
        <v>140.73675</v>
      </c>
    </row>
    <row r="78" spans="1:5" x14ac:dyDescent="0.3">
      <c r="A78" s="3" t="s">
        <v>3591</v>
      </c>
      <c r="B78" s="3" t="s">
        <v>3592</v>
      </c>
      <c r="C78" s="3" t="s">
        <v>388</v>
      </c>
      <c r="D78" s="3">
        <v>268.07</v>
      </c>
      <c r="E78" s="4">
        <f t="shared" si="1"/>
        <v>140.73675</v>
      </c>
    </row>
    <row r="79" spans="1:5" x14ac:dyDescent="0.3">
      <c r="A79" s="3" t="s">
        <v>3593</v>
      </c>
      <c r="B79" s="3" t="s">
        <v>3594</v>
      </c>
      <c r="C79" s="3" t="s">
        <v>388</v>
      </c>
      <c r="D79" s="3">
        <v>514.74</v>
      </c>
      <c r="E79" s="4">
        <f t="shared" si="1"/>
        <v>270.23850000000004</v>
      </c>
    </row>
    <row r="80" spans="1:5" x14ac:dyDescent="0.3">
      <c r="A80" s="3" t="s">
        <v>3595</v>
      </c>
      <c r="B80" s="3" t="s">
        <v>3596</v>
      </c>
      <c r="C80" s="3" t="s">
        <v>388</v>
      </c>
      <c r="D80" s="3">
        <v>514.74</v>
      </c>
      <c r="E80" s="4">
        <f t="shared" si="1"/>
        <v>270.23850000000004</v>
      </c>
    </row>
    <row r="81" spans="1:5" x14ac:dyDescent="0.3">
      <c r="A81" s="3" t="s">
        <v>3597</v>
      </c>
      <c r="B81" s="3" t="s">
        <v>3598</v>
      </c>
      <c r="C81" s="3" t="s">
        <v>388</v>
      </c>
      <c r="D81" s="3">
        <v>577.79999999999995</v>
      </c>
      <c r="E81" s="4">
        <f t="shared" si="1"/>
        <v>303.34499999999997</v>
      </c>
    </row>
    <row r="82" spans="1:5" x14ac:dyDescent="0.3">
      <c r="A82" s="3" t="s">
        <v>3599</v>
      </c>
      <c r="B82" s="3" t="s">
        <v>3600</v>
      </c>
      <c r="C82" s="3" t="s">
        <v>388</v>
      </c>
      <c r="D82" s="3">
        <v>141.31</v>
      </c>
      <c r="E82" s="4">
        <f t="shared" si="1"/>
        <v>74.187750000000008</v>
      </c>
    </row>
    <row r="83" spans="1:5" x14ac:dyDescent="0.3">
      <c r="A83" s="3" t="s">
        <v>3601</v>
      </c>
      <c r="B83" s="3" t="s">
        <v>3602</v>
      </c>
      <c r="C83" s="3" t="s">
        <v>388</v>
      </c>
      <c r="D83" s="3">
        <v>141.31</v>
      </c>
      <c r="E83" s="4">
        <f t="shared" si="1"/>
        <v>74.187750000000008</v>
      </c>
    </row>
    <row r="84" spans="1:5" x14ac:dyDescent="0.3">
      <c r="A84" s="3" t="s">
        <v>3603</v>
      </c>
      <c r="B84" s="3" t="s">
        <v>3604</v>
      </c>
      <c r="C84" s="3" t="s">
        <v>388</v>
      </c>
      <c r="D84" s="3">
        <v>141.31</v>
      </c>
      <c r="E84" s="4">
        <f t="shared" si="1"/>
        <v>74.187750000000008</v>
      </c>
    </row>
    <row r="85" spans="1:5" x14ac:dyDescent="0.3">
      <c r="A85" s="3" t="s">
        <v>3605</v>
      </c>
      <c r="B85" s="3" t="s">
        <v>3606</v>
      </c>
      <c r="C85" s="3" t="s">
        <v>388</v>
      </c>
      <c r="D85" s="3">
        <v>165.09</v>
      </c>
      <c r="E85" s="4">
        <f t="shared" si="1"/>
        <v>86.672250000000005</v>
      </c>
    </row>
    <row r="86" spans="1:5" x14ac:dyDescent="0.3">
      <c r="A86" s="3" t="s">
        <v>3607</v>
      </c>
      <c r="B86" s="3" t="s">
        <v>3608</v>
      </c>
      <c r="C86" s="3" t="s">
        <v>388</v>
      </c>
      <c r="D86" s="3">
        <v>479.44</v>
      </c>
      <c r="E86" s="4">
        <f t="shared" si="1"/>
        <v>251.70600000000002</v>
      </c>
    </row>
    <row r="87" spans="1:5" x14ac:dyDescent="0.3">
      <c r="A87" s="3" t="s">
        <v>3609</v>
      </c>
      <c r="B87" s="3" t="s">
        <v>3610</v>
      </c>
      <c r="C87" s="3" t="s">
        <v>388</v>
      </c>
      <c r="D87" s="3">
        <v>479.44</v>
      </c>
      <c r="E87" s="4">
        <f t="shared" si="1"/>
        <v>251.70600000000002</v>
      </c>
    </row>
    <row r="88" spans="1:5" x14ac:dyDescent="0.3">
      <c r="A88" s="3" t="s">
        <v>3611</v>
      </c>
      <c r="B88" s="3" t="s">
        <v>3612</v>
      </c>
      <c r="C88" s="3" t="s">
        <v>388</v>
      </c>
      <c r="D88" s="3">
        <v>49.31</v>
      </c>
      <c r="E88" s="4">
        <f t="shared" si="1"/>
        <v>25.887750000000004</v>
      </c>
    </row>
    <row r="89" spans="1:5" x14ac:dyDescent="0.3">
      <c r="A89" s="3" t="s">
        <v>3613</v>
      </c>
      <c r="B89" s="3" t="s">
        <v>3614</v>
      </c>
      <c r="C89" s="3" t="s">
        <v>388</v>
      </c>
      <c r="D89" s="3">
        <v>47.66</v>
      </c>
      <c r="E89" s="4">
        <f t="shared" si="1"/>
        <v>25.0215</v>
      </c>
    </row>
    <row r="90" spans="1:5" x14ac:dyDescent="0.3">
      <c r="A90" s="3" t="s">
        <v>3615</v>
      </c>
      <c r="B90" s="3" t="s">
        <v>3616</v>
      </c>
      <c r="C90" s="3" t="s">
        <v>388</v>
      </c>
      <c r="D90" s="3">
        <v>313.93</v>
      </c>
      <c r="E90" s="4">
        <f t="shared" si="1"/>
        <v>164.81325000000001</v>
      </c>
    </row>
    <row r="91" spans="1:5" x14ac:dyDescent="0.3">
      <c r="A91" s="3" t="s">
        <v>3617</v>
      </c>
      <c r="B91" s="3" t="s">
        <v>3618</v>
      </c>
      <c r="C91" s="3" t="s">
        <v>388</v>
      </c>
      <c r="D91" s="3">
        <v>260.47000000000003</v>
      </c>
      <c r="E91" s="4">
        <f t="shared" si="1"/>
        <v>136.74675000000002</v>
      </c>
    </row>
    <row r="92" spans="1:5" x14ac:dyDescent="0.3">
      <c r="A92" s="3" t="s">
        <v>3619</v>
      </c>
      <c r="B92" s="3" t="s">
        <v>3620</v>
      </c>
      <c r="C92" s="3" t="s">
        <v>388</v>
      </c>
      <c r="D92" s="3">
        <v>205.34</v>
      </c>
      <c r="E92" s="4">
        <f t="shared" si="1"/>
        <v>107.8035</v>
      </c>
    </row>
    <row r="93" spans="1:5" x14ac:dyDescent="0.3">
      <c r="A93" s="3" t="s">
        <v>3621</v>
      </c>
      <c r="B93" s="3" t="s">
        <v>3622</v>
      </c>
      <c r="C93" s="3" t="s">
        <v>388</v>
      </c>
      <c r="D93" s="3">
        <v>205.34</v>
      </c>
      <c r="E93" s="4">
        <f t="shared" si="1"/>
        <v>107.8035</v>
      </c>
    </row>
    <row r="94" spans="1:5" x14ac:dyDescent="0.3">
      <c r="A94" s="3" t="s">
        <v>3623</v>
      </c>
      <c r="B94" s="3" t="s">
        <v>3624</v>
      </c>
      <c r="C94" s="3" t="s">
        <v>388</v>
      </c>
      <c r="D94" s="3">
        <v>205.34</v>
      </c>
      <c r="E94" s="4">
        <f t="shared" si="1"/>
        <v>107.8035</v>
      </c>
    </row>
    <row r="95" spans="1:5" x14ac:dyDescent="0.3">
      <c r="A95" s="3" t="s">
        <v>3625</v>
      </c>
      <c r="B95" s="3" t="s">
        <v>3626</v>
      </c>
      <c r="C95" s="3" t="s">
        <v>388</v>
      </c>
      <c r="D95" s="3">
        <v>266.56</v>
      </c>
      <c r="E95" s="4">
        <f t="shared" si="1"/>
        <v>139.94400000000002</v>
      </c>
    </row>
    <row r="96" spans="1:5" x14ac:dyDescent="0.3">
      <c r="A96" s="3" t="s">
        <v>3627</v>
      </c>
      <c r="B96" s="3" t="s">
        <v>3628</v>
      </c>
      <c r="C96" s="3" t="s">
        <v>388</v>
      </c>
      <c r="D96" s="3">
        <v>370.2</v>
      </c>
      <c r="E96" s="4">
        <f t="shared" si="1"/>
        <v>194.35499999999999</v>
      </c>
    </row>
    <row r="97" spans="1:5" x14ac:dyDescent="0.3">
      <c r="A97" s="3" t="s">
        <v>3629</v>
      </c>
      <c r="B97" s="3" t="s">
        <v>3630</v>
      </c>
      <c r="C97" s="3" t="s">
        <v>388</v>
      </c>
      <c r="D97" s="3">
        <v>167.14</v>
      </c>
      <c r="E97" s="4">
        <f t="shared" si="1"/>
        <v>87.748499999999993</v>
      </c>
    </row>
    <row r="98" spans="1:5" x14ac:dyDescent="0.3">
      <c r="A98" s="3" t="s">
        <v>3631</v>
      </c>
      <c r="B98" s="3" t="s">
        <v>3632</v>
      </c>
      <c r="C98" s="3" t="s">
        <v>388</v>
      </c>
      <c r="D98" s="3">
        <v>326.36</v>
      </c>
      <c r="E98" s="4">
        <f t="shared" si="1"/>
        <v>171.33900000000003</v>
      </c>
    </row>
    <row r="99" spans="1:5" x14ac:dyDescent="0.3">
      <c r="A99" s="3" t="s">
        <v>3633</v>
      </c>
      <c r="B99" s="3" t="s">
        <v>3634</v>
      </c>
      <c r="C99" s="3" t="s">
        <v>388</v>
      </c>
      <c r="D99" s="3">
        <v>197.53</v>
      </c>
      <c r="E99" s="4">
        <f t="shared" si="1"/>
        <v>103.70325000000001</v>
      </c>
    </row>
    <row r="100" spans="1:5" x14ac:dyDescent="0.3">
      <c r="A100" s="3" t="s">
        <v>3635</v>
      </c>
      <c r="B100" s="3" t="s">
        <v>3636</v>
      </c>
      <c r="C100" s="3" t="s">
        <v>388</v>
      </c>
      <c r="D100" s="3">
        <v>300.27</v>
      </c>
      <c r="E100" s="4">
        <f t="shared" si="1"/>
        <v>157.64175</v>
      </c>
    </row>
    <row r="101" spans="1:5" x14ac:dyDescent="0.3">
      <c r="A101" s="3" t="s">
        <v>3637</v>
      </c>
      <c r="B101" s="3" t="s">
        <v>3638</v>
      </c>
      <c r="C101" s="3" t="s">
        <v>388</v>
      </c>
      <c r="D101" s="3">
        <v>62.54</v>
      </c>
      <c r="E101" s="4">
        <f t="shared" si="1"/>
        <v>32.833500000000001</v>
      </c>
    </row>
    <row r="102" spans="1:5" x14ac:dyDescent="0.3">
      <c r="A102" s="3" t="s">
        <v>3639</v>
      </c>
      <c r="B102" s="3" t="s">
        <v>3640</v>
      </c>
      <c r="C102" s="3" t="s">
        <v>388</v>
      </c>
      <c r="D102" s="3">
        <v>167.14</v>
      </c>
      <c r="E102" s="4">
        <f t="shared" si="1"/>
        <v>87.748499999999993</v>
      </c>
    </row>
    <row r="103" spans="1:5" x14ac:dyDescent="0.3">
      <c r="A103" s="3" t="s">
        <v>3641</v>
      </c>
      <c r="B103" s="3" t="s">
        <v>3642</v>
      </c>
      <c r="C103" s="3" t="s">
        <v>388</v>
      </c>
      <c r="D103" s="3">
        <v>158.63999999999999</v>
      </c>
      <c r="E103" s="4">
        <f t="shared" si="1"/>
        <v>83.286000000000001</v>
      </c>
    </row>
    <row r="104" spans="1:5" x14ac:dyDescent="0.3">
      <c r="A104" s="3" t="s">
        <v>3643</v>
      </c>
      <c r="B104" s="3" t="s">
        <v>3644</v>
      </c>
      <c r="C104" s="3" t="s">
        <v>388</v>
      </c>
      <c r="D104" s="3">
        <v>158.63999999999999</v>
      </c>
      <c r="E104" s="4">
        <f t="shared" si="1"/>
        <v>83.286000000000001</v>
      </c>
    </row>
    <row r="105" spans="1:5" x14ac:dyDescent="0.3">
      <c r="A105" s="3" t="s">
        <v>3645</v>
      </c>
      <c r="B105" s="3" t="s">
        <v>3646</v>
      </c>
      <c r="C105" s="3" t="s">
        <v>388</v>
      </c>
      <c r="D105" s="3">
        <v>158.63999999999999</v>
      </c>
      <c r="E105" s="4">
        <f t="shared" si="1"/>
        <v>83.286000000000001</v>
      </c>
    </row>
    <row r="106" spans="1:5" x14ac:dyDescent="0.3">
      <c r="A106" s="3" t="s">
        <v>3647</v>
      </c>
      <c r="B106" s="3" t="s">
        <v>3648</v>
      </c>
      <c r="C106" s="3" t="s">
        <v>388</v>
      </c>
      <c r="D106" s="3">
        <v>159.36000000000001</v>
      </c>
      <c r="E106" s="4">
        <f t="shared" si="1"/>
        <v>83.664000000000016</v>
      </c>
    </row>
    <row r="107" spans="1:5" x14ac:dyDescent="0.3">
      <c r="A107" s="3" t="s">
        <v>3649</v>
      </c>
      <c r="B107" s="3" t="s">
        <v>3650</v>
      </c>
      <c r="C107" s="3" t="s">
        <v>388</v>
      </c>
      <c r="D107" s="3">
        <v>322.08999999999997</v>
      </c>
      <c r="E107" s="4">
        <f t="shared" si="1"/>
        <v>169.09725</v>
      </c>
    </row>
    <row r="108" spans="1:5" x14ac:dyDescent="0.3">
      <c r="A108" s="3" t="s">
        <v>3651</v>
      </c>
      <c r="B108" s="3" t="s">
        <v>3652</v>
      </c>
      <c r="C108" s="3" t="s">
        <v>388</v>
      </c>
      <c r="D108" s="3">
        <v>322.08999999999997</v>
      </c>
      <c r="E108" s="4">
        <f t="shared" si="1"/>
        <v>169.09725</v>
      </c>
    </row>
    <row r="109" spans="1:5" x14ac:dyDescent="0.3">
      <c r="A109" s="3" t="s">
        <v>3653</v>
      </c>
      <c r="B109" s="3" t="s">
        <v>3654</v>
      </c>
      <c r="C109" s="3" t="s">
        <v>388</v>
      </c>
      <c r="D109" s="3">
        <v>322.08999999999997</v>
      </c>
      <c r="E109" s="4">
        <f t="shared" si="1"/>
        <v>169.09725</v>
      </c>
    </row>
    <row r="110" spans="1:5" x14ac:dyDescent="0.3">
      <c r="A110" s="3" t="s">
        <v>3655</v>
      </c>
      <c r="B110" s="3" t="s">
        <v>3656</v>
      </c>
      <c r="C110" s="3" t="s">
        <v>388</v>
      </c>
      <c r="D110" s="3">
        <v>311.61</v>
      </c>
      <c r="E110" s="4">
        <f t="shared" si="1"/>
        <v>163.59525000000002</v>
      </c>
    </row>
    <row r="111" spans="1:5" x14ac:dyDescent="0.3">
      <c r="A111" s="3" t="s">
        <v>3657</v>
      </c>
      <c r="B111" s="3" t="s">
        <v>3658</v>
      </c>
      <c r="C111" s="3" t="s">
        <v>388</v>
      </c>
      <c r="D111" s="3">
        <v>648.63</v>
      </c>
      <c r="E111" s="4">
        <f t="shared" si="1"/>
        <v>340.53075000000001</v>
      </c>
    </row>
    <row r="112" spans="1:5" x14ac:dyDescent="0.3">
      <c r="A112" s="3" t="s">
        <v>3659</v>
      </c>
      <c r="B112" s="3" t="s">
        <v>3660</v>
      </c>
      <c r="C112" s="3" t="s">
        <v>388</v>
      </c>
      <c r="D112" s="3">
        <v>648.63</v>
      </c>
      <c r="E112" s="4">
        <f t="shared" si="1"/>
        <v>340.53075000000001</v>
      </c>
    </row>
    <row r="113" spans="1:5" x14ac:dyDescent="0.3">
      <c r="A113" s="3" t="s">
        <v>3661</v>
      </c>
      <c r="B113" s="3" t="s">
        <v>3662</v>
      </c>
      <c r="C113" s="3" t="s">
        <v>388</v>
      </c>
      <c r="D113" s="3">
        <v>648.63</v>
      </c>
      <c r="E113" s="4">
        <f t="shared" si="1"/>
        <v>340.53075000000001</v>
      </c>
    </row>
    <row r="114" spans="1:5" x14ac:dyDescent="0.3">
      <c r="A114" s="3" t="s">
        <v>3663</v>
      </c>
      <c r="B114" s="3" t="s">
        <v>3664</v>
      </c>
      <c r="C114" s="3" t="s">
        <v>388</v>
      </c>
      <c r="D114" s="3">
        <v>276.99</v>
      </c>
      <c r="E114" s="4">
        <f t="shared" si="1"/>
        <v>145.41975000000002</v>
      </c>
    </row>
    <row r="115" spans="1:5" x14ac:dyDescent="0.3">
      <c r="A115" s="3" t="s">
        <v>3665</v>
      </c>
      <c r="B115" s="3" t="s">
        <v>3666</v>
      </c>
      <c r="C115" s="3" t="s">
        <v>388</v>
      </c>
      <c r="D115" s="3">
        <v>432.39</v>
      </c>
      <c r="E115" s="4">
        <f t="shared" si="1"/>
        <v>227.00475</v>
      </c>
    </row>
    <row r="116" spans="1:5" x14ac:dyDescent="0.3">
      <c r="A116" s="3" t="s">
        <v>3667</v>
      </c>
      <c r="B116" s="3" t="s">
        <v>3668</v>
      </c>
      <c r="C116" s="3" t="s">
        <v>388</v>
      </c>
      <c r="D116" s="3">
        <v>432.39</v>
      </c>
      <c r="E116" s="4">
        <f t="shared" si="1"/>
        <v>227.00475</v>
      </c>
    </row>
    <row r="117" spans="1:5" x14ac:dyDescent="0.3">
      <c r="A117" s="3" t="s">
        <v>3669</v>
      </c>
      <c r="B117" s="3" t="s">
        <v>3670</v>
      </c>
      <c r="C117" s="3" t="s">
        <v>388</v>
      </c>
      <c r="D117" s="3">
        <v>432.39</v>
      </c>
      <c r="E117" s="4">
        <f t="shared" si="1"/>
        <v>227.00475</v>
      </c>
    </row>
    <row r="118" spans="1:5" x14ac:dyDescent="0.3">
      <c r="A118" s="3" t="s">
        <v>3671</v>
      </c>
      <c r="B118" s="3" t="s">
        <v>3672</v>
      </c>
      <c r="C118" s="3" t="s">
        <v>388</v>
      </c>
      <c r="D118" s="3">
        <v>227.79</v>
      </c>
      <c r="E118" s="4">
        <f t="shared" si="1"/>
        <v>119.58975</v>
      </c>
    </row>
    <row r="119" spans="1:5" x14ac:dyDescent="0.3">
      <c r="A119" s="3" t="s">
        <v>3673</v>
      </c>
      <c r="B119" s="3" t="s">
        <v>3674</v>
      </c>
      <c r="C119" s="3" t="s">
        <v>388</v>
      </c>
      <c r="D119" s="3">
        <v>287.91000000000003</v>
      </c>
      <c r="E119" s="4">
        <f t="shared" si="1"/>
        <v>151.15275000000003</v>
      </c>
    </row>
    <row r="120" spans="1:5" x14ac:dyDescent="0.3">
      <c r="A120" s="3" t="s">
        <v>3675</v>
      </c>
      <c r="B120" s="3" t="s">
        <v>3676</v>
      </c>
      <c r="C120" s="3" t="s">
        <v>388</v>
      </c>
      <c r="D120" s="3">
        <v>287.91000000000003</v>
      </c>
      <c r="E120" s="4">
        <f t="shared" si="1"/>
        <v>151.15275000000003</v>
      </c>
    </row>
    <row r="121" spans="1:5" x14ac:dyDescent="0.3">
      <c r="A121" s="3" t="s">
        <v>3677</v>
      </c>
      <c r="B121" s="3" t="s">
        <v>3678</v>
      </c>
      <c r="C121" s="3" t="s">
        <v>388</v>
      </c>
      <c r="D121" s="3">
        <v>287.91000000000003</v>
      </c>
      <c r="E121" s="4">
        <f t="shared" si="1"/>
        <v>151.15275000000003</v>
      </c>
    </row>
    <row r="122" spans="1:5" x14ac:dyDescent="0.3">
      <c r="A122" s="3" t="s">
        <v>3679</v>
      </c>
      <c r="B122" s="3" t="s">
        <v>3680</v>
      </c>
      <c r="C122" s="3" t="s">
        <v>388</v>
      </c>
      <c r="D122" s="3">
        <v>605.24</v>
      </c>
      <c r="E122" s="4">
        <f t="shared" si="1"/>
        <v>317.75100000000003</v>
      </c>
    </row>
    <row r="123" spans="1:5" x14ac:dyDescent="0.3">
      <c r="A123" s="3" t="s">
        <v>3681</v>
      </c>
      <c r="B123" s="3" t="s">
        <v>3682</v>
      </c>
      <c r="C123" s="3" t="s">
        <v>388</v>
      </c>
      <c r="D123" s="3">
        <v>770.14</v>
      </c>
      <c r="E123" s="4">
        <f t="shared" si="1"/>
        <v>404.32350000000002</v>
      </c>
    </row>
    <row r="124" spans="1:5" x14ac:dyDescent="0.3">
      <c r="A124" s="3" t="s">
        <v>3683</v>
      </c>
      <c r="B124" s="3" t="s">
        <v>3684</v>
      </c>
      <c r="C124" s="3" t="s">
        <v>388</v>
      </c>
      <c r="D124" s="3">
        <v>770.14</v>
      </c>
      <c r="E124" s="4">
        <f t="shared" si="1"/>
        <v>404.32350000000002</v>
      </c>
    </row>
    <row r="125" spans="1:5" x14ac:dyDescent="0.3">
      <c r="A125" s="3" t="s">
        <v>3685</v>
      </c>
      <c r="B125" s="3" t="s">
        <v>3686</v>
      </c>
      <c r="C125" s="3" t="s">
        <v>388</v>
      </c>
      <c r="D125" s="3">
        <v>770.14</v>
      </c>
      <c r="E125" s="4">
        <f t="shared" si="1"/>
        <v>404.32350000000002</v>
      </c>
    </row>
    <row r="126" spans="1:5" x14ac:dyDescent="0.3">
      <c r="A126" s="3" t="s">
        <v>3687</v>
      </c>
      <c r="B126" s="3" t="s">
        <v>3688</v>
      </c>
      <c r="C126" s="3" t="s">
        <v>388</v>
      </c>
      <c r="D126" s="3">
        <v>665.63</v>
      </c>
      <c r="E126" s="4">
        <f t="shared" si="1"/>
        <v>349.45575000000002</v>
      </c>
    </row>
    <row r="127" spans="1:5" x14ac:dyDescent="0.3">
      <c r="A127" s="3" t="s">
        <v>3689</v>
      </c>
      <c r="B127" s="3" t="s">
        <v>3690</v>
      </c>
      <c r="C127" s="3" t="s">
        <v>388</v>
      </c>
      <c r="D127" s="3">
        <v>665.63</v>
      </c>
      <c r="E127" s="4">
        <f t="shared" si="1"/>
        <v>349.45575000000002</v>
      </c>
    </row>
    <row r="128" spans="1:5" x14ac:dyDescent="0.3">
      <c r="A128" s="3" t="s">
        <v>3691</v>
      </c>
      <c r="B128" s="3" t="s">
        <v>3692</v>
      </c>
      <c r="C128" s="3" t="s">
        <v>388</v>
      </c>
      <c r="D128" s="3">
        <v>665.63</v>
      </c>
      <c r="E128" s="4">
        <f t="shared" si="1"/>
        <v>349.45575000000002</v>
      </c>
    </row>
    <row r="129" spans="1:5" x14ac:dyDescent="0.3">
      <c r="A129" s="3" t="s">
        <v>3693</v>
      </c>
      <c r="B129" s="3" t="s">
        <v>3694</v>
      </c>
      <c r="C129" s="3" t="s">
        <v>388</v>
      </c>
      <c r="D129" s="3">
        <v>290.86</v>
      </c>
      <c r="E129" s="4">
        <f t="shared" si="1"/>
        <v>152.70150000000001</v>
      </c>
    </row>
    <row r="130" spans="1:5" x14ac:dyDescent="0.3">
      <c r="A130" s="3" t="s">
        <v>3695</v>
      </c>
      <c r="B130" s="3" t="s">
        <v>3696</v>
      </c>
      <c r="C130" s="3" t="s">
        <v>388</v>
      </c>
      <c r="D130" s="3">
        <v>1426.77</v>
      </c>
      <c r="E130" s="4">
        <f t="shared" si="1"/>
        <v>749.05425000000002</v>
      </c>
    </row>
    <row r="131" spans="1:5" x14ac:dyDescent="0.3">
      <c r="A131" s="3" t="s">
        <v>3697</v>
      </c>
      <c r="B131" s="3" t="s">
        <v>3698</v>
      </c>
      <c r="C131" s="3" t="s">
        <v>388</v>
      </c>
      <c r="D131" s="3">
        <v>60.51</v>
      </c>
      <c r="E131" s="4">
        <f t="shared" ref="E131:E194" si="2">D131*(1-47.5%)</f>
        <v>31.767749999999999</v>
      </c>
    </row>
    <row r="132" spans="1:5" x14ac:dyDescent="0.3">
      <c r="A132" s="3" t="s">
        <v>3699</v>
      </c>
      <c r="B132" s="3" t="s">
        <v>3700</v>
      </c>
      <c r="C132" s="3" t="s">
        <v>388</v>
      </c>
      <c r="D132" s="3">
        <v>475.5</v>
      </c>
      <c r="E132" s="4">
        <f t="shared" si="2"/>
        <v>249.63750000000002</v>
      </c>
    </row>
    <row r="133" spans="1:5" x14ac:dyDescent="0.3">
      <c r="A133" s="3" t="s">
        <v>3701</v>
      </c>
      <c r="B133" s="3" t="s">
        <v>3702</v>
      </c>
      <c r="C133" s="3" t="s">
        <v>388</v>
      </c>
      <c r="D133" s="3">
        <v>618.84</v>
      </c>
      <c r="E133" s="4">
        <f t="shared" si="2"/>
        <v>324.89100000000002</v>
      </c>
    </row>
    <row r="134" spans="1:5" x14ac:dyDescent="0.3">
      <c r="A134" s="3" t="s">
        <v>3703</v>
      </c>
      <c r="B134" s="3" t="s">
        <v>3704</v>
      </c>
      <c r="C134" s="3" t="s">
        <v>388</v>
      </c>
      <c r="D134" s="3">
        <v>700.44</v>
      </c>
      <c r="E134" s="4">
        <f t="shared" si="2"/>
        <v>367.73100000000005</v>
      </c>
    </row>
    <row r="135" spans="1:5" x14ac:dyDescent="0.3">
      <c r="A135" s="3" t="s">
        <v>3705</v>
      </c>
      <c r="B135" s="3" t="s">
        <v>3706</v>
      </c>
      <c r="C135" s="3" t="s">
        <v>388</v>
      </c>
      <c r="D135" s="3">
        <v>304</v>
      </c>
      <c r="E135" s="4">
        <f t="shared" si="2"/>
        <v>159.6</v>
      </c>
    </row>
    <row r="136" spans="1:5" x14ac:dyDescent="0.3">
      <c r="A136" s="3" t="s">
        <v>3707</v>
      </c>
      <c r="B136" s="3" t="s">
        <v>3708</v>
      </c>
      <c r="C136" s="3" t="s">
        <v>388</v>
      </c>
      <c r="D136" s="3">
        <v>574.57000000000005</v>
      </c>
      <c r="E136" s="4">
        <f t="shared" si="2"/>
        <v>301.64925000000005</v>
      </c>
    </row>
    <row r="137" spans="1:5" x14ac:dyDescent="0.3">
      <c r="A137" s="3" t="s">
        <v>3709</v>
      </c>
      <c r="B137" s="3" t="s">
        <v>3710</v>
      </c>
      <c r="C137" s="3" t="s">
        <v>388</v>
      </c>
      <c r="D137" s="3">
        <v>326.36</v>
      </c>
      <c r="E137" s="4">
        <f t="shared" si="2"/>
        <v>171.33900000000003</v>
      </c>
    </row>
    <row r="138" spans="1:5" x14ac:dyDescent="0.3">
      <c r="A138" s="3" t="s">
        <v>3711</v>
      </c>
      <c r="B138" s="3" t="s">
        <v>3712</v>
      </c>
      <c r="C138" s="3" t="s">
        <v>388</v>
      </c>
      <c r="D138" s="3">
        <v>159.49</v>
      </c>
      <c r="E138" s="4">
        <f t="shared" si="2"/>
        <v>83.732250000000008</v>
      </c>
    </row>
    <row r="139" spans="1:5" x14ac:dyDescent="0.3">
      <c r="A139" s="3" t="s">
        <v>3713</v>
      </c>
      <c r="B139" s="3" t="s">
        <v>3714</v>
      </c>
      <c r="C139" s="3" t="s">
        <v>388</v>
      </c>
      <c r="D139" s="3">
        <v>304</v>
      </c>
      <c r="E139" s="4">
        <f t="shared" si="2"/>
        <v>159.6</v>
      </c>
    </row>
    <row r="140" spans="1:5" x14ac:dyDescent="0.3">
      <c r="A140" s="3" t="s">
        <v>3715</v>
      </c>
      <c r="B140" s="3" t="s">
        <v>3716</v>
      </c>
      <c r="C140" s="3" t="s">
        <v>388</v>
      </c>
      <c r="D140" s="3">
        <v>395.84</v>
      </c>
      <c r="E140" s="4">
        <f t="shared" si="2"/>
        <v>207.816</v>
      </c>
    </row>
    <row r="141" spans="1:5" x14ac:dyDescent="0.3">
      <c r="A141" s="3" t="s">
        <v>3717</v>
      </c>
      <c r="B141" s="3" t="s">
        <v>3718</v>
      </c>
      <c r="C141" s="3" t="s">
        <v>388</v>
      </c>
      <c r="D141" s="3">
        <v>61.54</v>
      </c>
      <c r="E141" s="4">
        <f t="shared" si="2"/>
        <v>32.308500000000002</v>
      </c>
    </row>
    <row r="142" spans="1:5" x14ac:dyDescent="0.3">
      <c r="A142" s="3" t="s">
        <v>3719</v>
      </c>
      <c r="B142" s="3" t="s">
        <v>3720</v>
      </c>
      <c r="C142" s="3" t="s">
        <v>388</v>
      </c>
      <c r="D142" s="3">
        <v>69.569999999999993</v>
      </c>
      <c r="E142" s="4">
        <f t="shared" si="2"/>
        <v>36.524249999999995</v>
      </c>
    </row>
    <row r="143" spans="1:5" x14ac:dyDescent="0.3">
      <c r="A143" s="3" t="s">
        <v>3721</v>
      </c>
      <c r="B143" s="3" t="s">
        <v>3722</v>
      </c>
      <c r="C143" s="3" t="s">
        <v>388</v>
      </c>
      <c r="D143" s="3">
        <v>91.76</v>
      </c>
      <c r="E143" s="4">
        <f t="shared" si="2"/>
        <v>48.174000000000007</v>
      </c>
    </row>
    <row r="144" spans="1:5" x14ac:dyDescent="0.3">
      <c r="A144" s="3" t="s">
        <v>3723</v>
      </c>
      <c r="B144" s="3" t="s">
        <v>3724</v>
      </c>
      <c r="C144" s="3" t="s">
        <v>388</v>
      </c>
      <c r="D144" s="3">
        <v>91.76</v>
      </c>
      <c r="E144" s="4">
        <f t="shared" si="2"/>
        <v>48.174000000000007</v>
      </c>
    </row>
    <row r="145" spans="1:5" x14ac:dyDescent="0.3">
      <c r="A145" s="3" t="s">
        <v>3725</v>
      </c>
      <c r="B145" s="3" t="s">
        <v>3726</v>
      </c>
      <c r="C145" s="3" t="s">
        <v>388</v>
      </c>
      <c r="D145" s="3">
        <v>91.76</v>
      </c>
      <c r="E145" s="4">
        <f t="shared" si="2"/>
        <v>48.174000000000007</v>
      </c>
    </row>
    <row r="146" spans="1:5" x14ac:dyDescent="0.3">
      <c r="A146" s="3" t="s">
        <v>3727</v>
      </c>
      <c r="B146" s="3" t="s">
        <v>3728</v>
      </c>
      <c r="C146" s="3" t="s">
        <v>388</v>
      </c>
      <c r="D146" s="3">
        <v>106.94</v>
      </c>
      <c r="E146" s="4">
        <f t="shared" si="2"/>
        <v>56.143500000000003</v>
      </c>
    </row>
    <row r="147" spans="1:5" x14ac:dyDescent="0.3">
      <c r="A147" s="3" t="s">
        <v>3729</v>
      </c>
      <c r="B147" s="3" t="s">
        <v>3730</v>
      </c>
      <c r="C147" s="3" t="s">
        <v>388</v>
      </c>
      <c r="D147" s="3">
        <v>127.77</v>
      </c>
      <c r="E147" s="4">
        <f t="shared" si="2"/>
        <v>67.079250000000002</v>
      </c>
    </row>
    <row r="148" spans="1:5" x14ac:dyDescent="0.3">
      <c r="A148" s="3" t="s">
        <v>3731</v>
      </c>
      <c r="B148" s="3" t="s">
        <v>3732</v>
      </c>
      <c r="C148" s="3" t="s">
        <v>388</v>
      </c>
      <c r="D148" s="3">
        <v>127.77</v>
      </c>
      <c r="E148" s="4">
        <f t="shared" si="2"/>
        <v>67.079250000000002</v>
      </c>
    </row>
    <row r="149" spans="1:5" x14ac:dyDescent="0.3">
      <c r="A149" s="3" t="s">
        <v>3733</v>
      </c>
      <c r="B149" s="3" t="s">
        <v>3734</v>
      </c>
      <c r="C149" s="3" t="s">
        <v>388</v>
      </c>
      <c r="D149" s="3">
        <v>127.77</v>
      </c>
      <c r="E149" s="4">
        <f t="shared" si="2"/>
        <v>67.079250000000002</v>
      </c>
    </row>
    <row r="150" spans="1:5" x14ac:dyDescent="0.3">
      <c r="A150" s="3" t="s">
        <v>3735</v>
      </c>
      <c r="B150" s="3" t="s">
        <v>3736</v>
      </c>
      <c r="C150" s="3" t="s">
        <v>388</v>
      </c>
      <c r="D150" s="3">
        <v>234.07</v>
      </c>
      <c r="E150" s="4">
        <f t="shared" si="2"/>
        <v>122.88675000000001</v>
      </c>
    </row>
    <row r="151" spans="1:5" x14ac:dyDescent="0.3">
      <c r="A151" s="3" t="s">
        <v>3737</v>
      </c>
      <c r="B151" s="3" t="s">
        <v>3738</v>
      </c>
      <c r="C151" s="3" t="s">
        <v>388</v>
      </c>
      <c r="D151" s="3">
        <v>220.6</v>
      </c>
      <c r="E151" s="4">
        <f t="shared" si="2"/>
        <v>115.815</v>
      </c>
    </row>
    <row r="152" spans="1:5" x14ac:dyDescent="0.3">
      <c r="A152" s="3" t="s">
        <v>3739</v>
      </c>
      <c r="B152" s="3" t="s">
        <v>3740</v>
      </c>
      <c r="C152" s="3" t="s">
        <v>388</v>
      </c>
      <c r="D152" s="3">
        <v>220.6</v>
      </c>
      <c r="E152" s="4">
        <f t="shared" si="2"/>
        <v>115.815</v>
      </c>
    </row>
    <row r="153" spans="1:5" x14ac:dyDescent="0.3">
      <c r="A153" s="3" t="s">
        <v>3741</v>
      </c>
      <c r="B153" s="3" t="s">
        <v>3742</v>
      </c>
      <c r="C153" s="3" t="s">
        <v>388</v>
      </c>
      <c r="D153" s="3">
        <v>220.6</v>
      </c>
      <c r="E153" s="4">
        <f t="shared" si="2"/>
        <v>115.815</v>
      </c>
    </row>
    <row r="154" spans="1:5" x14ac:dyDescent="0.3">
      <c r="A154" s="3" t="s">
        <v>3743</v>
      </c>
      <c r="B154" s="3" t="s">
        <v>3744</v>
      </c>
      <c r="C154" s="3" t="s">
        <v>388</v>
      </c>
      <c r="D154" s="3">
        <v>399.8</v>
      </c>
      <c r="E154" s="4">
        <f t="shared" si="2"/>
        <v>209.89500000000001</v>
      </c>
    </row>
    <row r="155" spans="1:5" x14ac:dyDescent="0.3">
      <c r="A155" s="3" t="s">
        <v>3745</v>
      </c>
      <c r="B155" s="3" t="s">
        <v>3746</v>
      </c>
      <c r="C155" s="3" t="s">
        <v>388</v>
      </c>
      <c r="D155" s="3">
        <v>287.87</v>
      </c>
      <c r="E155" s="4">
        <f t="shared" si="2"/>
        <v>151.13175000000001</v>
      </c>
    </row>
    <row r="156" spans="1:5" x14ac:dyDescent="0.3">
      <c r="A156" s="3" t="s">
        <v>3747</v>
      </c>
      <c r="B156" s="3" t="s">
        <v>3746</v>
      </c>
      <c r="C156" s="3" t="s">
        <v>388</v>
      </c>
      <c r="D156" s="3">
        <v>215.93</v>
      </c>
      <c r="E156" s="4">
        <f t="shared" si="2"/>
        <v>113.36325000000001</v>
      </c>
    </row>
    <row r="157" spans="1:5" x14ac:dyDescent="0.3">
      <c r="A157" s="3" t="s">
        <v>3748</v>
      </c>
      <c r="B157" s="3" t="s">
        <v>3749</v>
      </c>
      <c r="C157" s="3" t="s">
        <v>388</v>
      </c>
      <c r="D157" s="3">
        <v>71.94</v>
      </c>
      <c r="E157" s="4">
        <f t="shared" si="2"/>
        <v>37.768500000000003</v>
      </c>
    </row>
    <row r="158" spans="1:5" x14ac:dyDescent="0.3">
      <c r="A158" s="3" t="s">
        <v>3750</v>
      </c>
      <c r="B158" s="3" t="s">
        <v>3751</v>
      </c>
      <c r="C158" s="3" t="s">
        <v>388</v>
      </c>
      <c r="D158" s="3">
        <v>71.94</v>
      </c>
      <c r="E158" s="4">
        <f t="shared" si="2"/>
        <v>37.768500000000003</v>
      </c>
    </row>
    <row r="159" spans="1:5" x14ac:dyDescent="0.3">
      <c r="A159" s="3" t="s">
        <v>3752</v>
      </c>
      <c r="B159" s="3" t="s">
        <v>3753</v>
      </c>
      <c r="C159" s="3" t="s">
        <v>388</v>
      </c>
      <c r="D159" s="3">
        <v>71.94</v>
      </c>
      <c r="E159" s="4">
        <f t="shared" si="2"/>
        <v>37.768500000000003</v>
      </c>
    </row>
    <row r="160" spans="1:5" x14ac:dyDescent="0.3">
      <c r="A160" s="3" t="s">
        <v>3754</v>
      </c>
      <c r="B160" s="3" t="s">
        <v>3755</v>
      </c>
      <c r="C160" s="3" t="s">
        <v>388</v>
      </c>
      <c r="D160" s="3">
        <v>71.94</v>
      </c>
      <c r="E160" s="4">
        <f t="shared" si="2"/>
        <v>37.768500000000003</v>
      </c>
    </row>
    <row r="161" spans="1:5" x14ac:dyDescent="0.3">
      <c r="A161" s="3" t="s">
        <v>3756</v>
      </c>
      <c r="B161" s="3" t="s">
        <v>3757</v>
      </c>
      <c r="C161" s="3" t="s">
        <v>388</v>
      </c>
      <c r="D161" s="3">
        <v>15.74</v>
      </c>
      <c r="E161" s="4">
        <f t="shared" si="2"/>
        <v>8.2635000000000005</v>
      </c>
    </row>
    <row r="162" spans="1:5" x14ac:dyDescent="0.3">
      <c r="A162" s="3" t="s">
        <v>3758</v>
      </c>
      <c r="B162" s="3" t="s">
        <v>3759</v>
      </c>
      <c r="C162" s="3" t="s">
        <v>388</v>
      </c>
      <c r="D162" s="3">
        <v>618.84</v>
      </c>
      <c r="E162" s="4">
        <f t="shared" si="2"/>
        <v>324.89100000000002</v>
      </c>
    </row>
    <row r="163" spans="1:5" x14ac:dyDescent="0.3">
      <c r="A163" s="3" t="s">
        <v>3760</v>
      </c>
      <c r="B163" s="3" t="s">
        <v>3761</v>
      </c>
      <c r="C163" s="3" t="s">
        <v>388</v>
      </c>
      <c r="D163" s="3">
        <v>236.16</v>
      </c>
      <c r="E163" s="4">
        <f t="shared" si="2"/>
        <v>123.98400000000001</v>
      </c>
    </row>
    <row r="164" spans="1:5" x14ac:dyDescent="0.3">
      <c r="A164" s="3" t="s">
        <v>3762</v>
      </c>
      <c r="B164" s="3" t="s">
        <v>3763</v>
      </c>
      <c r="C164" s="3" t="s">
        <v>388</v>
      </c>
      <c r="D164" s="3">
        <v>655.23</v>
      </c>
      <c r="E164" s="4">
        <f t="shared" si="2"/>
        <v>343.99575000000004</v>
      </c>
    </row>
    <row r="165" spans="1:5" x14ac:dyDescent="0.3">
      <c r="A165" s="3" t="s">
        <v>3764</v>
      </c>
      <c r="B165" s="3" t="s">
        <v>3765</v>
      </c>
      <c r="C165" s="3" t="s">
        <v>388</v>
      </c>
      <c r="D165" s="3">
        <v>700.44</v>
      </c>
      <c r="E165" s="4">
        <f t="shared" si="2"/>
        <v>367.73100000000005</v>
      </c>
    </row>
    <row r="166" spans="1:5" x14ac:dyDescent="0.3">
      <c r="A166" s="3" t="s">
        <v>3766</v>
      </c>
      <c r="B166" s="3" t="s">
        <v>3767</v>
      </c>
      <c r="C166" s="3" t="s">
        <v>388</v>
      </c>
      <c r="D166" s="3">
        <v>655.23</v>
      </c>
      <c r="E166" s="4">
        <f t="shared" si="2"/>
        <v>343.99575000000004</v>
      </c>
    </row>
    <row r="167" spans="1:5" x14ac:dyDescent="0.3">
      <c r="A167" s="3" t="s">
        <v>3768</v>
      </c>
      <c r="B167" s="3" t="s">
        <v>3769</v>
      </c>
      <c r="C167" s="3" t="s">
        <v>388</v>
      </c>
      <c r="D167" s="3">
        <v>700.44</v>
      </c>
      <c r="E167" s="4">
        <f t="shared" si="2"/>
        <v>367.73100000000005</v>
      </c>
    </row>
    <row r="168" spans="1:5" x14ac:dyDescent="0.3">
      <c r="A168" s="3" t="s">
        <v>3770</v>
      </c>
      <c r="B168" s="3" t="s">
        <v>3771</v>
      </c>
      <c r="C168" s="3" t="s">
        <v>388</v>
      </c>
      <c r="D168" s="3">
        <v>159.49</v>
      </c>
      <c r="E168" s="4">
        <f t="shared" si="2"/>
        <v>83.732250000000008</v>
      </c>
    </row>
    <row r="169" spans="1:5" x14ac:dyDescent="0.3">
      <c r="A169" s="3" t="s">
        <v>3772</v>
      </c>
      <c r="B169" s="3" t="s">
        <v>3773</v>
      </c>
      <c r="C169" s="3" t="s">
        <v>388</v>
      </c>
      <c r="D169" s="3">
        <v>119.9</v>
      </c>
      <c r="E169" s="4">
        <f t="shared" si="2"/>
        <v>62.947500000000005</v>
      </c>
    </row>
    <row r="170" spans="1:5" x14ac:dyDescent="0.3">
      <c r="A170" s="3" t="s">
        <v>3774</v>
      </c>
      <c r="B170" s="3" t="s">
        <v>3775</v>
      </c>
      <c r="C170" s="3" t="s">
        <v>388</v>
      </c>
      <c r="D170" s="3">
        <v>159.49</v>
      </c>
      <c r="E170" s="4">
        <f t="shared" si="2"/>
        <v>83.732250000000008</v>
      </c>
    </row>
    <row r="171" spans="1:5" x14ac:dyDescent="0.3">
      <c r="A171" s="3" t="s">
        <v>3776</v>
      </c>
      <c r="B171" s="3" t="s">
        <v>3777</v>
      </c>
      <c r="C171" s="3" t="s">
        <v>388</v>
      </c>
      <c r="D171" s="3">
        <v>304</v>
      </c>
      <c r="E171" s="4">
        <f t="shared" si="2"/>
        <v>159.6</v>
      </c>
    </row>
    <row r="172" spans="1:5" x14ac:dyDescent="0.3">
      <c r="A172" s="3" t="s">
        <v>3778</v>
      </c>
      <c r="B172" s="3" t="s">
        <v>3779</v>
      </c>
      <c r="C172" s="3" t="s">
        <v>388</v>
      </c>
      <c r="D172" s="3">
        <v>159.49</v>
      </c>
      <c r="E172" s="4">
        <f t="shared" si="2"/>
        <v>83.732250000000008</v>
      </c>
    </row>
    <row r="173" spans="1:5" x14ac:dyDescent="0.3">
      <c r="A173" s="3" t="s">
        <v>3780</v>
      </c>
      <c r="B173" s="3" t="s">
        <v>3781</v>
      </c>
      <c r="C173" s="3" t="s">
        <v>388</v>
      </c>
      <c r="D173" s="3">
        <v>395.84</v>
      </c>
      <c r="E173" s="4">
        <f t="shared" si="2"/>
        <v>207.816</v>
      </c>
    </row>
    <row r="174" spans="1:5" x14ac:dyDescent="0.3">
      <c r="A174" s="3" t="s">
        <v>3782</v>
      </c>
      <c r="B174" s="3" t="s">
        <v>3783</v>
      </c>
      <c r="C174" s="3" t="s">
        <v>388</v>
      </c>
      <c r="D174" s="3">
        <v>136.19999999999999</v>
      </c>
      <c r="E174" s="4">
        <f t="shared" si="2"/>
        <v>71.504999999999995</v>
      </c>
    </row>
    <row r="175" spans="1:5" x14ac:dyDescent="0.3">
      <c r="A175" s="3" t="s">
        <v>3784</v>
      </c>
      <c r="B175" s="3" t="s">
        <v>3785</v>
      </c>
      <c r="C175" s="3" t="s">
        <v>388</v>
      </c>
      <c r="D175" s="3">
        <v>304</v>
      </c>
      <c r="E175" s="4">
        <f t="shared" si="2"/>
        <v>159.6</v>
      </c>
    </row>
    <row r="176" spans="1:5" x14ac:dyDescent="0.3">
      <c r="A176" s="3" t="s">
        <v>3786</v>
      </c>
      <c r="B176" s="3" t="s">
        <v>3787</v>
      </c>
      <c r="C176" s="3" t="s">
        <v>388</v>
      </c>
      <c r="D176" s="3">
        <v>655.23</v>
      </c>
      <c r="E176" s="4">
        <f t="shared" si="2"/>
        <v>343.99575000000004</v>
      </c>
    </row>
    <row r="177" spans="1:5" x14ac:dyDescent="0.3">
      <c r="A177" s="3" t="s">
        <v>3788</v>
      </c>
      <c r="B177" s="3" t="s">
        <v>3789</v>
      </c>
      <c r="C177" s="3" t="s">
        <v>388</v>
      </c>
      <c r="D177" s="3">
        <v>332.19</v>
      </c>
      <c r="E177" s="4">
        <f t="shared" si="2"/>
        <v>174.39975000000001</v>
      </c>
    </row>
    <row r="178" spans="1:5" x14ac:dyDescent="0.3">
      <c r="A178" s="3" t="s">
        <v>3790</v>
      </c>
      <c r="B178" s="3" t="s">
        <v>3791</v>
      </c>
      <c r="C178" s="3" t="s">
        <v>388</v>
      </c>
      <c r="D178" s="3">
        <v>207.89</v>
      </c>
      <c r="E178" s="4">
        <f t="shared" si="2"/>
        <v>109.14225</v>
      </c>
    </row>
    <row r="179" spans="1:5" x14ac:dyDescent="0.3">
      <c r="A179" s="3" t="s">
        <v>3792</v>
      </c>
      <c r="B179" s="3" t="s">
        <v>3793</v>
      </c>
      <c r="C179" s="3" t="s">
        <v>388</v>
      </c>
      <c r="D179" s="3">
        <v>332.19</v>
      </c>
      <c r="E179" s="4">
        <f t="shared" si="2"/>
        <v>174.39975000000001</v>
      </c>
    </row>
    <row r="180" spans="1:5" x14ac:dyDescent="0.3">
      <c r="A180" s="3" t="s">
        <v>3794</v>
      </c>
      <c r="B180" s="3" t="s">
        <v>3795</v>
      </c>
      <c r="C180" s="3" t="s">
        <v>388</v>
      </c>
      <c r="D180" s="3">
        <v>332.19</v>
      </c>
      <c r="E180" s="4">
        <f t="shared" si="2"/>
        <v>174.39975000000001</v>
      </c>
    </row>
    <row r="181" spans="1:5" x14ac:dyDescent="0.3">
      <c r="A181" s="3" t="s">
        <v>3796</v>
      </c>
      <c r="B181" s="3" t="s">
        <v>3797</v>
      </c>
      <c r="C181" s="3" t="s">
        <v>388</v>
      </c>
      <c r="D181" s="3">
        <v>46.2</v>
      </c>
      <c r="E181" s="4">
        <f t="shared" si="2"/>
        <v>24.255000000000003</v>
      </c>
    </row>
    <row r="182" spans="1:5" x14ac:dyDescent="0.3">
      <c r="A182" s="3" t="s">
        <v>3798</v>
      </c>
      <c r="B182" s="3" t="s">
        <v>9716</v>
      </c>
      <c r="C182" s="3" t="s">
        <v>388</v>
      </c>
      <c r="D182" s="3">
        <v>184.79</v>
      </c>
      <c r="E182" s="4">
        <f t="shared" si="2"/>
        <v>97.014750000000006</v>
      </c>
    </row>
    <row r="183" spans="1:5" x14ac:dyDescent="0.3">
      <c r="A183" s="3" t="s">
        <v>3799</v>
      </c>
      <c r="B183" s="3" t="s">
        <v>3800</v>
      </c>
      <c r="C183" s="3" t="s">
        <v>388</v>
      </c>
      <c r="D183" s="3">
        <v>14.46</v>
      </c>
      <c r="E183" s="4">
        <f t="shared" si="2"/>
        <v>7.5915000000000008</v>
      </c>
    </row>
    <row r="184" spans="1:5" x14ac:dyDescent="0.3">
      <c r="A184" s="3" t="s">
        <v>3801</v>
      </c>
      <c r="B184" s="3" t="s">
        <v>3802</v>
      </c>
      <c r="C184" s="3" t="s">
        <v>388</v>
      </c>
      <c r="D184" s="3">
        <v>526.59</v>
      </c>
      <c r="E184" s="4">
        <f t="shared" si="2"/>
        <v>276.45975000000004</v>
      </c>
    </row>
    <row r="185" spans="1:5" x14ac:dyDescent="0.3">
      <c r="A185" s="3" t="s">
        <v>3803</v>
      </c>
      <c r="B185" s="3" t="s">
        <v>3804</v>
      </c>
      <c r="C185" s="3" t="s">
        <v>388</v>
      </c>
      <c r="D185" s="3">
        <v>279.36</v>
      </c>
      <c r="E185" s="4">
        <f t="shared" si="2"/>
        <v>146.66400000000002</v>
      </c>
    </row>
    <row r="186" spans="1:5" x14ac:dyDescent="0.3">
      <c r="A186" s="3" t="s">
        <v>3805</v>
      </c>
      <c r="B186" s="3" t="s">
        <v>3806</v>
      </c>
      <c r="C186" s="3" t="s">
        <v>388</v>
      </c>
      <c r="D186" s="3">
        <v>526.59</v>
      </c>
      <c r="E186" s="4">
        <f t="shared" si="2"/>
        <v>276.45975000000004</v>
      </c>
    </row>
    <row r="187" spans="1:5" x14ac:dyDescent="0.3">
      <c r="A187" s="3" t="s">
        <v>3807</v>
      </c>
      <c r="B187" s="3" t="s">
        <v>3808</v>
      </c>
      <c r="C187" s="3" t="s">
        <v>388</v>
      </c>
      <c r="D187" s="3">
        <v>526.59</v>
      </c>
      <c r="E187" s="4">
        <f t="shared" si="2"/>
        <v>276.45975000000004</v>
      </c>
    </row>
    <row r="188" spans="1:5" x14ac:dyDescent="0.3">
      <c r="A188" s="3" t="s">
        <v>3809</v>
      </c>
      <c r="B188" s="3" t="s">
        <v>3810</v>
      </c>
      <c r="C188" s="3" t="s">
        <v>388</v>
      </c>
      <c r="D188" s="3">
        <v>137.69</v>
      </c>
      <c r="E188" s="4">
        <f t="shared" si="2"/>
        <v>72.28725</v>
      </c>
    </row>
    <row r="189" spans="1:5" x14ac:dyDescent="0.3">
      <c r="A189" s="3" t="s">
        <v>3811</v>
      </c>
      <c r="B189" s="3" t="s">
        <v>3812</v>
      </c>
      <c r="C189" s="3" t="s">
        <v>388</v>
      </c>
      <c r="D189" s="3">
        <v>106.81</v>
      </c>
      <c r="E189" s="4">
        <f t="shared" si="2"/>
        <v>56.075250000000004</v>
      </c>
    </row>
    <row r="190" spans="1:5" x14ac:dyDescent="0.3">
      <c r="A190" s="3" t="s">
        <v>3813</v>
      </c>
      <c r="B190" s="3" t="s">
        <v>3814</v>
      </c>
      <c r="C190" s="3" t="s">
        <v>388</v>
      </c>
      <c r="D190" s="3">
        <v>211.41</v>
      </c>
      <c r="E190" s="4">
        <f t="shared" si="2"/>
        <v>110.99025</v>
      </c>
    </row>
    <row r="191" spans="1:5" x14ac:dyDescent="0.3">
      <c r="A191" s="3" t="s">
        <v>3815</v>
      </c>
      <c r="B191" s="3" t="s">
        <v>3816</v>
      </c>
      <c r="C191" s="3" t="s">
        <v>388</v>
      </c>
      <c r="D191" s="3">
        <v>300.27</v>
      </c>
      <c r="E191" s="4">
        <f t="shared" si="2"/>
        <v>157.64175</v>
      </c>
    </row>
    <row r="192" spans="1:5" x14ac:dyDescent="0.3">
      <c r="A192" s="3" t="s">
        <v>3817</v>
      </c>
      <c r="B192" s="3" t="s">
        <v>3818</v>
      </c>
      <c r="C192" s="3" t="s">
        <v>388</v>
      </c>
      <c r="D192" s="3">
        <v>395.84</v>
      </c>
      <c r="E192" s="4">
        <f t="shared" si="2"/>
        <v>207.816</v>
      </c>
    </row>
    <row r="193" spans="1:5" x14ac:dyDescent="0.3">
      <c r="A193" s="3" t="s">
        <v>3819</v>
      </c>
      <c r="B193" s="3" t="s">
        <v>3820</v>
      </c>
      <c r="C193" s="3" t="s">
        <v>388</v>
      </c>
      <c r="D193" s="3">
        <v>618.84</v>
      </c>
      <c r="E193" s="4">
        <f t="shared" si="2"/>
        <v>324.89100000000002</v>
      </c>
    </row>
    <row r="194" spans="1:5" x14ac:dyDescent="0.3">
      <c r="A194" s="3" t="s">
        <v>3821</v>
      </c>
      <c r="B194" s="3" t="s">
        <v>3822</v>
      </c>
      <c r="C194" s="3" t="s">
        <v>388</v>
      </c>
      <c r="D194" s="3">
        <v>196.11</v>
      </c>
      <c r="E194" s="4">
        <f t="shared" si="2"/>
        <v>102.95775000000002</v>
      </c>
    </row>
    <row r="195" spans="1:5" x14ac:dyDescent="0.3">
      <c r="A195" s="3" t="s">
        <v>3823</v>
      </c>
      <c r="B195" s="3" t="s">
        <v>3824</v>
      </c>
      <c r="C195" s="3" t="s">
        <v>388</v>
      </c>
      <c r="D195" s="3">
        <v>434.84</v>
      </c>
      <c r="E195" s="4">
        <f t="shared" ref="E195:E258" si="3">D195*(1-47.5%)</f>
        <v>228.291</v>
      </c>
    </row>
    <row r="196" spans="1:5" x14ac:dyDescent="0.3">
      <c r="A196" s="3" t="s">
        <v>3825</v>
      </c>
      <c r="B196" s="3" t="s">
        <v>3826</v>
      </c>
      <c r="C196" s="3" t="s">
        <v>388</v>
      </c>
      <c r="D196" s="3">
        <v>329.27</v>
      </c>
      <c r="E196" s="4">
        <f t="shared" si="3"/>
        <v>172.86675</v>
      </c>
    </row>
    <row r="197" spans="1:5" x14ac:dyDescent="0.3">
      <c r="A197" s="3" t="s">
        <v>3827</v>
      </c>
      <c r="B197" s="3" t="s">
        <v>3828</v>
      </c>
      <c r="C197" s="3" t="s">
        <v>388</v>
      </c>
      <c r="D197" s="3">
        <v>253.6</v>
      </c>
      <c r="E197" s="4">
        <f t="shared" si="3"/>
        <v>133.14000000000001</v>
      </c>
    </row>
    <row r="198" spans="1:5" x14ac:dyDescent="0.3">
      <c r="A198" s="3" t="s">
        <v>3829</v>
      </c>
      <c r="B198" s="3" t="s">
        <v>3830</v>
      </c>
      <c r="C198" s="3" t="s">
        <v>388</v>
      </c>
      <c r="D198" s="3">
        <v>226.03</v>
      </c>
      <c r="E198" s="4">
        <f t="shared" si="3"/>
        <v>118.66575</v>
      </c>
    </row>
    <row r="199" spans="1:5" x14ac:dyDescent="0.3">
      <c r="A199" s="3" t="s">
        <v>3831</v>
      </c>
      <c r="B199" s="3" t="s">
        <v>3832</v>
      </c>
      <c r="C199" s="3" t="s">
        <v>388</v>
      </c>
      <c r="D199" s="3">
        <v>180.83</v>
      </c>
      <c r="E199" s="4">
        <f t="shared" si="3"/>
        <v>94.935750000000013</v>
      </c>
    </row>
    <row r="200" spans="1:5" x14ac:dyDescent="0.3">
      <c r="A200" s="3" t="s">
        <v>3833</v>
      </c>
      <c r="B200" s="3" t="s">
        <v>3834</v>
      </c>
      <c r="C200" s="3" t="s">
        <v>388</v>
      </c>
      <c r="D200" s="3">
        <v>574.57000000000005</v>
      </c>
      <c r="E200" s="4">
        <f t="shared" si="3"/>
        <v>301.64925000000005</v>
      </c>
    </row>
    <row r="201" spans="1:5" x14ac:dyDescent="0.3">
      <c r="A201" s="3" t="s">
        <v>3835</v>
      </c>
      <c r="B201" s="3" t="s">
        <v>3836</v>
      </c>
      <c r="C201" s="3" t="s">
        <v>388</v>
      </c>
      <c r="D201" s="3">
        <v>359.83</v>
      </c>
      <c r="E201" s="4">
        <f t="shared" si="3"/>
        <v>188.91075000000001</v>
      </c>
    </row>
    <row r="202" spans="1:5" x14ac:dyDescent="0.3">
      <c r="A202" s="3" t="s">
        <v>3837</v>
      </c>
      <c r="B202" s="3" t="s">
        <v>3838</v>
      </c>
      <c r="C202" s="3" t="s">
        <v>388</v>
      </c>
      <c r="D202" s="3">
        <v>237.17</v>
      </c>
      <c r="E202" s="4">
        <f t="shared" si="3"/>
        <v>124.51425</v>
      </c>
    </row>
    <row r="203" spans="1:5" x14ac:dyDescent="0.3">
      <c r="A203" s="3" t="s">
        <v>3839</v>
      </c>
      <c r="B203" s="3" t="s">
        <v>3840</v>
      </c>
      <c r="C203" s="3" t="s">
        <v>388</v>
      </c>
      <c r="D203" s="3">
        <v>359.83</v>
      </c>
      <c r="E203" s="4">
        <f t="shared" si="3"/>
        <v>188.91075000000001</v>
      </c>
    </row>
    <row r="204" spans="1:5" x14ac:dyDescent="0.3">
      <c r="A204" s="3" t="s">
        <v>3841</v>
      </c>
      <c r="B204" s="3" t="s">
        <v>3842</v>
      </c>
      <c r="C204" s="3" t="s">
        <v>388</v>
      </c>
      <c r="D204" s="3">
        <v>359.83</v>
      </c>
      <c r="E204" s="4">
        <f t="shared" si="3"/>
        <v>188.91075000000001</v>
      </c>
    </row>
    <row r="205" spans="1:5" x14ac:dyDescent="0.3">
      <c r="A205" s="3" t="s">
        <v>3843</v>
      </c>
      <c r="B205" s="3" t="s">
        <v>3844</v>
      </c>
      <c r="C205" s="3" t="s">
        <v>388</v>
      </c>
      <c r="D205" s="3">
        <v>695.36</v>
      </c>
      <c r="E205" s="4">
        <f t="shared" si="3"/>
        <v>365.06400000000002</v>
      </c>
    </row>
    <row r="206" spans="1:5" x14ac:dyDescent="0.3">
      <c r="A206" s="3" t="s">
        <v>3845</v>
      </c>
      <c r="B206" s="3" t="s">
        <v>3846</v>
      </c>
      <c r="C206" s="3" t="s">
        <v>388</v>
      </c>
      <c r="D206" s="3">
        <v>399.94</v>
      </c>
      <c r="E206" s="4">
        <f t="shared" si="3"/>
        <v>209.96850000000001</v>
      </c>
    </row>
    <row r="207" spans="1:5" x14ac:dyDescent="0.3">
      <c r="A207" s="3" t="s">
        <v>3847</v>
      </c>
      <c r="B207" s="3" t="s">
        <v>3848</v>
      </c>
      <c r="C207" s="3" t="s">
        <v>388</v>
      </c>
      <c r="D207" s="3">
        <v>695.36</v>
      </c>
      <c r="E207" s="4">
        <f t="shared" si="3"/>
        <v>365.06400000000002</v>
      </c>
    </row>
    <row r="208" spans="1:5" x14ac:dyDescent="0.3">
      <c r="A208" s="3" t="s">
        <v>3849</v>
      </c>
      <c r="B208" s="3" t="s">
        <v>3850</v>
      </c>
      <c r="C208" s="3" t="s">
        <v>388</v>
      </c>
      <c r="D208" s="3">
        <v>695.36</v>
      </c>
      <c r="E208" s="4">
        <f t="shared" si="3"/>
        <v>365.06400000000002</v>
      </c>
    </row>
    <row r="209" spans="1:5" x14ac:dyDescent="0.3">
      <c r="A209" s="3" t="s">
        <v>3851</v>
      </c>
      <c r="B209" s="3" t="s">
        <v>3852</v>
      </c>
      <c r="C209" s="3" t="s">
        <v>388</v>
      </c>
      <c r="D209" s="3">
        <v>19.14</v>
      </c>
      <c r="E209" s="4">
        <f t="shared" si="3"/>
        <v>10.048500000000001</v>
      </c>
    </row>
    <row r="210" spans="1:5" x14ac:dyDescent="0.3">
      <c r="A210" s="3" t="s">
        <v>3853</v>
      </c>
      <c r="B210" s="3" t="s">
        <v>3854</v>
      </c>
      <c r="C210" s="3" t="s">
        <v>388</v>
      </c>
      <c r="D210" s="3">
        <v>554.13</v>
      </c>
      <c r="E210" s="4">
        <f t="shared" si="3"/>
        <v>290.91825</v>
      </c>
    </row>
    <row r="211" spans="1:5" x14ac:dyDescent="0.3">
      <c r="A211" s="3" t="s">
        <v>3855</v>
      </c>
      <c r="B211" s="3" t="s">
        <v>3856</v>
      </c>
      <c r="C211" s="3" t="s">
        <v>388</v>
      </c>
      <c r="D211" s="3">
        <v>337.26</v>
      </c>
      <c r="E211" s="4">
        <f t="shared" si="3"/>
        <v>177.0615</v>
      </c>
    </row>
    <row r="212" spans="1:5" x14ac:dyDescent="0.3">
      <c r="A212" s="3" t="s">
        <v>3857</v>
      </c>
      <c r="B212" s="3" t="s">
        <v>3858</v>
      </c>
      <c r="C212" s="3" t="s">
        <v>388</v>
      </c>
      <c r="D212" s="3">
        <v>554.13</v>
      </c>
      <c r="E212" s="4">
        <f t="shared" si="3"/>
        <v>290.91825</v>
      </c>
    </row>
    <row r="213" spans="1:5" x14ac:dyDescent="0.3">
      <c r="A213" s="3" t="s">
        <v>3859</v>
      </c>
      <c r="B213" s="3" t="s">
        <v>3860</v>
      </c>
      <c r="C213" s="3" t="s">
        <v>388</v>
      </c>
      <c r="D213" s="3">
        <v>554.13</v>
      </c>
      <c r="E213" s="4">
        <f t="shared" si="3"/>
        <v>290.91825</v>
      </c>
    </row>
    <row r="214" spans="1:5" x14ac:dyDescent="0.3">
      <c r="A214" s="3" t="s">
        <v>3861</v>
      </c>
      <c r="B214" s="3" t="s">
        <v>3862</v>
      </c>
      <c r="C214" s="3" t="s">
        <v>388</v>
      </c>
      <c r="D214" s="3">
        <v>686.6</v>
      </c>
      <c r="E214" s="4">
        <f t="shared" si="3"/>
        <v>360.46500000000003</v>
      </c>
    </row>
    <row r="215" spans="1:5" x14ac:dyDescent="0.3">
      <c r="A215" s="3" t="s">
        <v>3863</v>
      </c>
      <c r="B215" s="3" t="s">
        <v>3864</v>
      </c>
      <c r="C215" s="3" t="s">
        <v>388</v>
      </c>
      <c r="D215" s="3">
        <v>611.5</v>
      </c>
      <c r="E215" s="4">
        <f t="shared" si="3"/>
        <v>321.03750000000002</v>
      </c>
    </row>
    <row r="216" spans="1:5" x14ac:dyDescent="0.3">
      <c r="A216" s="3" t="s">
        <v>3865</v>
      </c>
      <c r="B216" s="3" t="s">
        <v>3866</v>
      </c>
      <c r="C216" s="3" t="s">
        <v>388</v>
      </c>
      <c r="D216" s="3">
        <v>686.6</v>
      </c>
      <c r="E216" s="4">
        <f t="shared" si="3"/>
        <v>360.46500000000003</v>
      </c>
    </row>
    <row r="217" spans="1:5" x14ac:dyDescent="0.3">
      <c r="A217" s="3" t="s">
        <v>3867</v>
      </c>
      <c r="B217" s="3" t="s">
        <v>3868</v>
      </c>
      <c r="C217" s="3" t="s">
        <v>388</v>
      </c>
      <c r="D217" s="3">
        <v>686.6</v>
      </c>
      <c r="E217" s="4">
        <f t="shared" si="3"/>
        <v>360.46500000000003</v>
      </c>
    </row>
    <row r="218" spans="1:5" x14ac:dyDescent="0.3">
      <c r="A218" s="3" t="s">
        <v>3869</v>
      </c>
      <c r="B218" s="3" t="s">
        <v>3870</v>
      </c>
      <c r="C218" s="3" t="s">
        <v>388</v>
      </c>
      <c r="D218" s="3">
        <v>356.41</v>
      </c>
      <c r="E218" s="4">
        <f t="shared" si="3"/>
        <v>187.11525000000003</v>
      </c>
    </row>
    <row r="219" spans="1:5" x14ac:dyDescent="0.3">
      <c r="A219" s="3" t="s">
        <v>3871</v>
      </c>
      <c r="B219" s="3" t="s">
        <v>3872</v>
      </c>
      <c r="C219" s="3" t="s">
        <v>388</v>
      </c>
      <c r="D219" s="3">
        <v>1069.29</v>
      </c>
      <c r="E219" s="4">
        <f t="shared" si="3"/>
        <v>561.37725</v>
      </c>
    </row>
    <row r="220" spans="1:5" x14ac:dyDescent="0.3">
      <c r="A220" s="3" t="s">
        <v>3873</v>
      </c>
      <c r="B220" s="3" t="s">
        <v>3874</v>
      </c>
      <c r="C220" s="3" t="s">
        <v>388</v>
      </c>
      <c r="D220" s="3">
        <v>43</v>
      </c>
      <c r="E220" s="4">
        <f t="shared" si="3"/>
        <v>22.574999999999999</v>
      </c>
    </row>
    <row r="221" spans="1:5" x14ac:dyDescent="0.3">
      <c r="A221" s="3" t="s">
        <v>3875</v>
      </c>
      <c r="B221" s="3" t="s">
        <v>3876</v>
      </c>
      <c r="C221" s="3" t="s">
        <v>388</v>
      </c>
      <c r="D221" s="3">
        <v>686.6</v>
      </c>
      <c r="E221" s="4">
        <f t="shared" si="3"/>
        <v>360.46500000000003</v>
      </c>
    </row>
    <row r="222" spans="1:5" x14ac:dyDescent="0.3">
      <c r="A222" s="3" t="s">
        <v>3877</v>
      </c>
      <c r="B222" s="3" t="s">
        <v>3878</v>
      </c>
      <c r="C222" s="3" t="s">
        <v>388</v>
      </c>
      <c r="D222" s="3">
        <v>117.36</v>
      </c>
      <c r="E222" s="4">
        <f t="shared" si="3"/>
        <v>61.614000000000004</v>
      </c>
    </row>
    <row r="223" spans="1:5" x14ac:dyDescent="0.3">
      <c r="A223" s="3" t="s">
        <v>3879</v>
      </c>
      <c r="B223" s="3" t="s">
        <v>3880</v>
      </c>
      <c r="C223" s="3" t="s">
        <v>388</v>
      </c>
      <c r="D223" s="3">
        <v>686.6</v>
      </c>
      <c r="E223" s="4">
        <f t="shared" si="3"/>
        <v>360.46500000000003</v>
      </c>
    </row>
    <row r="224" spans="1:5" x14ac:dyDescent="0.3">
      <c r="A224" s="3" t="s">
        <v>3881</v>
      </c>
      <c r="B224" s="3" t="s">
        <v>3882</v>
      </c>
      <c r="C224" s="3" t="s">
        <v>388</v>
      </c>
      <c r="D224" s="3">
        <v>686.6</v>
      </c>
      <c r="E224" s="4">
        <f t="shared" si="3"/>
        <v>360.46500000000003</v>
      </c>
    </row>
    <row r="225" spans="1:5" x14ac:dyDescent="0.3">
      <c r="A225" s="3" t="s">
        <v>3883</v>
      </c>
      <c r="B225" s="3" t="s">
        <v>3884</v>
      </c>
      <c r="C225" s="3" t="s">
        <v>388</v>
      </c>
      <c r="D225" s="3">
        <v>304</v>
      </c>
      <c r="E225" s="4">
        <f t="shared" si="3"/>
        <v>159.6</v>
      </c>
    </row>
    <row r="226" spans="1:5" x14ac:dyDescent="0.3">
      <c r="A226" s="3" t="s">
        <v>3885</v>
      </c>
      <c r="B226" s="3" t="s">
        <v>3886</v>
      </c>
      <c r="C226" s="3" t="s">
        <v>388</v>
      </c>
      <c r="D226" s="3">
        <v>84.56</v>
      </c>
      <c r="E226" s="4">
        <f t="shared" si="3"/>
        <v>44.394000000000005</v>
      </c>
    </row>
    <row r="227" spans="1:5" x14ac:dyDescent="0.3">
      <c r="A227" s="3" t="s">
        <v>3887</v>
      </c>
      <c r="B227" s="3" t="s">
        <v>3888</v>
      </c>
      <c r="C227" s="3" t="s">
        <v>388</v>
      </c>
      <c r="D227" s="3">
        <v>64.3</v>
      </c>
      <c r="E227" s="4">
        <f t="shared" si="3"/>
        <v>33.7575</v>
      </c>
    </row>
    <row r="228" spans="1:5" x14ac:dyDescent="0.3">
      <c r="A228" s="3" t="s">
        <v>3889</v>
      </c>
      <c r="B228" s="3" t="s">
        <v>3890</v>
      </c>
      <c r="C228" s="3" t="s">
        <v>388</v>
      </c>
      <c r="D228" s="3">
        <v>84.56</v>
      </c>
      <c r="E228" s="4">
        <f t="shared" si="3"/>
        <v>44.394000000000005</v>
      </c>
    </row>
    <row r="229" spans="1:5" x14ac:dyDescent="0.3">
      <c r="A229" s="3" t="s">
        <v>3891</v>
      </c>
      <c r="B229" s="3" t="s">
        <v>3892</v>
      </c>
      <c r="C229" s="3" t="s">
        <v>388</v>
      </c>
      <c r="D229" s="3">
        <v>84.56</v>
      </c>
      <c r="E229" s="4">
        <f t="shared" si="3"/>
        <v>44.394000000000005</v>
      </c>
    </row>
    <row r="230" spans="1:5" x14ac:dyDescent="0.3">
      <c r="A230" s="3" t="s">
        <v>3893</v>
      </c>
      <c r="B230" s="3" t="s">
        <v>3894</v>
      </c>
      <c r="C230" s="3" t="s">
        <v>388</v>
      </c>
      <c r="D230" s="3">
        <v>187.33</v>
      </c>
      <c r="E230" s="4">
        <f t="shared" si="3"/>
        <v>98.348250000000007</v>
      </c>
    </row>
    <row r="231" spans="1:5" x14ac:dyDescent="0.3">
      <c r="A231" s="3" t="s">
        <v>3895</v>
      </c>
      <c r="B231" s="3" t="s">
        <v>3896</v>
      </c>
      <c r="C231" s="3" t="s">
        <v>388</v>
      </c>
      <c r="D231" s="3">
        <v>143.80000000000001</v>
      </c>
      <c r="E231" s="4">
        <f t="shared" si="3"/>
        <v>75.495000000000005</v>
      </c>
    </row>
    <row r="232" spans="1:5" x14ac:dyDescent="0.3">
      <c r="A232" s="3" t="s">
        <v>3897</v>
      </c>
      <c r="B232" s="3" t="s">
        <v>3898</v>
      </c>
      <c r="C232" s="3" t="s">
        <v>388</v>
      </c>
      <c r="D232" s="3">
        <v>187.33</v>
      </c>
      <c r="E232" s="4">
        <f t="shared" si="3"/>
        <v>98.348250000000007</v>
      </c>
    </row>
    <row r="233" spans="1:5" x14ac:dyDescent="0.3">
      <c r="A233" s="3" t="s">
        <v>3899</v>
      </c>
      <c r="B233" s="3" t="s">
        <v>3900</v>
      </c>
      <c r="C233" s="3" t="s">
        <v>388</v>
      </c>
      <c r="D233" s="3">
        <v>187.33</v>
      </c>
      <c r="E233" s="4">
        <f t="shared" si="3"/>
        <v>98.348250000000007</v>
      </c>
    </row>
    <row r="234" spans="1:5" x14ac:dyDescent="0.3">
      <c r="A234" s="3" t="s">
        <v>3901</v>
      </c>
      <c r="B234" s="3" t="s">
        <v>3902</v>
      </c>
      <c r="C234" s="3" t="s">
        <v>388</v>
      </c>
      <c r="D234" s="3">
        <v>66.63</v>
      </c>
      <c r="E234" s="4">
        <f t="shared" si="3"/>
        <v>34.98075</v>
      </c>
    </row>
    <row r="235" spans="1:5" x14ac:dyDescent="0.3">
      <c r="A235" s="3" t="s">
        <v>3903</v>
      </c>
      <c r="B235" s="3" t="s">
        <v>3904</v>
      </c>
      <c r="C235" s="3" t="s">
        <v>388</v>
      </c>
      <c r="D235" s="3">
        <v>66.63</v>
      </c>
      <c r="E235" s="4">
        <f t="shared" si="3"/>
        <v>34.98075</v>
      </c>
    </row>
    <row r="236" spans="1:5" x14ac:dyDescent="0.3">
      <c r="A236" s="3" t="s">
        <v>3905</v>
      </c>
      <c r="B236" s="3" t="s">
        <v>3906</v>
      </c>
      <c r="C236" s="3" t="s">
        <v>388</v>
      </c>
      <c r="D236" s="3">
        <v>66.63</v>
      </c>
      <c r="E236" s="4">
        <f t="shared" si="3"/>
        <v>34.98075</v>
      </c>
    </row>
    <row r="237" spans="1:5" x14ac:dyDescent="0.3">
      <c r="A237" s="3" t="s">
        <v>3907</v>
      </c>
      <c r="B237" s="3" t="s">
        <v>3908</v>
      </c>
      <c r="C237" s="3" t="s">
        <v>388</v>
      </c>
      <c r="D237" s="3">
        <v>66.63</v>
      </c>
      <c r="E237" s="4">
        <f t="shared" si="3"/>
        <v>34.98075</v>
      </c>
    </row>
    <row r="238" spans="1:5" x14ac:dyDescent="0.3">
      <c r="A238" s="3" t="s">
        <v>3909</v>
      </c>
      <c r="B238" s="3" t="s">
        <v>3910</v>
      </c>
      <c r="C238" s="3" t="s">
        <v>388</v>
      </c>
      <c r="D238" s="3">
        <v>199.91</v>
      </c>
      <c r="E238" s="4">
        <f t="shared" si="3"/>
        <v>104.95275000000001</v>
      </c>
    </row>
    <row r="239" spans="1:5" x14ac:dyDescent="0.3">
      <c r="A239" s="3" t="s">
        <v>3911</v>
      </c>
      <c r="B239" s="3" t="s">
        <v>3912</v>
      </c>
      <c r="C239" s="3" t="s">
        <v>388</v>
      </c>
      <c r="D239" s="3">
        <v>192.57</v>
      </c>
      <c r="E239" s="4">
        <f t="shared" si="3"/>
        <v>101.09925</v>
      </c>
    </row>
    <row r="240" spans="1:5" x14ac:dyDescent="0.3">
      <c r="A240" s="3" t="s">
        <v>3913</v>
      </c>
      <c r="B240" s="3" t="s">
        <v>3914</v>
      </c>
      <c r="C240" s="3" t="s">
        <v>388</v>
      </c>
      <c r="D240" s="3">
        <v>197.24</v>
      </c>
      <c r="E240" s="4">
        <f t="shared" si="3"/>
        <v>103.55100000000002</v>
      </c>
    </row>
    <row r="241" spans="1:5" x14ac:dyDescent="0.3">
      <c r="A241" s="3" t="s">
        <v>3915</v>
      </c>
      <c r="B241" s="3" t="s">
        <v>3916</v>
      </c>
      <c r="C241" s="3" t="s">
        <v>388</v>
      </c>
      <c r="D241" s="3">
        <v>192.57</v>
      </c>
      <c r="E241" s="4">
        <f t="shared" si="3"/>
        <v>101.09925</v>
      </c>
    </row>
    <row r="242" spans="1:5" x14ac:dyDescent="0.3">
      <c r="A242" s="3" t="s">
        <v>3917</v>
      </c>
      <c r="B242" s="3" t="s">
        <v>3918</v>
      </c>
      <c r="C242" s="3" t="s">
        <v>388</v>
      </c>
      <c r="D242" s="3">
        <v>192.57</v>
      </c>
      <c r="E242" s="4">
        <f t="shared" si="3"/>
        <v>101.09925</v>
      </c>
    </row>
    <row r="243" spans="1:5" x14ac:dyDescent="0.3">
      <c r="A243" s="3" t="s">
        <v>3919</v>
      </c>
      <c r="B243" s="3" t="s">
        <v>3920</v>
      </c>
      <c r="C243" s="3" t="s">
        <v>388</v>
      </c>
      <c r="D243" s="3">
        <v>85.61</v>
      </c>
      <c r="E243" s="4">
        <f t="shared" si="3"/>
        <v>44.945250000000001</v>
      </c>
    </row>
    <row r="244" spans="1:5" x14ac:dyDescent="0.3">
      <c r="A244" s="3" t="s">
        <v>3921</v>
      </c>
      <c r="B244" s="3" t="s">
        <v>3922</v>
      </c>
      <c r="C244" s="3" t="s">
        <v>388</v>
      </c>
      <c r="D244" s="3">
        <v>196.84</v>
      </c>
      <c r="E244" s="4">
        <f t="shared" si="3"/>
        <v>103.34100000000001</v>
      </c>
    </row>
    <row r="245" spans="1:5" x14ac:dyDescent="0.3">
      <c r="A245" s="3" t="s">
        <v>3923</v>
      </c>
      <c r="B245" s="3" t="s">
        <v>3924</v>
      </c>
      <c r="C245" s="3" t="s">
        <v>388</v>
      </c>
      <c r="D245" s="3">
        <v>54.04</v>
      </c>
      <c r="E245" s="4">
        <f t="shared" si="3"/>
        <v>28.371000000000002</v>
      </c>
    </row>
    <row r="246" spans="1:5" x14ac:dyDescent="0.3">
      <c r="A246" s="3" t="s">
        <v>3925</v>
      </c>
      <c r="B246" s="3" t="s">
        <v>3926</v>
      </c>
      <c r="C246" s="3" t="s">
        <v>388</v>
      </c>
      <c r="D246" s="3">
        <v>295.36</v>
      </c>
      <c r="E246" s="4">
        <f t="shared" si="3"/>
        <v>155.06400000000002</v>
      </c>
    </row>
    <row r="247" spans="1:5" x14ac:dyDescent="0.3">
      <c r="A247" s="3" t="s">
        <v>3927</v>
      </c>
      <c r="B247" s="3" t="s">
        <v>3928</v>
      </c>
      <c r="C247" s="3" t="s">
        <v>388</v>
      </c>
      <c r="D247" s="3">
        <v>445.01</v>
      </c>
      <c r="E247" s="4">
        <f t="shared" si="3"/>
        <v>233.63025000000002</v>
      </c>
    </row>
    <row r="248" spans="1:5" x14ac:dyDescent="0.3">
      <c r="A248" s="3" t="s">
        <v>3929</v>
      </c>
      <c r="B248" s="3" t="s">
        <v>3930</v>
      </c>
      <c r="C248" s="3" t="s">
        <v>388</v>
      </c>
      <c r="D248" s="3">
        <v>190.93</v>
      </c>
      <c r="E248" s="4">
        <f t="shared" si="3"/>
        <v>100.23825000000001</v>
      </c>
    </row>
    <row r="249" spans="1:5" x14ac:dyDescent="0.3">
      <c r="A249" s="3" t="s">
        <v>3931</v>
      </c>
      <c r="B249" s="3" t="s">
        <v>3932</v>
      </c>
      <c r="C249" s="3" t="s">
        <v>388</v>
      </c>
      <c r="D249" s="3">
        <v>564.77</v>
      </c>
      <c r="E249" s="4">
        <f t="shared" si="3"/>
        <v>296.50425000000001</v>
      </c>
    </row>
    <row r="250" spans="1:5" x14ac:dyDescent="0.3">
      <c r="A250" s="3" t="s">
        <v>3933</v>
      </c>
      <c r="B250" s="3" t="s">
        <v>3934</v>
      </c>
      <c r="C250" s="3" t="s">
        <v>388</v>
      </c>
      <c r="D250" s="3">
        <v>55.91</v>
      </c>
      <c r="E250" s="4">
        <f t="shared" si="3"/>
        <v>29.35275</v>
      </c>
    </row>
    <row r="251" spans="1:5" x14ac:dyDescent="0.3">
      <c r="A251" s="3" t="s">
        <v>3935</v>
      </c>
      <c r="B251" s="3" t="s">
        <v>3936</v>
      </c>
      <c r="C251" s="3" t="s">
        <v>388</v>
      </c>
      <c r="D251" s="3">
        <v>699</v>
      </c>
      <c r="E251" s="4">
        <f t="shared" si="3"/>
        <v>366.97500000000002</v>
      </c>
    </row>
    <row r="252" spans="1:5" x14ac:dyDescent="0.3">
      <c r="A252" s="3" t="s">
        <v>3937</v>
      </c>
      <c r="B252" s="3" t="s">
        <v>3938</v>
      </c>
      <c r="C252" s="3" t="s">
        <v>388</v>
      </c>
      <c r="D252" s="3">
        <v>118.43</v>
      </c>
      <c r="E252" s="4">
        <f t="shared" si="3"/>
        <v>62.175750000000008</v>
      </c>
    </row>
    <row r="253" spans="1:5" x14ac:dyDescent="0.3">
      <c r="A253" s="3" t="s">
        <v>3939</v>
      </c>
      <c r="B253" s="3" t="s">
        <v>3940</v>
      </c>
      <c r="C253" s="3" t="s">
        <v>388</v>
      </c>
      <c r="D253" s="3">
        <v>295.36</v>
      </c>
      <c r="E253" s="4">
        <f t="shared" si="3"/>
        <v>155.06400000000002</v>
      </c>
    </row>
    <row r="254" spans="1:5" x14ac:dyDescent="0.3">
      <c r="A254" s="3" t="s">
        <v>3941</v>
      </c>
      <c r="B254" s="3" t="s">
        <v>3942</v>
      </c>
      <c r="C254" s="3" t="s">
        <v>388</v>
      </c>
      <c r="D254" s="3">
        <v>445.01</v>
      </c>
      <c r="E254" s="4">
        <f t="shared" si="3"/>
        <v>233.63025000000002</v>
      </c>
    </row>
    <row r="255" spans="1:5" x14ac:dyDescent="0.3">
      <c r="A255" s="3" t="s">
        <v>3943</v>
      </c>
      <c r="B255" s="3" t="s">
        <v>3944</v>
      </c>
      <c r="C255" s="3" t="s">
        <v>388</v>
      </c>
      <c r="D255" s="3">
        <v>113.94</v>
      </c>
      <c r="E255" s="4">
        <f t="shared" si="3"/>
        <v>59.8185</v>
      </c>
    </row>
    <row r="256" spans="1:5" x14ac:dyDescent="0.3">
      <c r="A256" s="3" t="s">
        <v>3945</v>
      </c>
      <c r="B256" s="3" t="s">
        <v>3946</v>
      </c>
      <c r="C256" s="3" t="s">
        <v>388</v>
      </c>
      <c r="D256" s="3">
        <v>190.93</v>
      </c>
      <c r="E256" s="4">
        <f t="shared" si="3"/>
        <v>100.23825000000001</v>
      </c>
    </row>
    <row r="257" spans="1:5" x14ac:dyDescent="0.3">
      <c r="A257" s="3" t="s">
        <v>3947</v>
      </c>
      <c r="B257" s="3" t="s">
        <v>3948</v>
      </c>
      <c r="C257" s="3" t="s">
        <v>388</v>
      </c>
      <c r="D257" s="3">
        <v>449.04</v>
      </c>
      <c r="E257" s="4">
        <f t="shared" si="3"/>
        <v>235.74600000000001</v>
      </c>
    </row>
    <row r="258" spans="1:5" x14ac:dyDescent="0.3">
      <c r="A258" s="3" t="s">
        <v>3949</v>
      </c>
      <c r="B258" s="3" t="s">
        <v>3950</v>
      </c>
      <c r="C258" s="3" t="s">
        <v>388</v>
      </c>
      <c r="D258" s="3">
        <v>699</v>
      </c>
      <c r="E258" s="4">
        <f t="shared" si="3"/>
        <v>366.97500000000002</v>
      </c>
    </row>
    <row r="259" spans="1:5" x14ac:dyDescent="0.3">
      <c r="A259" s="3" t="s">
        <v>3951</v>
      </c>
      <c r="B259" s="3" t="s">
        <v>3952</v>
      </c>
      <c r="C259" s="3" t="s">
        <v>388</v>
      </c>
      <c r="D259" s="3">
        <v>84.56</v>
      </c>
      <c r="E259" s="4">
        <f t="shared" ref="E259:E322" si="4">D259*(1-47.5%)</f>
        <v>44.394000000000005</v>
      </c>
    </row>
    <row r="260" spans="1:5" x14ac:dyDescent="0.3">
      <c r="A260" s="3" t="s">
        <v>3953</v>
      </c>
      <c r="B260" s="3" t="s">
        <v>3954</v>
      </c>
      <c r="C260" s="3" t="s">
        <v>388</v>
      </c>
      <c r="D260" s="3">
        <v>64.3</v>
      </c>
      <c r="E260" s="4">
        <f t="shared" si="4"/>
        <v>33.7575</v>
      </c>
    </row>
    <row r="261" spans="1:5" x14ac:dyDescent="0.3">
      <c r="A261" s="3" t="s">
        <v>3955</v>
      </c>
      <c r="B261" s="3" t="s">
        <v>3956</v>
      </c>
      <c r="C261" s="3" t="s">
        <v>388</v>
      </c>
      <c r="D261" s="3">
        <v>84.56</v>
      </c>
      <c r="E261" s="4">
        <f t="shared" si="4"/>
        <v>44.394000000000005</v>
      </c>
    </row>
    <row r="262" spans="1:5" x14ac:dyDescent="0.3">
      <c r="A262" s="3" t="s">
        <v>3957</v>
      </c>
      <c r="B262" s="3" t="s">
        <v>3958</v>
      </c>
      <c r="C262" s="3" t="s">
        <v>388</v>
      </c>
      <c r="D262" s="3">
        <v>84.56</v>
      </c>
      <c r="E262" s="4">
        <f t="shared" si="4"/>
        <v>44.394000000000005</v>
      </c>
    </row>
    <row r="263" spans="1:5" x14ac:dyDescent="0.3">
      <c r="A263" s="3" t="s">
        <v>3959</v>
      </c>
      <c r="B263" s="3" t="s">
        <v>3960</v>
      </c>
      <c r="C263" s="3" t="s">
        <v>388</v>
      </c>
      <c r="D263" s="3">
        <v>129.47</v>
      </c>
      <c r="E263" s="4">
        <f t="shared" si="4"/>
        <v>67.97175</v>
      </c>
    </row>
    <row r="264" spans="1:5" x14ac:dyDescent="0.3">
      <c r="A264" s="3" t="s">
        <v>3961</v>
      </c>
      <c r="B264" s="3" t="s">
        <v>3962</v>
      </c>
      <c r="C264" s="3" t="s">
        <v>388</v>
      </c>
      <c r="D264" s="3">
        <v>89.89</v>
      </c>
      <c r="E264" s="4">
        <f t="shared" si="4"/>
        <v>47.192250000000001</v>
      </c>
    </row>
    <row r="265" spans="1:5" x14ac:dyDescent="0.3">
      <c r="A265" s="3" t="s">
        <v>3963</v>
      </c>
      <c r="B265" s="3" t="s">
        <v>3964</v>
      </c>
      <c r="C265" s="3" t="s">
        <v>388</v>
      </c>
      <c r="D265" s="3">
        <v>129.47</v>
      </c>
      <c r="E265" s="4">
        <f t="shared" si="4"/>
        <v>67.97175</v>
      </c>
    </row>
    <row r="266" spans="1:5" x14ac:dyDescent="0.3">
      <c r="A266" s="3" t="s">
        <v>3965</v>
      </c>
      <c r="B266" s="3" t="s">
        <v>3966</v>
      </c>
      <c r="C266" s="3" t="s">
        <v>388</v>
      </c>
      <c r="D266" s="3">
        <v>129.47</v>
      </c>
      <c r="E266" s="4">
        <f t="shared" si="4"/>
        <v>67.97175</v>
      </c>
    </row>
    <row r="267" spans="1:5" x14ac:dyDescent="0.3">
      <c r="A267" s="3" t="s">
        <v>3967</v>
      </c>
      <c r="B267" s="3" t="s">
        <v>3968</v>
      </c>
      <c r="C267" s="3" t="s">
        <v>388</v>
      </c>
      <c r="D267" s="3">
        <v>150.19999999999999</v>
      </c>
      <c r="E267" s="4">
        <f t="shared" si="4"/>
        <v>78.855000000000004</v>
      </c>
    </row>
    <row r="268" spans="1:5" x14ac:dyDescent="0.3">
      <c r="A268" s="3" t="s">
        <v>3969</v>
      </c>
      <c r="B268" s="3" t="s">
        <v>3970</v>
      </c>
      <c r="C268" s="3" t="s">
        <v>388</v>
      </c>
      <c r="D268" s="3">
        <v>135.07</v>
      </c>
      <c r="E268" s="4">
        <f t="shared" si="4"/>
        <v>70.911749999999998</v>
      </c>
    </row>
    <row r="269" spans="1:5" x14ac:dyDescent="0.3">
      <c r="A269" s="3" t="s">
        <v>3971</v>
      </c>
      <c r="B269" s="3" t="s">
        <v>3972</v>
      </c>
      <c r="C269" s="3" t="s">
        <v>388</v>
      </c>
      <c r="D269" s="3">
        <v>150.19999999999999</v>
      </c>
      <c r="E269" s="4">
        <f t="shared" si="4"/>
        <v>78.855000000000004</v>
      </c>
    </row>
    <row r="270" spans="1:5" x14ac:dyDescent="0.3">
      <c r="A270" s="3" t="s">
        <v>3973</v>
      </c>
      <c r="B270" s="3" t="s">
        <v>3974</v>
      </c>
      <c r="C270" s="3" t="s">
        <v>388</v>
      </c>
      <c r="D270" s="3">
        <v>150.19999999999999</v>
      </c>
      <c r="E270" s="4">
        <f t="shared" si="4"/>
        <v>78.855000000000004</v>
      </c>
    </row>
    <row r="271" spans="1:5" x14ac:dyDescent="0.3">
      <c r="A271" s="3" t="s">
        <v>3975</v>
      </c>
      <c r="B271" s="3" t="s">
        <v>3976</v>
      </c>
      <c r="C271" s="3" t="s">
        <v>388</v>
      </c>
      <c r="D271" s="3">
        <v>160.27000000000001</v>
      </c>
      <c r="E271" s="4">
        <f t="shared" si="4"/>
        <v>84.141750000000016</v>
      </c>
    </row>
    <row r="272" spans="1:5" x14ac:dyDescent="0.3">
      <c r="A272" s="3" t="s">
        <v>3977</v>
      </c>
      <c r="B272" s="3" t="s">
        <v>3978</v>
      </c>
      <c r="C272" s="3" t="s">
        <v>388</v>
      </c>
      <c r="D272" s="3">
        <v>187.23</v>
      </c>
      <c r="E272" s="4">
        <f t="shared" si="4"/>
        <v>98.295749999999998</v>
      </c>
    </row>
    <row r="273" spans="1:5" x14ac:dyDescent="0.3">
      <c r="A273" s="3" t="s">
        <v>3979</v>
      </c>
      <c r="B273" s="3" t="s">
        <v>3980</v>
      </c>
      <c r="C273" s="3" t="s">
        <v>388</v>
      </c>
      <c r="D273" s="3">
        <v>160.27000000000001</v>
      </c>
      <c r="E273" s="4">
        <f t="shared" si="4"/>
        <v>84.141750000000016</v>
      </c>
    </row>
    <row r="274" spans="1:5" x14ac:dyDescent="0.3">
      <c r="A274" s="3" t="s">
        <v>3981</v>
      </c>
      <c r="B274" s="3" t="s">
        <v>3982</v>
      </c>
      <c r="C274" s="3" t="s">
        <v>388</v>
      </c>
      <c r="D274" s="3">
        <v>160.27000000000001</v>
      </c>
      <c r="E274" s="4">
        <f t="shared" si="4"/>
        <v>84.141750000000016</v>
      </c>
    </row>
    <row r="275" spans="1:5" x14ac:dyDescent="0.3">
      <c r="A275" s="3" t="s">
        <v>3983</v>
      </c>
      <c r="B275" s="3" t="s">
        <v>3984</v>
      </c>
      <c r="C275" s="3" t="s">
        <v>388</v>
      </c>
      <c r="D275" s="3">
        <v>574.57000000000005</v>
      </c>
      <c r="E275" s="4">
        <f t="shared" si="4"/>
        <v>301.64925000000005</v>
      </c>
    </row>
    <row r="276" spans="1:5" x14ac:dyDescent="0.3">
      <c r="A276" s="3" t="s">
        <v>3985</v>
      </c>
      <c r="B276" s="3" t="s">
        <v>3986</v>
      </c>
      <c r="C276" s="3" t="s">
        <v>388</v>
      </c>
      <c r="D276" s="3">
        <v>208.23</v>
      </c>
      <c r="E276" s="4">
        <f t="shared" si="4"/>
        <v>109.32075</v>
      </c>
    </row>
    <row r="277" spans="1:5" x14ac:dyDescent="0.3">
      <c r="A277" s="3" t="s">
        <v>3987</v>
      </c>
      <c r="B277" s="3" t="s">
        <v>3988</v>
      </c>
      <c r="C277" s="3" t="s">
        <v>388</v>
      </c>
      <c r="D277" s="3">
        <v>183.4</v>
      </c>
      <c r="E277" s="4">
        <f t="shared" si="4"/>
        <v>96.285000000000011</v>
      </c>
    </row>
    <row r="278" spans="1:5" x14ac:dyDescent="0.3">
      <c r="A278" s="3" t="s">
        <v>3989</v>
      </c>
      <c r="B278" s="3" t="s">
        <v>3990</v>
      </c>
      <c r="C278" s="3" t="s">
        <v>388</v>
      </c>
      <c r="D278" s="3">
        <v>208.23</v>
      </c>
      <c r="E278" s="4">
        <f t="shared" si="4"/>
        <v>109.32075</v>
      </c>
    </row>
    <row r="279" spans="1:5" x14ac:dyDescent="0.3">
      <c r="A279" s="3" t="s">
        <v>3991</v>
      </c>
      <c r="B279" s="3" t="s">
        <v>3992</v>
      </c>
      <c r="C279" s="3" t="s">
        <v>388</v>
      </c>
      <c r="D279" s="3">
        <v>208.23</v>
      </c>
      <c r="E279" s="4">
        <f t="shared" si="4"/>
        <v>109.32075</v>
      </c>
    </row>
    <row r="280" spans="1:5" x14ac:dyDescent="0.3">
      <c r="A280" s="3" t="s">
        <v>3993</v>
      </c>
      <c r="B280" s="3" t="s">
        <v>3994</v>
      </c>
      <c r="C280" s="3" t="s">
        <v>388</v>
      </c>
      <c r="D280" s="3">
        <v>277.70999999999998</v>
      </c>
      <c r="E280" s="4">
        <f t="shared" si="4"/>
        <v>145.79775000000001</v>
      </c>
    </row>
    <row r="281" spans="1:5" x14ac:dyDescent="0.3">
      <c r="A281" s="3" t="s">
        <v>3995</v>
      </c>
      <c r="B281" s="3" t="s">
        <v>3996</v>
      </c>
      <c r="C281" s="3" t="s">
        <v>388</v>
      </c>
      <c r="D281" s="3">
        <v>277.08999999999997</v>
      </c>
      <c r="E281" s="4">
        <f t="shared" si="4"/>
        <v>145.47225</v>
      </c>
    </row>
    <row r="282" spans="1:5" x14ac:dyDescent="0.3">
      <c r="A282" s="3" t="s">
        <v>3997</v>
      </c>
      <c r="B282" s="3" t="s">
        <v>3998</v>
      </c>
      <c r="C282" s="3" t="s">
        <v>388</v>
      </c>
      <c r="D282" s="3">
        <v>277.70999999999998</v>
      </c>
      <c r="E282" s="4">
        <f t="shared" si="4"/>
        <v>145.79775000000001</v>
      </c>
    </row>
    <row r="283" spans="1:5" x14ac:dyDescent="0.3">
      <c r="A283" s="3" t="s">
        <v>3999</v>
      </c>
      <c r="B283" s="3" t="s">
        <v>4000</v>
      </c>
      <c r="C283" s="3" t="s">
        <v>388</v>
      </c>
      <c r="D283" s="3">
        <v>277.70999999999998</v>
      </c>
      <c r="E283" s="4">
        <f t="shared" si="4"/>
        <v>145.79775000000001</v>
      </c>
    </row>
    <row r="284" spans="1:5" x14ac:dyDescent="0.3">
      <c r="A284" s="3" t="s">
        <v>4001</v>
      </c>
      <c r="B284" s="3" t="s">
        <v>4002</v>
      </c>
      <c r="C284" s="3" t="s">
        <v>388</v>
      </c>
      <c r="D284" s="3">
        <v>322.08999999999997</v>
      </c>
      <c r="E284" s="4">
        <f t="shared" si="4"/>
        <v>169.09725</v>
      </c>
    </row>
    <row r="285" spans="1:5" x14ac:dyDescent="0.3">
      <c r="A285" s="3" t="s">
        <v>4003</v>
      </c>
      <c r="B285" s="3" t="s">
        <v>4004</v>
      </c>
      <c r="C285" s="3" t="s">
        <v>388</v>
      </c>
      <c r="D285" s="3">
        <v>322.08999999999997</v>
      </c>
      <c r="E285" s="4">
        <f t="shared" si="4"/>
        <v>169.09725</v>
      </c>
    </row>
    <row r="286" spans="1:5" x14ac:dyDescent="0.3">
      <c r="A286" s="3" t="s">
        <v>4005</v>
      </c>
      <c r="B286" s="3" t="s">
        <v>4006</v>
      </c>
      <c r="C286" s="3" t="s">
        <v>388</v>
      </c>
      <c r="D286" s="3">
        <v>322.08999999999997</v>
      </c>
      <c r="E286" s="4">
        <f t="shared" si="4"/>
        <v>169.09725</v>
      </c>
    </row>
    <row r="287" spans="1:5" x14ac:dyDescent="0.3">
      <c r="A287" s="3" t="s">
        <v>4007</v>
      </c>
      <c r="B287" s="3" t="s">
        <v>4008</v>
      </c>
      <c r="C287" s="3" t="s">
        <v>388</v>
      </c>
      <c r="D287" s="3">
        <v>327.24</v>
      </c>
      <c r="E287" s="4">
        <f t="shared" si="4"/>
        <v>171.80100000000002</v>
      </c>
    </row>
    <row r="288" spans="1:5" x14ac:dyDescent="0.3">
      <c r="A288" s="3" t="s">
        <v>4009</v>
      </c>
      <c r="B288" s="3" t="s">
        <v>4010</v>
      </c>
      <c r="C288" s="3" t="s">
        <v>388</v>
      </c>
      <c r="D288" s="3">
        <v>327.24</v>
      </c>
      <c r="E288" s="4">
        <f t="shared" si="4"/>
        <v>171.80100000000002</v>
      </c>
    </row>
    <row r="289" spans="1:5" x14ac:dyDescent="0.3">
      <c r="A289" s="3" t="s">
        <v>4011</v>
      </c>
      <c r="B289" s="3" t="s">
        <v>4012</v>
      </c>
      <c r="C289" s="3" t="s">
        <v>388</v>
      </c>
      <c r="D289" s="3">
        <v>327.24</v>
      </c>
      <c r="E289" s="4">
        <f t="shared" si="4"/>
        <v>171.80100000000002</v>
      </c>
    </row>
    <row r="290" spans="1:5" x14ac:dyDescent="0.3">
      <c r="A290" s="3" t="s">
        <v>4013</v>
      </c>
      <c r="B290" s="3" t="s">
        <v>4014</v>
      </c>
      <c r="C290" s="3" t="s">
        <v>388</v>
      </c>
      <c r="D290" s="3">
        <v>257.83999999999997</v>
      </c>
      <c r="E290" s="4">
        <f t="shared" si="4"/>
        <v>135.36599999999999</v>
      </c>
    </row>
    <row r="291" spans="1:5" x14ac:dyDescent="0.3">
      <c r="A291" s="3" t="s">
        <v>4015</v>
      </c>
      <c r="B291" s="3" t="s">
        <v>4016</v>
      </c>
      <c r="C291" s="3" t="s">
        <v>388</v>
      </c>
      <c r="D291" s="3">
        <v>308.83999999999997</v>
      </c>
      <c r="E291" s="4">
        <f t="shared" si="4"/>
        <v>162.14099999999999</v>
      </c>
    </row>
    <row r="292" spans="1:5" x14ac:dyDescent="0.3">
      <c r="A292" s="3" t="s">
        <v>4017</v>
      </c>
      <c r="B292" s="3" t="s">
        <v>4018</v>
      </c>
      <c r="C292" s="3" t="s">
        <v>388</v>
      </c>
      <c r="D292" s="3">
        <v>308.83999999999997</v>
      </c>
      <c r="E292" s="4">
        <f t="shared" si="4"/>
        <v>162.14099999999999</v>
      </c>
    </row>
    <row r="293" spans="1:5" x14ac:dyDescent="0.3">
      <c r="A293" s="3" t="s">
        <v>4019</v>
      </c>
      <c r="B293" s="3" t="s">
        <v>4020</v>
      </c>
      <c r="C293" s="3" t="s">
        <v>388</v>
      </c>
      <c r="D293" s="3">
        <v>308.83999999999997</v>
      </c>
      <c r="E293" s="4">
        <f t="shared" si="4"/>
        <v>162.14099999999999</v>
      </c>
    </row>
    <row r="294" spans="1:5" x14ac:dyDescent="0.3">
      <c r="A294" s="3" t="s">
        <v>4021</v>
      </c>
      <c r="B294" s="3" t="s">
        <v>4022</v>
      </c>
      <c r="C294" s="3" t="s">
        <v>388</v>
      </c>
      <c r="D294" s="3">
        <v>434.84</v>
      </c>
      <c r="E294" s="4">
        <f t="shared" si="4"/>
        <v>228.291</v>
      </c>
    </row>
    <row r="295" spans="1:5" x14ac:dyDescent="0.3">
      <c r="A295" s="3" t="s">
        <v>4023</v>
      </c>
      <c r="B295" s="3" t="s">
        <v>4024</v>
      </c>
      <c r="C295" s="3" t="s">
        <v>388</v>
      </c>
      <c r="D295" s="3">
        <v>266.81</v>
      </c>
      <c r="E295" s="4">
        <f t="shared" si="4"/>
        <v>140.07525000000001</v>
      </c>
    </row>
    <row r="296" spans="1:5" x14ac:dyDescent="0.3">
      <c r="A296" s="3" t="s">
        <v>4025</v>
      </c>
      <c r="B296" s="3" t="s">
        <v>4026</v>
      </c>
      <c r="C296" s="3" t="s">
        <v>388</v>
      </c>
      <c r="D296" s="3">
        <v>266.81</v>
      </c>
      <c r="E296" s="4">
        <f t="shared" si="4"/>
        <v>140.07525000000001</v>
      </c>
    </row>
    <row r="297" spans="1:5" x14ac:dyDescent="0.3">
      <c r="A297" s="3" t="s">
        <v>4027</v>
      </c>
      <c r="B297" s="3" t="s">
        <v>4028</v>
      </c>
      <c r="C297" s="3" t="s">
        <v>388</v>
      </c>
      <c r="D297" s="3">
        <v>266.81</v>
      </c>
      <c r="E297" s="4">
        <f t="shared" si="4"/>
        <v>140.07525000000001</v>
      </c>
    </row>
    <row r="298" spans="1:5" x14ac:dyDescent="0.3">
      <c r="A298" s="3" t="s">
        <v>4029</v>
      </c>
      <c r="B298" s="3" t="s">
        <v>4030</v>
      </c>
      <c r="C298" s="3" t="s">
        <v>388</v>
      </c>
      <c r="D298" s="3">
        <v>257.83999999999997</v>
      </c>
      <c r="E298" s="4">
        <f t="shared" si="4"/>
        <v>135.36599999999999</v>
      </c>
    </row>
    <row r="299" spans="1:5" x14ac:dyDescent="0.3">
      <c r="A299" s="3" t="s">
        <v>4031</v>
      </c>
      <c r="B299" s="3" t="s">
        <v>4032</v>
      </c>
      <c r="C299" s="3" t="s">
        <v>388</v>
      </c>
      <c r="D299" s="3">
        <v>308.83999999999997</v>
      </c>
      <c r="E299" s="4">
        <f t="shared" si="4"/>
        <v>162.14099999999999</v>
      </c>
    </row>
    <row r="300" spans="1:5" x14ac:dyDescent="0.3">
      <c r="A300" s="3" t="s">
        <v>4033</v>
      </c>
      <c r="B300" s="3" t="s">
        <v>4034</v>
      </c>
      <c r="C300" s="3" t="s">
        <v>388</v>
      </c>
      <c r="D300" s="3">
        <v>308.83999999999997</v>
      </c>
      <c r="E300" s="4">
        <f t="shared" si="4"/>
        <v>162.14099999999999</v>
      </c>
    </row>
    <row r="301" spans="1:5" x14ac:dyDescent="0.3">
      <c r="A301" s="3" t="s">
        <v>4035</v>
      </c>
      <c r="B301" s="3" t="s">
        <v>4036</v>
      </c>
      <c r="C301" s="3" t="s">
        <v>388</v>
      </c>
      <c r="D301" s="3">
        <v>308.83999999999997</v>
      </c>
      <c r="E301" s="4">
        <f t="shared" si="4"/>
        <v>162.14099999999999</v>
      </c>
    </row>
    <row r="302" spans="1:5" x14ac:dyDescent="0.3">
      <c r="A302" s="3" t="s">
        <v>4037</v>
      </c>
      <c r="B302" s="3" t="s">
        <v>4038</v>
      </c>
      <c r="C302" s="3" t="s">
        <v>388</v>
      </c>
      <c r="D302" s="3">
        <v>313.93</v>
      </c>
      <c r="E302" s="4">
        <f t="shared" si="4"/>
        <v>164.81325000000001</v>
      </c>
    </row>
    <row r="303" spans="1:5" x14ac:dyDescent="0.3">
      <c r="A303" s="3" t="s">
        <v>4039</v>
      </c>
      <c r="B303" s="3" t="s">
        <v>4040</v>
      </c>
      <c r="C303" s="3" t="s">
        <v>388</v>
      </c>
      <c r="D303" s="3">
        <v>295.36</v>
      </c>
      <c r="E303" s="4">
        <f t="shared" si="4"/>
        <v>155.06400000000002</v>
      </c>
    </row>
    <row r="304" spans="1:5" x14ac:dyDescent="0.3">
      <c r="A304" s="3" t="s">
        <v>4041</v>
      </c>
      <c r="B304" s="3" t="s">
        <v>4042</v>
      </c>
      <c r="C304" s="3" t="s">
        <v>388</v>
      </c>
      <c r="D304" s="3">
        <v>196.84</v>
      </c>
      <c r="E304" s="4">
        <f t="shared" si="4"/>
        <v>103.34100000000001</v>
      </c>
    </row>
    <row r="305" spans="1:5" x14ac:dyDescent="0.3">
      <c r="A305" s="3" t="s">
        <v>4043</v>
      </c>
      <c r="B305" s="3" t="s">
        <v>4044</v>
      </c>
      <c r="C305" s="3" t="s">
        <v>388</v>
      </c>
      <c r="D305" s="3">
        <v>295.36</v>
      </c>
      <c r="E305" s="4">
        <f t="shared" si="4"/>
        <v>155.06400000000002</v>
      </c>
    </row>
    <row r="306" spans="1:5" x14ac:dyDescent="0.3">
      <c r="A306" s="3" t="s">
        <v>4045</v>
      </c>
      <c r="B306" s="3" t="s">
        <v>4046</v>
      </c>
      <c r="C306" s="3" t="s">
        <v>388</v>
      </c>
      <c r="D306" s="3">
        <v>187.33</v>
      </c>
      <c r="E306" s="4">
        <f t="shared" si="4"/>
        <v>98.348250000000007</v>
      </c>
    </row>
    <row r="307" spans="1:5" x14ac:dyDescent="0.3">
      <c r="A307" s="3" t="s">
        <v>4047</v>
      </c>
      <c r="B307" s="3" t="s">
        <v>4048</v>
      </c>
      <c r="C307" s="3" t="s">
        <v>388</v>
      </c>
      <c r="D307" s="3">
        <v>143.80000000000001</v>
      </c>
      <c r="E307" s="4">
        <f t="shared" si="4"/>
        <v>75.495000000000005</v>
      </c>
    </row>
    <row r="308" spans="1:5" x14ac:dyDescent="0.3">
      <c r="A308" s="3" t="s">
        <v>4049</v>
      </c>
      <c r="B308" s="3" t="s">
        <v>4050</v>
      </c>
      <c r="C308" s="3" t="s">
        <v>388</v>
      </c>
      <c r="D308" s="3">
        <v>187.33</v>
      </c>
      <c r="E308" s="4">
        <f t="shared" si="4"/>
        <v>98.348250000000007</v>
      </c>
    </row>
    <row r="309" spans="1:5" x14ac:dyDescent="0.3">
      <c r="A309" s="3" t="s">
        <v>4051</v>
      </c>
      <c r="B309" s="3" t="s">
        <v>4052</v>
      </c>
      <c r="C309" s="3" t="s">
        <v>388</v>
      </c>
      <c r="D309" s="3">
        <v>187.33</v>
      </c>
      <c r="E309" s="4">
        <f t="shared" si="4"/>
        <v>98.348250000000007</v>
      </c>
    </row>
    <row r="310" spans="1:5" x14ac:dyDescent="0.3">
      <c r="A310" s="3" t="s">
        <v>4053</v>
      </c>
      <c r="B310" s="3" t="s">
        <v>4054</v>
      </c>
      <c r="C310" s="3" t="s">
        <v>388</v>
      </c>
      <c r="D310" s="3">
        <v>129.47</v>
      </c>
      <c r="E310" s="4">
        <f t="shared" si="4"/>
        <v>67.97175</v>
      </c>
    </row>
    <row r="311" spans="1:5" x14ac:dyDescent="0.3">
      <c r="A311" s="3" t="s">
        <v>4055</v>
      </c>
      <c r="B311" s="3" t="s">
        <v>4056</v>
      </c>
      <c r="C311" s="3" t="s">
        <v>388</v>
      </c>
      <c r="D311" s="3">
        <v>89.89</v>
      </c>
      <c r="E311" s="4">
        <f t="shared" si="4"/>
        <v>47.192250000000001</v>
      </c>
    </row>
    <row r="312" spans="1:5" x14ac:dyDescent="0.3">
      <c r="A312" s="3" t="s">
        <v>4057</v>
      </c>
      <c r="B312" s="3" t="s">
        <v>4058</v>
      </c>
      <c r="C312" s="3" t="s">
        <v>388</v>
      </c>
      <c r="D312" s="3">
        <v>129.47</v>
      </c>
      <c r="E312" s="4">
        <f t="shared" si="4"/>
        <v>67.97175</v>
      </c>
    </row>
    <row r="313" spans="1:5" x14ac:dyDescent="0.3">
      <c r="A313" s="3" t="s">
        <v>4059</v>
      </c>
      <c r="B313" s="3" t="s">
        <v>4060</v>
      </c>
      <c r="C313" s="3" t="s">
        <v>388</v>
      </c>
      <c r="D313" s="3">
        <v>129.47</v>
      </c>
      <c r="E313" s="4">
        <f t="shared" si="4"/>
        <v>67.97175</v>
      </c>
    </row>
    <row r="314" spans="1:5" x14ac:dyDescent="0.3">
      <c r="A314" s="3" t="s">
        <v>4061</v>
      </c>
      <c r="B314" s="3" t="s">
        <v>4062</v>
      </c>
      <c r="C314" s="3" t="s">
        <v>388</v>
      </c>
      <c r="D314" s="3">
        <v>445.01</v>
      </c>
      <c r="E314" s="4">
        <f t="shared" si="4"/>
        <v>233.63025000000002</v>
      </c>
    </row>
    <row r="315" spans="1:5" x14ac:dyDescent="0.3">
      <c r="A315" s="3" t="s">
        <v>4063</v>
      </c>
      <c r="B315" s="3" t="s">
        <v>4064</v>
      </c>
      <c r="C315" s="3" t="s">
        <v>388</v>
      </c>
      <c r="D315" s="3">
        <v>445.01</v>
      </c>
      <c r="E315" s="4">
        <f t="shared" si="4"/>
        <v>233.63025000000002</v>
      </c>
    </row>
    <row r="316" spans="1:5" x14ac:dyDescent="0.3">
      <c r="A316" s="3" t="s">
        <v>4065</v>
      </c>
      <c r="B316" s="3" t="s">
        <v>4066</v>
      </c>
      <c r="C316" s="3" t="s">
        <v>388</v>
      </c>
      <c r="D316" s="3">
        <v>564.77</v>
      </c>
      <c r="E316" s="4">
        <f t="shared" si="4"/>
        <v>296.50425000000001</v>
      </c>
    </row>
    <row r="317" spans="1:5" x14ac:dyDescent="0.3">
      <c r="A317" s="3" t="s">
        <v>4067</v>
      </c>
      <c r="B317" s="3" t="s">
        <v>4068</v>
      </c>
      <c r="C317" s="3" t="s">
        <v>388</v>
      </c>
      <c r="D317" s="3">
        <v>449.04</v>
      </c>
      <c r="E317" s="4">
        <f t="shared" si="4"/>
        <v>235.74600000000001</v>
      </c>
    </row>
    <row r="318" spans="1:5" x14ac:dyDescent="0.3">
      <c r="A318" s="3" t="s">
        <v>4069</v>
      </c>
      <c r="B318" s="3" t="s">
        <v>4070</v>
      </c>
      <c r="C318" s="3" t="s">
        <v>388</v>
      </c>
      <c r="D318" s="3">
        <v>699</v>
      </c>
      <c r="E318" s="4">
        <f t="shared" si="4"/>
        <v>366.97500000000002</v>
      </c>
    </row>
    <row r="319" spans="1:5" x14ac:dyDescent="0.3">
      <c r="A319" s="3" t="s">
        <v>4071</v>
      </c>
      <c r="B319" s="3" t="s">
        <v>4072</v>
      </c>
      <c r="C319" s="3" t="s">
        <v>388</v>
      </c>
      <c r="D319" s="3">
        <v>699</v>
      </c>
      <c r="E319" s="4">
        <f t="shared" si="4"/>
        <v>366.97500000000002</v>
      </c>
    </row>
    <row r="320" spans="1:5" x14ac:dyDescent="0.3">
      <c r="A320" s="3" t="s">
        <v>4073</v>
      </c>
      <c r="B320" s="3" t="s">
        <v>4074</v>
      </c>
      <c r="C320" s="3" t="s">
        <v>388</v>
      </c>
      <c r="D320" s="3">
        <v>150.19999999999999</v>
      </c>
      <c r="E320" s="4">
        <f t="shared" si="4"/>
        <v>78.855000000000004</v>
      </c>
    </row>
    <row r="321" spans="1:5" x14ac:dyDescent="0.3">
      <c r="A321" s="3" t="s">
        <v>4075</v>
      </c>
      <c r="B321" s="3" t="s">
        <v>4076</v>
      </c>
      <c r="C321" s="3" t="s">
        <v>388</v>
      </c>
      <c r="D321" s="3">
        <v>135.07</v>
      </c>
      <c r="E321" s="4">
        <f t="shared" si="4"/>
        <v>70.911749999999998</v>
      </c>
    </row>
    <row r="322" spans="1:5" x14ac:dyDescent="0.3">
      <c r="A322" s="3" t="s">
        <v>4077</v>
      </c>
      <c r="B322" s="3" t="s">
        <v>4078</v>
      </c>
      <c r="C322" s="3" t="s">
        <v>388</v>
      </c>
      <c r="D322" s="3">
        <v>150.19999999999999</v>
      </c>
      <c r="E322" s="4">
        <f t="shared" si="4"/>
        <v>78.855000000000004</v>
      </c>
    </row>
    <row r="323" spans="1:5" x14ac:dyDescent="0.3">
      <c r="A323" s="3" t="s">
        <v>4079</v>
      </c>
      <c r="B323" s="3" t="s">
        <v>4080</v>
      </c>
      <c r="C323" s="3" t="s">
        <v>388</v>
      </c>
      <c r="D323" s="3">
        <v>150.19999999999999</v>
      </c>
      <c r="E323" s="4">
        <f t="shared" ref="E323:E386" si="5">D323*(1-47.5%)</f>
        <v>78.855000000000004</v>
      </c>
    </row>
    <row r="324" spans="1:5" x14ac:dyDescent="0.3">
      <c r="A324" s="3" t="s">
        <v>4081</v>
      </c>
      <c r="B324" s="3" t="s">
        <v>4082</v>
      </c>
      <c r="C324" s="3" t="s">
        <v>388</v>
      </c>
      <c r="D324" s="3">
        <v>160.27000000000001</v>
      </c>
      <c r="E324" s="4">
        <f t="shared" si="5"/>
        <v>84.141750000000016</v>
      </c>
    </row>
    <row r="325" spans="1:5" x14ac:dyDescent="0.3">
      <c r="A325" s="3" t="s">
        <v>4083</v>
      </c>
      <c r="B325" s="3" t="s">
        <v>4084</v>
      </c>
      <c r="C325" s="3" t="s">
        <v>388</v>
      </c>
      <c r="D325" s="3">
        <v>187.23</v>
      </c>
      <c r="E325" s="4">
        <f t="shared" si="5"/>
        <v>98.295749999999998</v>
      </c>
    </row>
    <row r="326" spans="1:5" x14ac:dyDescent="0.3">
      <c r="A326" s="3" t="s">
        <v>4085</v>
      </c>
      <c r="B326" s="3" t="s">
        <v>4086</v>
      </c>
      <c r="C326" s="3" t="s">
        <v>388</v>
      </c>
      <c r="D326" s="3">
        <v>160.27000000000001</v>
      </c>
      <c r="E326" s="4">
        <f t="shared" si="5"/>
        <v>84.141750000000016</v>
      </c>
    </row>
    <row r="327" spans="1:5" x14ac:dyDescent="0.3">
      <c r="A327" s="3" t="s">
        <v>4087</v>
      </c>
      <c r="B327" s="3" t="s">
        <v>4088</v>
      </c>
      <c r="C327" s="3" t="s">
        <v>388</v>
      </c>
      <c r="D327" s="3">
        <v>160.27000000000001</v>
      </c>
      <c r="E327" s="4">
        <f t="shared" si="5"/>
        <v>84.141750000000016</v>
      </c>
    </row>
    <row r="328" spans="1:5" x14ac:dyDescent="0.3">
      <c r="A328" s="3" t="s">
        <v>4089</v>
      </c>
      <c r="B328" s="3" t="s">
        <v>4090</v>
      </c>
      <c r="C328" s="3" t="s">
        <v>388</v>
      </c>
      <c r="D328" s="3">
        <v>192.57</v>
      </c>
      <c r="E328" s="4">
        <f t="shared" si="5"/>
        <v>101.09925</v>
      </c>
    </row>
    <row r="329" spans="1:5" x14ac:dyDescent="0.3">
      <c r="A329" s="3" t="s">
        <v>4091</v>
      </c>
      <c r="B329" s="3" t="s">
        <v>4092</v>
      </c>
      <c r="C329" s="3" t="s">
        <v>388</v>
      </c>
      <c r="D329" s="3">
        <v>197.24</v>
      </c>
      <c r="E329" s="4">
        <f t="shared" si="5"/>
        <v>103.55100000000002</v>
      </c>
    </row>
    <row r="330" spans="1:5" x14ac:dyDescent="0.3">
      <c r="A330" s="3" t="s">
        <v>4093</v>
      </c>
      <c r="B330" s="3" t="s">
        <v>4094</v>
      </c>
      <c r="C330" s="3" t="s">
        <v>388</v>
      </c>
      <c r="D330" s="3">
        <v>192.57</v>
      </c>
      <c r="E330" s="4">
        <f t="shared" si="5"/>
        <v>101.09925</v>
      </c>
    </row>
    <row r="331" spans="1:5" x14ac:dyDescent="0.3">
      <c r="A331" s="3" t="s">
        <v>4095</v>
      </c>
      <c r="B331" s="3" t="s">
        <v>4096</v>
      </c>
      <c r="C331" s="3" t="s">
        <v>388</v>
      </c>
      <c r="D331" s="3">
        <v>192.57</v>
      </c>
      <c r="E331" s="4">
        <f t="shared" si="5"/>
        <v>101.09925</v>
      </c>
    </row>
    <row r="332" spans="1:5" x14ac:dyDescent="0.3">
      <c r="A332" s="3" t="s">
        <v>4097</v>
      </c>
      <c r="B332" s="3" t="s">
        <v>4098</v>
      </c>
      <c r="C332" s="3" t="s">
        <v>388</v>
      </c>
      <c r="D332" s="3">
        <v>306.24</v>
      </c>
      <c r="E332" s="4">
        <f t="shared" si="5"/>
        <v>160.77600000000001</v>
      </c>
    </row>
    <row r="333" spans="1:5" x14ac:dyDescent="0.3">
      <c r="A333" s="3" t="s">
        <v>4099</v>
      </c>
      <c r="B333" s="3" t="s">
        <v>4100</v>
      </c>
      <c r="C333" s="3" t="s">
        <v>388</v>
      </c>
      <c r="D333" s="3">
        <v>77.84</v>
      </c>
      <c r="E333" s="4">
        <f t="shared" si="5"/>
        <v>40.866000000000007</v>
      </c>
    </row>
    <row r="334" spans="1:5" x14ac:dyDescent="0.3">
      <c r="A334" s="3" t="s">
        <v>4101</v>
      </c>
      <c r="B334" s="3" t="s">
        <v>4102</v>
      </c>
      <c r="C334" s="3" t="s">
        <v>388</v>
      </c>
      <c r="D334" s="3">
        <v>54.44</v>
      </c>
      <c r="E334" s="4">
        <f t="shared" si="5"/>
        <v>28.581</v>
      </c>
    </row>
    <row r="335" spans="1:5" x14ac:dyDescent="0.3">
      <c r="A335" s="3" t="s">
        <v>4103</v>
      </c>
      <c r="B335" s="3" t="s">
        <v>4104</v>
      </c>
      <c r="C335" s="3" t="s">
        <v>388</v>
      </c>
      <c r="D335" s="3">
        <v>247.89</v>
      </c>
      <c r="E335" s="4">
        <f t="shared" si="5"/>
        <v>130.14224999999999</v>
      </c>
    </row>
    <row r="336" spans="1:5" x14ac:dyDescent="0.3">
      <c r="A336" s="3" t="s">
        <v>4105</v>
      </c>
      <c r="B336" s="3" t="s">
        <v>4106</v>
      </c>
      <c r="C336" s="3" t="s">
        <v>388</v>
      </c>
      <c r="D336" s="3">
        <v>286.39999999999998</v>
      </c>
      <c r="E336" s="4">
        <f t="shared" si="5"/>
        <v>150.35999999999999</v>
      </c>
    </row>
    <row r="337" spans="1:5" x14ac:dyDescent="0.3">
      <c r="A337" s="3" t="s">
        <v>4107</v>
      </c>
      <c r="B337" s="3" t="s">
        <v>4108</v>
      </c>
      <c r="C337" s="3" t="s">
        <v>388</v>
      </c>
      <c r="D337" s="3">
        <v>432</v>
      </c>
      <c r="E337" s="4">
        <f t="shared" si="5"/>
        <v>226.8</v>
      </c>
    </row>
    <row r="338" spans="1:5" x14ac:dyDescent="0.3">
      <c r="A338" s="3" t="s">
        <v>4109</v>
      </c>
      <c r="B338" s="3" t="s">
        <v>4110</v>
      </c>
      <c r="C338" s="3" t="s">
        <v>388</v>
      </c>
      <c r="D338" s="3">
        <v>656</v>
      </c>
      <c r="E338" s="4">
        <f t="shared" si="5"/>
        <v>344.40000000000003</v>
      </c>
    </row>
    <row r="339" spans="1:5" x14ac:dyDescent="0.3">
      <c r="A339" s="3" t="s">
        <v>4111</v>
      </c>
      <c r="B339" s="3" t="s">
        <v>4112</v>
      </c>
      <c r="C339" s="3" t="s">
        <v>388</v>
      </c>
      <c r="D339" s="3">
        <v>640</v>
      </c>
      <c r="E339" s="4">
        <f t="shared" si="5"/>
        <v>336</v>
      </c>
    </row>
    <row r="340" spans="1:5" x14ac:dyDescent="0.3">
      <c r="A340" s="3" t="s">
        <v>4113</v>
      </c>
      <c r="B340" s="3" t="s">
        <v>4114</v>
      </c>
      <c r="C340" s="3" t="s">
        <v>388</v>
      </c>
      <c r="D340" s="3">
        <v>517.41</v>
      </c>
      <c r="E340" s="4">
        <f t="shared" si="5"/>
        <v>271.64024999999998</v>
      </c>
    </row>
    <row r="341" spans="1:5" x14ac:dyDescent="0.3">
      <c r="A341" s="3" t="s">
        <v>4115</v>
      </c>
      <c r="B341" s="3" t="s">
        <v>4116</v>
      </c>
      <c r="C341" s="3" t="s">
        <v>388</v>
      </c>
      <c r="D341" s="3">
        <v>681.76</v>
      </c>
      <c r="E341" s="4">
        <f t="shared" si="5"/>
        <v>357.92400000000004</v>
      </c>
    </row>
    <row r="342" spans="1:5" x14ac:dyDescent="0.3">
      <c r="A342" s="3" t="s">
        <v>4117</v>
      </c>
      <c r="B342" s="3" t="s">
        <v>4118</v>
      </c>
      <c r="C342" s="3" t="s">
        <v>388</v>
      </c>
      <c r="D342" s="3">
        <v>288</v>
      </c>
      <c r="E342" s="4">
        <f t="shared" si="5"/>
        <v>151.20000000000002</v>
      </c>
    </row>
    <row r="343" spans="1:5" x14ac:dyDescent="0.3">
      <c r="A343" s="3" t="s">
        <v>4119</v>
      </c>
      <c r="B343" s="3" t="s">
        <v>4120</v>
      </c>
      <c r="C343" s="3" t="s">
        <v>388</v>
      </c>
      <c r="D343" s="3">
        <v>560</v>
      </c>
      <c r="E343" s="4">
        <f t="shared" si="5"/>
        <v>294</v>
      </c>
    </row>
    <row r="344" spans="1:5" x14ac:dyDescent="0.3">
      <c r="A344" s="3" t="s">
        <v>4121</v>
      </c>
      <c r="B344" s="3" t="s">
        <v>4122</v>
      </c>
      <c r="C344" s="3" t="s">
        <v>388</v>
      </c>
      <c r="D344" s="3">
        <v>172.8</v>
      </c>
      <c r="E344" s="4">
        <f t="shared" si="5"/>
        <v>90.720000000000013</v>
      </c>
    </row>
    <row r="345" spans="1:5" x14ac:dyDescent="0.3">
      <c r="A345" s="3" t="s">
        <v>4123</v>
      </c>
      <c r="B345" s="3" t="s">
        <v>4124</v>
      </c>
      <c r="C345" s="3" t="s">
        <v>388</v>
      </c>
      <c r="D345" s="3">
        <v>176</v>
      </c>
      <c r="E345" s="4">
        <f t="shared" si="5"/>
        <v>92.4</v>
      </c>
    </row>
    <row r="346" spans="1:5" x14ac:dyDescent="0.3">
      <c r="A346" s="3" t="s">
        <v>4125</v>
      </c>
      <c r="B346" s="3" t="s">
        <v>4126</v>
      </c>
      <c r="C346" s="3" t="s">
        <v>388</v>
      </c>
      <c r="D346" s="3">
        <v>118.43</v>
      </c>
      <c r="E346" s="4">
        <f t="shared" si="5"/>
        <v>62.175750000000008</v>
      </c>
    </row>
    <row r="347" spans="1:5" x14ac:dyDescent="0.3">
      <c r="A347" s="3" t="s">
        <v>4127</v>
      </c>
      <c r="B347" s="3" t="s">
        <v>4128</v>
      </c>
      <c r="C347" s="3" t="s">
        <v>388</v>
      </c>
      <c r="D347" s="3">
        <v>545.83000000000004</v>
      </c>
      <c r="E347" s="4">
        <f t="shared" si="5"/>
        <v>286.56075000000004</v>
      </c>
    </row>
    <row r="348" spans="1:5" x14ac:dyDescent="0.3">
      <c r="A348" s="3" t="s">
        <v>4129</v>
      </c>
      <c r="B348" s="3" t="s">
        <v>4130</v>
      </c>
      <c r="C348" s="3" t="s">
        <v>388</v>
      </c>
      <c r="D348" s="3">
        <v>181.94</v>
      </c>
      <c r="E348" s="4">
        <f t="shared" si="5"/>
        <v>95.518500000000003</v>
      </c>
    </row>
    <row r="349" spans="1:5" x14ac:dyDescent="0.3">
      <c r="A349" s="3" t="s">
        <v>4131</v>
      </c>
      <c r="B349" s="3" t="s">
        <v>4132</v>
      </c>
      <c r="C349" s="3" t="s">
        <v>388</v>
      </c>
      <c r="D349" s="3">
        <v>264.23</v>
      </c>
      <c r="E349" s="4">
        <f t="shared" si="5"/>
        <v>138.72075000000001</v>
      </c>
    </row>
    <row r="350" spans="1:5" x14ac:dyDescent="0.3">
      <c r="A350" s="3" t="s">
        <v>4133</v>
      </c>
      <c r="B350" s="3" t="s">
        <v>4134</v>
      </c>
      <c r="C350" s="3" t="s">
        <v>388</v>
      </c>
      <c r="D350" s="3">
        <v>88.09</v>
      </c>
      <c r="E350" s="4">
        <f t="shared" si="5"/>
        <v>46.247250000000001</v>
      </c>
    </row>
    <row r="351" spans="1:5" x14ac:dyDescent="0.3">
      <c r="A351" s="3" t="s">
        <v>4135</v>
      </c>
      <c r="B351" s="3" t="s">
        <v>4136</v>
      </c>
      <c r="C351" s="3" t="s">
        <v>388</v>
      </c>
      <c r="D351" s="3">
        <v>281.57</v>
      </c>
      <c r="E351" s="4">
        <f t="shared" si="5"/>
        <v>147.82425000000001</v>
      </c>
    </row>
    <row r="352" spans="1:5" x14ac:dyDescent="0.3">
      <c r="A352" s="3" t="s">
        <v>4137</v>
      </c>
      <c r="B352" s="3" t="s">
        <v>4138</v>
      </c>
      <c r="C352" s="3" t="s">
        <v>388</v>
      </c>
      <c r="D352" s="3">
        <v>93.87</v>
      </c>
      <c r="E352" s="4">
        <f t="shared" si="5"/>
        <v>49.281750000000002</v>
      </c>
    </row>
    <row r="353" spans="1:5" x14ac:dyDescent="0.3">
      <c r="A353" s="3" t="s">
        <v>4139</v>
      </c>
      <c r="B353" s="3" t="s">
        <v>4140</v>
      </c>
      <c r="C353" s="3" t="s">
        <v>388</v>
      </c>
      <c r="D353" s="3">
        <v>93.87</v>
      </c>
      <c r="E353" s="4">
        <f t="shared" si="5"/>
        <v>49.281750000000002</v>
      </c>
    </row>
    <row r="354" spans="1:5" x14ac:dyDescent="0.3">
      <c r="A354" s="3" t="s">
        <v>4141</v>
      </c>
      <c r="B354" s="3" t="s">
        <v>4142</v>
      </c>
      <c r="C354" s="3" t="s">
        <v>388</v>
      </c>
      <c r="D354" s="3">
        <v>93.87</v>
      </c>
      <c r="E354" s="4">
        <f t="shared" si="5"/>
        <v>49.281750000000002</v>
      </c>
    </row>
    <row r="355" spans="1:5" x14ac:dyDescent="0.3">
      <c r="A355" s="3" t="s">
        <v>4143</v>
      </c>
      <c r="B355" s="3" t="s">
        <v>4144</v>
      </c>
      <c r="C355" s="3" t="s">
        <v>388</v>
      </c>
      <c r="D355" s="3">
        <v>93.87</v>
      </c>
      <c r="E355" s="4">
        <f t="shared" si="5"/>
        <v>49.281750000000002</v>
      </c>
    </row>
    <row r="356" spans="1:5" x14ac:dyDescent="0.3">
      <c r="A356" s="3" t="s">
        <v>4145</v>
      </c>
      <c r="B356" s="3" t="s">
        <v>4146</v>
      </c>
      <c r="C356" s="3" t="s">
        <v>388</v>
      </c>
      <c r="D356" s="3">
        <v>247.33</v>
      </c>
      <c r="E356" s="4">
        <f t="shared" si="5"/>
        <v>129.84825000000001</v>
      </c>
    </row>
    <row r="357" spans="1:5" x14ac:dyDescent="0.3">
      <c r="A357" s="3" t="s">
        <v>4147</v>
      </c>
      <c r="B357" s="3" t="s">
        <v>4148</v>
      </c>
      <c r="C357" s="3" t="s">
        <v>388</v>
      </c>
      <c r="D357" s="3">
        <v>521.30999999999995</v>
      </c>
      <c r="E357" s="4">
        <f t="shared" si="5"/>
        <v>273.68774999999999</v>
      </c>
    </row>
    <row r="358" spans="1:5" x14ac:dyDescent="0.3">
      <c r="A358" s="3" t="s">
        <v>4149</v>
      </c>
      <c r="B358" s="3" t="s">
        <v>4150</v>
      </c>
      <c r="C358" s="3" t="s">
        <v>388</v>
      </c>
      <c r="D358" s="3">
        <v>465.84</v>
      </c>
      <c r="E358" s="4">
        <f t="shared" si="5"/>
        <v>244.566</v>
      </c>
    </row>
    <row r="359" spans="1:5" x14ac:dyDescent="0.3">
      <c r="A359" s="3" t="s">
        <v>4151</v>
      </c>
      <c r="B359" s="3" t="s">
        <v>4152</v>
      </c>
      <c r="C359" s="3" t="s">
        <v>388</v>
      </c>
      <c r="D359" s="3">
        <v>279.27</v>
      </c>
      <c r="E359" s="4">
        <f t="shared" si="5"/>
        <v>146.61675</v>
      </c>
    </row>
    <row r="360" spans="1:5" x14ac:dyDescent="0.3">
      <c r="A360" s="3" t="s">
        <v>4153</v>
      </c>
      <c r="B360" s="3" t="s">
        <v>4154</v>
      </c>
      <c r="C360" s="3" t="s">
        <v>388</v>
      </c>
      <c r="D360" s="3">
        <v>806.46</v>
      </c>
      <c r="E360" s="4">
        <f t="shared" si="5"/>
        <v>423.39150000000006</v>
      </c>
    </row>
    <row r="361" spans="1:5" x14ac:dyDescent="0.3">
      <c r="A361" s="3" t="s">
        <v>4155</v>
      </c>
      <c r="B361" s="3" t="s">
        <v>4156</v>
      </c>
      <c r="C361" s="3" t="s">
        <v>388</v>
      </c>
      <c r="D361" s="3">
        <v>472.89</v>
      </c>
      <c r="E361" s="4">
        <f t="shared" si="5"/>
        <v>248.26724999999999</v>
      </c>
    </row>
    <row r="362" spans="1:5" x14ac:dyDescent="0.3">
      <c r="A362" s="3" t="s">
        <v>4157</v>
      </c>
      <c r="B362" s="3" t="s">
        <v>4158</v>
      </c>
      <c r="C362" s="3" t="s">
        <v>388</v>
      </c>
      <c r="D362" s="3">
        <v>417.19</v>
      </c>
      <c r="E362" s="4">
        <f t="shared" si="5"/>
        <v>219.02475000000001</v>
      </c>
    </row>
    <row r="363" spans="1:5" x14ac:dyDescent="0.3">
      <c r="A363" s="3" t="s">
        <v>4159</v>
      </c>
      <c r="B363" s="3" t="s">
        <v>4160</v>
      </c>
      <c r="C363" s="3" t="s">
        <v>388</v>
      </c>
      <c r="D363" s="3">
        <v>279.27</v>
      </c>
      <c r="E363" s="4">
        <f t="shared" si="5"/>
        <v>146.61675</v>
      </c>
    </row>
    <row r="364" spans="1:5" x14ac:dyDescent="0.3">
      <c r="A364" s="3" t="s">
        <v>4161</v>
      </c>
      <c r="B364" s="3" t="s">
        <v>4162</v>
      </c>
      <c r="C364" s="3" t="s">
        <v>388</v>
      </c>
      <c r="D364" s="3">
        <v>806.46</v>
      </c>
      <c r="E364" s="4">
        <f t="shared" si="5"/>
        <v>423.39150000000006</v>
      </c>
    </row>
    <row r="365" spans="1:5" x14ac:dyDescent="0.3">
      <c r="A365" s="3" t="s">
        <v>4163</v>
      </c>
      <c r="B365" s="3" t="s">
        <v>4164</v>
      </c>
      <c r="C365" s="3" t="s">
        <v>388</v>
      </c>
      <c r="D365" s="3">
        <v>472.89</v>
      </c>
      <c r="E365" s="4">
        <f t="shared" si="5"/>
        <v>248.26724999999999</v>
      </c>
    </row>
    <row r="366" spans="1:5" x14ac:dyDescent="0.3">
      <c r="A366" s="3" t="s">
        <v>4165</v>
      </c>
      <c r="B366" s="3" t="s">
        <v>4166</v>
      </c>
      <c r="C366" s="3" t="s">
        <v>388</v>
      </c>
      <c r="D366" s="3">
        <v>417.19</v>
      </c>
      <c r="E366" s="4">
        <f t="shared" si="5"/>
        <v>219.02475000000001</v>
      </c>
    </row>
    <row r="367" spans="1:5" x14ac:dyDescent="0.3">
      <c r="A367" s="3" t="s">
        <v>4167</v>
      </c>
      <c r="B367" s="3" t="s">
        <v>4168</v>
      </c>
      <c r="C367" s="3" t="s">
        <v>388</v>
      </c>
      <c r="D367" s="3">
        <v>279.27</v>
      </c>
      <c r="E367" s="4">
        <f t="shared" si="5"/>
        <v>146.61675</v>
      </c>
    </row>
    <row r="368" spans="1:5" x14ac:dyDescent="0.3">
      <c r="A368" s="3" t="s">
        <v>4169</v>
      </c>
      <c r="B368" s="3" t="s">
        <v>4170</v>
      </c>
      <c r="C368" s="3" t="s">
        <v>388</v>
      </c>
      <c r="D368" s="3">
        <v>806.46</v>
      </c>
      <c r="E368" s="4">
        <f t="shared" si="5"/>
        <v>423.39150000000006</v>
      </c>
    </row>
    <row r="369" spans="1:5" x14ac:dyDescent="0.3">
      <c r="A369" s="3" t="s">
        <v>4171</v>
      </c>
      <c r="B369" s="3" t="s">
        <v>4172</v>
      </c>
      <c r="C369" s="3" t="s">
        <v>388</v>
      </c>
      <c r="D369" s="3">
        <v>472.89</v>
      </c>
      <c r="E369" s="4">
        <f t="shared" si="5"/>
        <v>248.26724999999999</v>
      </c>
    </row>
    <row r="370" spans="1:5" x14ac:dyDescent="0.3">
      <c r="A370" s="3" t="s">
        <v>4173</v>
      </c>
      <c r="B370" s="3" t="s">
        <v>4174</v>
      </c>
      <c r="C370" s="3" t="s">
        <v>388</v>
      </c>
      <c r="D370" s="3">
        <v>417.19</v>
      </c>
      <c r="E370" s="4">
        <f t="shared" si="5"/>
        <v>219.02475000000001</v>
      </c>
    </row>
    <row r="371" spans="1:5" x14ac:dyDescent="0.3">
      <c r="A371" s="3" t="s">
        <v>4175</v>
      </c>
      <c r="B371" s="3" t="s">
        <v>4176</v>
      </c>
      <c r="C371" s="3" t="s">
        <v>388</v>
      </c>
      <c r="D371" s="3">
        <v>45.63</v>
      </c>
      <c r="E371" s="4">
        <f t="shared" si="5"/>
        <v>23.955750000000002</v>
      </c>
    </row>
    <row r="372" spans="1:5" x14ac:dyDescent="0.3">
      <c r="A372" s="3" t="s">
        <v>4177</v>
      </c>
      <c r="B372" s="3" t="s">
        <v>4178</v>
      </c>
      <c r="C372" s="3" t="s">
        <v>388</v>
      </c>
      <c r="D372" s="3">
        <v>299.93</v>
      </c>
      <c r="E372" s="4">
        <f t="shared" si="5"/>
        <v>157.46325000000002</v>
      </c>
    </row>
    <row r="373" spans="1:5" x14ac:dyDescent="0.3">
      <c r="A373" s="3" t="s">
        <v>4179</v>
      </c>
      <c r="B373" s="3" t="s">
        <v>4180</v>
      </c>
      <c r="C373" s="3" t="s">
        <v>388</v>
      </c>
      <c r="D373" s="3">
        <v>90.11</v>
      </c>
      <c r="E373" s="4">
        <f t="shared" si="5"/>
        <v>47.307749999999999</v>
      </c>
    </row>
    <row r="374" spans="1:5" x14ac:dyDescent="0.3">
      <c r="A374" s="3" t="s">
        <v>4181</v>
      </c>
      <c r="B374" s="3" t="s">
        <v>4182</v>
      </c>
      <c r="C374" s="3" t="s">
        <v>388</v>
      </c>
      <c r="D374" s="3">
        <v>217.21</v>
      </c>
      <c r="E374" s="4">
        <f t="shared" si="5"/>
        <v>114.03525</v>
      </c>
    </row>
    <row r="375" spans="1:5" x14ac:dyDescent="0.3">
      <c r="A375" s="3" t="s">
        <v>4183</v>
      </c>
      <c r="B375" s="3" t="s">
        <v>4184</v>
      </c>
      <c r="C375" s="3" t="s">
        <v>388</v>
      </c>
      <c r="D375" s="3">
        <v>114.9</v>
      </c>
      <c r="E375" s="4">
        <f t="shared" si="5"/>
        <v>60.322500000000005</v>
      </c>
    </row>
    <row r="376" spans="1:5" x14ac:dyDescent="0.3">
      <c r="A376" s="3" t="s">
        <v>4185</v>
      </c>
      <c r="B376" s="3" t="s">
        <v>4186</v>
      </c>
      <c r="C376" s="3" t="s">
        <v>388</v>
      </c>
      <c r="D376" s="3">
        <v>466.73</v>
      </c>
      <c r="E376" s="4">
        <f t="shared" si="5"/>
        <v>245.03325000000001</v>
      </c>
    </row>
    <row r="377" spans="1:5" x14ac:dyDescent="0.3">
      <c r="A377" s="3" t="s">
        <v>4187</v>
      </c>
      <c r="B377" s="3" t="s">
        <v>4188</v>
      </c>
      <c r="C377" s="3" t="s">
        <v>388</v>
      </c>
      <c r="D377" s="3">
        <v>247.69</v>
      </c>
      <c r="E377" s="4">
        <f t="shared" si="5"/>
        <v>130.03725</v>
      </c>
    </row>
    <row r="378" spans="1:5" x14ac:dyDescent="0.3">
      <c r="A378" s="3" t="s">
        <v>4189</v>
      </c>
      <c r="B378" s="3" t="s">
        <v>4190</v>
      </c>
      <c r="C378" s="3" t="s">
        <v>388</v>
      </c>
      <c r="D378" s="3">
        <v>151.6</v>
      </c>
      <c r="E378" s="4">
        <f t="shared" si="5"/>
        <v>79.59</v>
      </c>
    </row>
    <row r="379" spans="1:5" x14ac:dyDescent="0.3">
      <c r="A379" s="3" t="s">
        <v>4191</v>
      </c>
      <c r="B379" s="3" t="s">
        <v>4192</v>
      </c>
      <c r="C379" s="3" t="s">
        <v>388</v>
      </c>
      <c r="D379" s="3">
        <v>498.9</v>
      </c>
      <c r="E379" s="4">
        <f t="shared" si="5"/>
        <v>261.92250000000001</v>
      </c>
    </row>
    <row r="380" spans="1:5" x14ac:dyDescent="0.3">
      <c r="A380" s="3" t="s">
        <v>4193</v>
      </c>
      <c r="B380" s="3" t="s">
        <v>4194</v>
      </c>
      <c r="C380" s="3" t="s">
        <v>388</v>
      </c>
      <c r="D380" s="3">
        <v>247.69</v>
      </c>
      <c r="E380" s="4">
        <f t="shared" si="5"/>
        <v>130.03725</v>
      </c>
    </row>
    <row r="381" spans="1:5" x14ac:dyDescent="0.3">
      <c r="A381" s="3" t="s">
        <v>4195</v>
      </c>
      <c r="B381" s="3" t="s">
        <v>4196</v>
      </c>
      <c r="C381" s="3" t="s">
        <v>388</v>
      </c>
      <c r="D381" s="3">
        <v>151.6</v>
      </c>
      <c r="E381" s="4">
        <f t="shared" si="5"/>
        <v>79.59</v>
      </c>
    </row>
    <row r="382" spans="1:5" x14ac:dyDescent="0.3">
      <c r="A382" s="3" t="s">
        <v>4197</v>
      </c>
      <c r="B382" s="3" t="s">
        <v>4198</v>
      </c>
      <c r="C382" s="3" t="s">
        <v>388</v>
      </c>
      <c r="D382" s="3">
        <v>498.9</v>
      </c>
      <c r="E382" s="4">
        <f t="shared" si="5"/>
        <v>261.92250000000001</v>
      </c>
    </row>
    <row r="383" spans="1:5" x14ac:dyDescent="0.3">
      <c r="A383" s="3" t="s">
        <v>4199</v>
      </c>
      <c r="B383" s="3" t="s">
        <v>4200</v>
      </c>
      <c r="C383" s="3" t="s">
        <v>388</v>
      </c>
      <c r="D383" s="3">
        <v>247.69</v>
      </c>
      <c r="E383" s="4">
        <f t="shared" si="5"/>
        <v>130.03725</v>
      </c>
    </row>
    <row r="384" spans="1:5" x14ac:dyDescent="0.3">
      <c r="A384" s="3" t="s">
        <v>4201</v>
      </c>
      <c r="B384" s="3" t="s">
        <v>4202</v>
      </c>
      <c r="C384" s="3" t="s">
        <v>388</v>
      </c>
      <c r="D384" s="3">
        <v>151.6</v>
      </c>
      <c r="E384" s="4">
        <f t="shared" si="5"/>
        <v>79.59</v>
      </c>
    </row>
    <row r="385" spans="1:5" x14ac:dyDescent="0.3">
      <c r="A385" s="3" t="s">
        <v>4203</v>
      </c>
      <c r="B385" s="3" t="s">
        <v>4204</v>
      </c>
      <c r="C385" s="3" t="s">
        <v>388</v>
      </c>
      <c r="D385" s="3">
        <v>498.9</v>
      </c>
      <c r="E385" s="4">
        <f t="shared" si="5"/>
        <v>261.92250000000001</v>
      </c>
    </row>
    <row r="386" spans="1:5" x14ac:dyDescent="0.3">
      <c r="A386" s="3" t="s">
        <v>4205</v>
      </c>
      <c r="B386" s="3" t="s">
        <v>4206</v>
      </c>
      <c r="C386" s="3" t="s">
        <v>388</v>
      </c>
      <c r="D386" s="3">
        <v>31.66</v>
      </c>
      <c r="E386" s="4">
        <f t="shared" si="5"/>
        <v>16.621500000000001</v>
      </c>
    </row>
    <row r="387" spans="1:5" x14ac:dyDescent="0.3">
      <c r="A387" s="3" t="s">
        <v>4207</v>
      </c>
      <c r="B387" s="3" t="s">
        <v>4208</v>
      </c>
      <c r="C387" s="3" t="s">
        <v>388</v>
      </c>
      <c r="D387" s="3">
        <v>686.9</v>
      </c>
      <c r="E387" s="4">
        <f t="shared" ref="E387:E450" si="6">D387*(1-47.5%)</f>
        <v>360.6225</v>
      </c>
    </row>
    <row r="388" spans="1:5" x14ac:dyDescent="0.3">
      <c r="A388" s="3" t="s">
        <v>4209</v>
      </c>
      <c r="B388" s="3" t="s">
        <v>4210</v>
      </c>
      <c r="C388" s="3" t="s">
        <v>388</v>
      </c>
      <c r="D388" s="3">
        <v>686.9</v>
      </c>
      <c r="E388" s="4">
        <f t="shared" si="6"/>
        <v>360.6225</v>
      </c>
    </row>
    <row r="389" spans="1:5" x14ac:dyDescent="0.3">
      <c r="A389" s="3" t="s">
        <v>4211</v>
      </c>
      <c r="B389" s="3" t="s">
        <v>4212</v>
      </c>
      <c r="C389" s="3" t="s">
        <v>388</v>
      </c>
      <c r="D389" s="3">
        <v>686.9</v>
      </c>
      <c r="E389" s="4">
        <f t="shared" si="6"/>
        <v>360.6225</v>
      </c>
    </row>
    <row r="390" spans="1:5" x14ac:dyDescent="0.3">
      <c r="A390" s="3" t="s">
        <v>4213</v>
      </c>
      <c r="B390" s="3" t="s">
        <v>4214</v>
      </c>
      <c r="C390" s="3" t="s">
        <v>388</v>
      </c>
      <c r="D390" s="3">
        <v>407.6</v>
      </c>
      <c r="E390" s="4">
        <f t="shared" si="6"/>
        <v>213.99</v>
      </c>
    </row>
    <row r="391" spans="1:5" x14ac:dyDescent="0.3">
      <c r="A391" s="3" t="s">
        <v>4215</v>
      </c>
      <c r="B391" s="3" t="s">
        <v>4216</v>
      </c>
      <c r="C391" s="3" t="s">
        <v>388</v>
      </c>
      <c r="D391" s="3">
        <v>376.7</v>
      </c>
      <c r="E391" s="4">
        <f t="shared" si="6"/>
        <v>197.76750000000001</v>
      </c>
    </row>
    <row r="392" spans="1:5" x14ac:dyDescent="0.3">
      <c r="A392" s="3" t="s">
        <v>4217</v>
      </c>
      <c r="B392" s="3" t="s">
        <v>4218</v>
      </c>
      <c r="C392" s="3" t="s">
        <v>388</v>
      </c>
      <c r="D392" s="3">
        <v>376.7</v>
      </c>
      <c r="E392" s="4">
        <f t="shared" si="6"/>
        <v>197.76750000000001</v>
      </c>
    </row>
    <row r="393" spans="1:5" x14ac:dyDescent="0.3">
      <c r="A393" s="3" t="s">
        <v>4219</v>
      </c>
      <c r="B393" s="3" t="s">
        <v>4220</v>
      </c>
      <c r="C393" s="3" t="s">
        <v>388</v>
      </c>
      <c r="D393" s="3">
        <v>376.7</v>
      </c>
      <c r="E393" s="4">
        <f t="shared" si="6"/>
        <v>197.76750000000001</v>
      </c>
    </row>
    <row r="394" spans="1:5" x14ac:dyDescent="0.3">
      <c r="A394" s="3" t="s">
        <v>4221</v>
      </c>
      <c r="B394" s="3" t="s">
        <v>4222</v>
      </c>
      <c r="C394" s="3" t="s">
        <v>388</v>
      </c>
      <c r="D394" s="3">
        <v>297.41000000000003</v>
      </c>
      <c r="E394" s="4">
        <f t="shared" si="6"/>
        <v>156.14025000000001</v>
      </c>
    </row>
    <row r="395" spans="1:5" x14ac:dyDescent="0.3">
      <c r="A395" s="3" t="s">
        <v>4223</v>
      </c>
      <c r="B395" s="3" t="s">
        <v>4224</v>
      </c>
      <c r="C395" s="3" t="s">
        <v>388</v>
      </c>
      <c r="D395" s="3">
        <v>439.77</v>
      </c>
      <c r="E395" s="4">
        <f t="shared" si="6"/>
        <v>230.87925000000001</v>
      </c>
    </row>
    <row r="396" spans="1:5" x14ac:dyDescent="0.3">
      <c r="A396" s="3" t="s">
        <v>4225</v>
      </c>
      <c r="B396" s="3" t="s">
        <v>4226</v>
      </c>
      <c r="C396" s="3" t="s">
        <v>388</v>
      </c>
      <c r="D396" s="3">
        <v>439.77</v>
      </c>
      <c r="E396" s="4">
        <f t="shared" si="6"/>
        <v>230.87925000000001</v>
      </c>
    </row>
    <row r="397" spans="1:5" x14ac:dyDescent="0.3">
      <c r="A397" s="3" t="s">
        <v>4227</v>
      </c>
      <c r="B397" s="3" t="s">
        <v>4228</v>
      </c>
      <c r="C397" s="3" t="s">
        <v>388</v>
      </c>
      <c r="D397" s="3">
        <v>439.77</v>
      </c>
      <c r="E397" s="4">
        <f t="shared" si="6"/>
        <v>230.87925000000001</v>
      </c>
    </row>
    <row r="398" spans="1:5" x14ac:dyDescent="0.3">
      <c r="A398" s="3" t="s">
        <v>4229</v>
      </c>
      <c r="B398" s="3" t="s">
        <v>4230</v>
      </c>
      <c r="C398" s="3" t="s">
        <v>388</v>
      </c>
      <c r="D398" s="3">
        <v>229.53</v>
      </c>
      <c r="E398" s="4">
        <f t="shared" si="6"/>
        <v>120.50325000000001</v>
      </c>
    </row>
    <row r="399" spans="1:5" x14ac:dyDescent="0.3">
      <c r="A399" s="3" t="s">
        <v>4231</v>
      </c>
      <c r="B399" s="3" t="s">
        <v>4232</v>
      </c>
      <c r="C399" s="3" t="s">
        <v>388</v>
      </c>
      <c r="D399" s="3">
        <v>72.069999999999993</v>
      </c>
      <c r="E399" s="4">
        <f t="shared" si="6"/>
        <v>37.836749999999995</v>
      </c>
    </row>
    <row r="400" spans="1:5" x14ac:dyDescent="0.3">
      <c r="A400" s="3" t="s">
        <v>4233</v>
      </c>
      <c r="B400" s="3" t="s">
        <v>4234</v>
      </c>
      <c r="C400" s="3" t="s">
        <v>388</v>
      </c>
      <c r="D400" s="3">
        <v>618.84</v>
      </c>
      <c r="E400" s="4">
        <f t="shared" si="6"/>
        <v>324.89100000000002</v>
      </c>
    </row>
    <row r="401" spans="1:5" x14ac:dyDescent="0.3">
      <c r="A401" s="3" t="s">
        <v>4235</v>
      </c>
      <c r="B401" s="3" t="s">
        <v>4236</v>
      </c>
      <c r="C401" s="3" t="s">
        <v>388</v>
      </c>
      <c r="D401" s="3">
        <v>700.44</v>
      </c>
      <c r="E401" s="4">
        <f t="shared" si="6"/>
        <v>367.73100000000005</v>
      </c>
    </row>
    <row r="402" spans="1:5" x14ac:dyDescent="0.3">
      <c r="A402" s="3" t="s">
        <v>4237</v>
      </c>
      <c r="B402" s="3" t="s">
        <v>4238</v>
      </c>
      <c r="C402" s="3" t="s">
        <v>388</v>
      </c>
      <c r="D402" s="3">
        <v>395.84</v>
      </c>
      <c r="E402" s="4">
        <f t="shared" si="6"/>
        <v>207.816</v>
      </c>
    </row>
    <row r="403" spans="1:5" x14ac:dyDescent="0.3">
      <c r="A403" s="3" t="s">
        <v>4239</v>
      </c>
      <c r="B403" s="3" t="s">
        <v>4240</v>
      </c>
      <c r="C403" s="3" t="s">
        <v>388</v>
      </c>
      <c r="D403" s="3">
        <v>136.19999999999999</v>
      </c>
      <c r="E403" s="4">
        <f t="shared" si="6"/>
        <v>71.504999999999995</v>
      </c>
    </row>
    <row r="404" spans="1:5" x14ac:dyDescent="0.3">
      <c r="A404" s="3" t="s">
        <v>4241</v>
      </c>
      <c r="B404" s="3" t="s">
        <v>4242</v>
      </c>
      <c r="C404" s="3" t="s">
        <v>388</v>
      </c>
      <c r="D404" s="3">
        <v>300.27</v>
      </c>
      <c r="E404" s="4">
        <f t="shared" si="6"/>
        <v>157.64175</v>
      </c>
    </row>
    <row r="405" spans="1:5" x14ac:dyDescent="0.3">
      <c r="A405" s="3" t="s">
        <v>4243</v>
      </c>
      <c r="B405" s="3" t="s">
        <v>4244</v>
      </c>
      <c r="C405" s="3" t="s">
        <v>388</v>
      </c>
      <c r="D405" s="3">
        <v>211.41</v>
      </c>
      <c r="E405" s="4">
        <f t="shared" si="6"/>
        <v>110.99025</v>
      </c>
    </row>
    <row r="406" spans="1:5" x14ac:dyDescent="0.3">
      <c r="A406" s="3" t="s">
        <v>4245</v>
      </c>
      <c r="B406" s="3" t="s">
        <v>4246</v>
      </c>
      <c r="C406" s="3" t="s">
        <v>388</v>
      </c>
      <c r="D406" s="3">
        <v>545.16</v>
      </c>
      <c r="E406" s="4">
        <f t="shared" si="6"/>
        <v>286.209</v>
      </c>
    </row>
    <row r="407" spans="1:5" x14ac:dyDescent="0.3">
      <c r="A407" s="3" t="s">
        <v>4247</v>
      </c>
      <c r="B407" s="3" t="s">
        <v>4248</v>
      </c>
      <c r="C407" s="3" t="s">
        <v>388</v>
      </c>
      <c r="D407" s="3">
        <v>655.23</v>
      </c>
      <c r="E407" s="4">
        <f t="shared" si="6"/>
        <v>343.99575000000004</v>
      </c>
    </row>
    <row r="408" spans="1:5" x14ac:dyDescent="0.3">
      <c r="A408" s="3" t="s">
        <v>4249</v>
      </c>
      <c r="B408" s="3" t="s">
        <v>4250</v>
      </c>
      <c r="C408" s="3" t="s">
        <v>388</v>
      </c>
      <c r="D408" s="3">
        <v>574.57000000000005</v>
      </c>
      <c r="E408" s="4">
        <f t="shared" si="6"/>
        <v>301.64925000000005</v>
      </c>
    </row>
    <row r="409" spans="1:5" x14ac:dyDescent="0.3">
      <c r="A409" s="3" t="s">
        <v>4251</v>
      </c>
      <c r="B409" s="3" t="s">
        <v>4252</v>
      </c>
      <c r="C409" s="3" t="s">
        <v>388</v>
      </c>
      <c r="D409" s="3">
        <v>326.36</v>
      </c>
      <c r="E409" s="4">
        <f t="shared" si="6"/>
        <v>171.33900000000003</v>
      </c>
    </row>
    <row r="410" spans="1:5" x14ac:dyDescent="0.3">
      <c r="A410" s="3" t="s">
        <v>4253</v>
      </c>
      <c r="B410" s="3" t="s">
        <v>4254</v>
      </c>
      <c r="C410" s="3" t="s">
        <v>388</v>
      </c>
      <c r="D410" s="3">
        <v>167.14</v>
      </c>
      <c r="E410" s="4">
        <f t="shared" si="6"/>
        <v>87.748499999999993</v>
      </c>
    </row>
    <row r="411" spans="1:5" x14ac:dyDescent="0.3">
      <c r="A411" s="3" t="s">
        <v>4255</v>
      </c>
      <c r="B411" s="3" t="s">
        <v>4256</v>
      </c>
      <c r="C411" s="3" t="s">
        <v>388</v>
      </c>
      <c r="D411" s="3">
        <v>159.49</v>
      </c>
      <c r="E411" s="4">
        <f t="shared" si="6"/>
        <v>83.732250000000008</v>
      </c>
    </row>
    <row r="412" spans="1:5" x14ac:dyDescent="0.3">
      <c r="A412" s="3" t="s">
        <v>4257</v>
      </c>
      <c r="B412" s="3" t="s">
        <v>4258</v>
      </c>
      <c r="C412" s="3" t="s">
        <v>388</v>
      </c>
      <c r="D412" s="3">
        <v>454.46</v>
      </c>
      <c r="E412" s="4">
        <f t="shared" si="6"/>
        <v>238.5915</v>
      </c>
    </row>
    <row r="413" spans="1:5" x14ac:dyDescent="0.3">
      <c r="A413" s="3" t="s">
        <v>4259</v>
      </c>
      <c r="B413" s="3" t="s">
        <v>4260</v>
      </c>
      <c r="C413" s="3" t="s">
        <v>388</v>
      </c>
      <c r="D413" s="3">
        <v>454.46</v>
      </c>
      <c r="E413" s="4">
        <f t="shared" si="6"/>
        <v>238.5915</v>
      </c>
    </row>
    <row r="414" spans="1:5" x14ac:dyDescent="0.3">
      <c r="A414" s="3" t="s">
        <v>4261</v>
      </c>
      <c r="B414" s="3" t="s">
        <v>4262</v>
      </c>
      <c r="C414" s="3" t="s">
        <v>388</v>
      </c>
      <c r="D414" s="3">
        <v>454.46</v>
      </c>
      <c r="E414" s="4">
        <f t="shared" si="6"/>
        <v>238.5915</v>
      </c>
    </row>
    <row r="415" spans="1:5" x14ac:dyDescent="0.3">
      <c r="A415" s="3" t="s">
        <v>4263</v>
      </c>
      <c r="B415" s="3" t="s">
        <v>4264</v>
      </c>
      <c r="C415" s="3" t="s">
        <v>388</v>
      </c>
      <c r="D415" s="3">
        <v>326.77</v>
      </c>
      <c r="E415" s="4">
        <f t="shared" si="6"/>
        <v>171.55425</v>
      </c>
    </row>
    <row r="416" spans="1:5" x14ac:dyDescent="0.3">
      <c r="A416" s="3" t="s">
        <v>4265</v>
      </c>
      <c r="B416" s="3" t="s">
        <v>4266</v>
      </c>
      <c r="C416" s="3" t="s">
        <v>388</v>
      </c>
      <c r="D416" s="3">
        <v>678.83</v>
      </c>
      <c r="E416" s="4">
        <f t="shared" si="6"/>
        <v>356.38575000000003</v>
      </c>
    </row>
    <row r="417" spans="1:5" x14ac:dyDescent="0.3">
      <c r="A417" s="3" t="s">
        <v>4267</v>
      </c>
      <c r="B417" s="3" t="s">
        <v>4268</v>
      </c>
      <c r="C417" s="3" t="s">
        <v>388</v>
      </c>
      <c r="D417" s="3">
        <v>678.83</v>
      </c>
      <c r="E417" s="4">
        <f t="shared" si="6"/>
        <v>356.38575000000003</v>
      </c>
    </row>
    <row r="418" spans="1:5" x14ac:dyDescent="0.3">
      <c r="A418" s="3" t="s">
        <v>4269</v>
      </c>
      <c r="B418" s="3" t="s">
        <v>4270</v>
      </c>
      <c r="C418" s="3" t="s">
        <v>388</v>
      </c>
      <c r="D418" s="3">
        <v>678.83</v>
      </c>
      <c r="E418" s="4">
        <f t="shared" si="6"/>
        <v>356.38575000000003</v>
      </c>
    </row>
    <row r="419" spans="1:5" x14ac:dyDescent="0.3">
      <c r="A419" s="3" t="s">
        <v>4271</v>
      </c>
      <c r="B419" s="3" t="s">
        <v>4272</v>
      </c>
      <c r="C419" s="3" t="s">
        <v>388</v>
      </c>
      <c r="D419" s="3">
        <v>438.81</v>
      </c>
      <c r="E419" s="4">
        <f t="shared" si="6"/>
        <v>230.37525000000002</v>
      </c>
    </row>
    <row r="420" spans="1:5" x14ac:dyDescent="0.3">
      <c r="A420" s="3" t="s">
        <v>4273</v>
      </c>
      <c r="B420" s="3" t="s">
        <v>4274</v>
      </c>
      <c r="C420" s="3" t="s">
        <v>388</v>
      </c>
      <c r="D420" s="3">
        <v>290.67</v>
      </c>
      <c r="E420" s="4">
        <f t="shared" si="6"/>
        <v>152.60175000000001</v>
      </c>
    </row>
    <row r="421" spans="1:5" x14ac:dyDescent="0.3">
      <c r="A421" s="3" t="s">
        <v>4275</v>
      </c>
      <c r="B421" s="3" t="s">
        <v>4276</v>
      </c>
      <c r="C421" s="3" t="s">
        <v>388</v>
      </c>
      <c r="D421" s="3">
        <v>290.67</v>
      </c>
      <c r="E421" s="4">
        <f t="shared" si="6"/>
        <v>152.60175000000001</v>
      </c>
    </row>
    <row r="422" spans="1:5" x14ac:dyDescent="0.3">
      <c r="A422" s="3" t="s">
        <v>4277</v>
      </c>
      <c r="B422" s="3" t="s">
        <v>4278</v>
      </c>
      <c r="C422" s="3" t="s">
        <v>388</v>
      </c>
      <c r="D422" s="3">
        <v>290.67</v>
      </c>
      <c r="E422" s="4">
        <f t="shared" si="6"/>
        <v>152.60175000000001</v>
      </c>
    </row>
    <row r="423" spans="1:5" x14ac:dyDescent="0.3">
      <c r="A423" s="3" t="s">
        <v>4279</v>
      </c>
      <c r="B423" s="3" t="s">
        <v>4280</v>
      </c>
      <c r="C423" s="3" t="s">
        <v>388</v>
      </c>
      <c r="D423" s="3">
        <v>301.94</v>
      </c>
      <c r="E423" s="4">
        <f t="shared" si="6"/>
        <v>158.51850000000002</v>
      </c>
    </row>
    <row r="424" spans="1:5" x14ac:dyDescent="0.3">
      <c r="A424" s="3" t="s">
        <v>4281</v>
      </c>
      <c r="B424" s="3" t="s">
        <v>4282</v>
      </c>
      <c r="C424" s="3" t="s">
        <v>388</v>
      </c>
      <c r="D424" s="3">
        <v>578.20000000000005</v>
      </c>
      <c r="E424" s="4">
        <f t="shared" si="6"/>
        <v>303.55500000000006</v>
      </c>
    </row>
    <row r="425" spans="1:5" x14ac:dyDescent="0.3">
      <c r="A425" s="3" t="s">
        <v>4283</v>
      </c>
      <c r="B425" s="3" t="s">
        <v>4284</v>
      </c>
      <c r="C425" s="3" t="s">
        <v>388</v>
      </c>
      <c r="D425" s="3">
        <v>578.20000000000005</v>
      </c>
      <c r="E425" s="4">
        <f t="shared" si="6"/>
        <v>303.55500000000006</v>
      </c>
    </row>
    <row r="426" spans="1:5" x14ac:dyDescent="0.3">
      <c r="A426" s="3" t="s">
        <v>4285</v>
      </c>
      <c r="B426" s="3" t="s">
        <v>4286</v>
      </c>
      <c r="C426" s="3" t="s">
        <v>388</v>
      </c>
      <c r="D426" s="3">
        <v>578.20000000000005</v>
      </c>
      <c r="E426" s="4">
        <f t="shared" si="6"/>
        <v>303.55500000000006</v>
      </c>
    </row>
    <row r="427" spans="1:5" x14ac:dyDescent="0.3">
      <c r="A427" s="3" t="s">
        <v>4287</v>
      </c>
      <c r="B427" s="3" t="s">
        <v>4288</v>
      </c>
      <c r="C427" s="3" t="s">
        <v>388</v>
      </c>
      <c r="D427" s="3">
        <v>261.43</v>
      </c>
      <c r="E427" s="4">
        <f t="shared" si="6"/>
        <v>137.25075000000001</v>
      </c>
    </row>
    <row r="428" spans="1:5" x14ac:dyDescent="0.3">
      <c r="A428" s="3" t="s">
        <v>4289</v>
      </c>
      <c r="B428" s="3" t="s">
        <v>4290</v>
      </c>
      <c r="C428" s="3" t="s">
        <v>388</v>
      </c>
      <c r="D428" s="3">
        <v>375.34</v>
      </c>
      <c r="E428" s="4">
        <f t="shared" si="6"/>
        <v>197.05349999999999</v>
      </c>
    </row>
    <row r="429" spans="1:5" x14ac:dyDescent="0.3">
      <c r="A429" s="3" t="s">
        <v>4291</v>
      </c>
      <c r="B429" s="3" t="s">
        <v>4292</v>
      </c>
      <c r="C429" s="3" t="s">
        <v>388</v>
      </c>
      <c r="D429" s="3">
        <v>375.34</v>
      </c>
      <c r="E429" s="4">
        <f t="shared" si="6"/>
        <v>197.05349999999999</v>
      </c>
    </row>
    <row r="430" spans="1:5" x14ac:dyDescent="0.3">
      <c r="A430" s="3" t="s">
        <v>4293</v>
      </c>
      <c r="B430" s="3" t="s">
        <v>4294</v>
      </c>
      <c r="C430" s="3" t="s">
        <v>388</v>
      </c>
      <c r="D430" s="3">
        <v>375.34</v>
      </c>
      <c r="E430" s="4">
        <f t="shared" si="6"/>
        <v>197.05349999999999</v>
      </c>
    </row>
    <row r="431" spans="1:5" x14ac:dyDescent="0.3">
      <c r="A431" s="3" t="s">
        <v>4295</v>
      </c>
      <c r="B431" s="3" t="s">
        <v>4296</v>
      </c>
      <c r="C431" s="3" t="s">
        <v>388</v>
      </c>
      <c r="D431" s="3">
        <v>345.71</v>
      </c>
      <c r="E431" s="4">
        <f t="shared" si="6"/>
        <v>181.49775</v>
      </c>
    </row>
    <row r="432" spans="1:5" x14ac:dyDescent="0.3">
      <c r="A432" s="3" t="s">
        <v>4297</v>
      </c>
      <c r="B432" s="3" t="s">
        <v>4298</v>
      </c>
      <c r="C432" s="3" t="s">
        <v>388</v>
      </c>
      <c r="D432" s="3">
        <v>116.67</v>
      </c>
      <c r="E432" s="4">
        <f t="shared" si="6"/>
        <v>61.251750000000001</v>
      </c>
    </row>
    <row r="433" spans="1:5" x14ac:dyDescent="0.3">
      <c r="A433" s="3" t="s">
        <v>4299</v>
      </c>
      <c r="B433" s="3" t="s">
        <v>4300</v>
      </c>
      <c r="C433" s="3" t="s">
        <v>388</v>
      </c>
      <c r="D433" s="3">
        <v>122.26</v>
      </c>
      <c r="E433" s="4">
        <f t="shared" si="6"/>
        <v>64.186500000000009</v>
      </c>
    </row>
    <row r="434" spans="1:5" x14ac:dyDescent="0.3">
      <c r="A434" s="3" t="s">
        <v>4301</v>
      </c>
      <c r="B434" s="3" t="s">
        <v>4302</v>
      </c>
      <c r="C434" s="3" t="s">
        <v>388</v>
      </c>
      <c r="D434" s="3">
        <v>122.26</v>
      </c>
      <c r="E434" s="4">
        <f t="shared" si="6"/>
        <v>64.186500000000009</v>
      </c>
    </row>
    <row r="435" spans="1:5" x14ac:dyDescent="0.3">
      <c r="A435" s="3" t="s">
        <v>4303</v>
      </c>
      <c r="B435" s="3" t="s">
        <v>4304</v>
      </c>
      <c r="C435" s="3" t="s">
        <v>388</v>
      </c>
      <c r="D435" s="3">
        <v>122.26</v>
      </c>
      <c r="E435" s="4">
        <f t="shared" si="6"/>
        <v>64.186500000000009</v>
      </c>
    </row>
    <row r="436" spans="1:5" x14ac:dyDescent="0.3">
      <c r="A436" s="3" t="s">
        <v>4305</v>
      </c>
      <c r="B436" s="3" t="s">
        <v>4306</v>
      </c>
      <c r="C436" s="3" t="s">
        <v>388</v>
      </c>
      <c r="D436" s="3">
        <v>304.89999999999998</v>
      </c>
      <c r="E436" s="4">
        <f t="shared" si="6"/>
        <v>160.07249999999999</v>
      </c>
    </row>
    <row r="437" spans="1:5" x14ac:dyDescent="0.3">
      <c r="A437" s="3" t="s">
        <v>4307</v>
      </c>
      <c r="B437" s="3" t="s">
        <v>4308</v>
      </c>
      <c r="C437" s="3" t="s">
        <v>388</v>
      </c>
      <c r="D437" s="3">
        <v>228.37</v>
      </c>
      <c r="E437" s="4">
        <f t="shared" si="6"/>
        <v>119.89425000000001</v>
      </c>
    </row>
    <row r="438" spans="1:5" x14ac:dyDescent="0.3">
      <c r="A438" s="3" t="s">
        <v>4309</v>
      </c>
      <c r="B438" s="3" t="s">
        <v>4310</v>
      </c>
      <c r="C438" s="3" t="s">
        <v>388</v>
      </c>
      <c r="D438" s="3">
        <v>304.89999999999998</v>
      </c>
      <c r="E438" s="4">
        <f t="shared" si="6"/>
        <v>160.07249999999999</v>
      </c>
    </row>
    <row r="439" spans="1:5" x14ac:dyDescent="0.3">
      <c r="A439" s="3" t="s">
        <v>4311</v>
      </c>
      <c r="B439" s="3" t="s">
        <v>4312</v>
      </c>
      <c r="C439" s="3" t="s">
        <v>388</v>
      </c>
      <c r="D439" s="3">
        <v>304.89999999999998</v>
      </c>
      <c r="E439" s="4">
        <f t="shared" si="6"/>
        <v>160.07249999999999</v>
      </c>
    </row>
    <row r="440" spans="1:5" x14ac:dyDescent="0.3">
      <c r="A440" s="3" t="s">
        <v>4313</v>
      </c>
      <c r="B440" s="3" t="s">
        <v>4314</v>
      </c>
      <c r="C440" s="3" t="s">
        <v>388</v>
      </c>
      <c r="D440" s="3">
        <v>381.44</v>
      </c>
      <c r="E440" s="4">
        <f t="shared" si="6"/>
        <v>200.256</v>
      </c>
    </row>
    <row r="441" spans="1:5" x14ac:dyDescent="0.3">
      <c r="A441" s="3" t="s">
        <v>4315</v>
      </c>
      <c r="B441" s="3" t="s">
        <v>4316</v>
      </c>
      <c r="C441" s="3" t="s">
        <v>388</v>
      </c>
      <c r="D441" s="3">
        <v>292.14</v>
      </c>
      <c r="E441" s="4">
        <f t="shared" si="6"/>
        <v>153.37350000000001</v>
      </c>
    </row>
    <row r="442" spans="1:5" x14ac:dyDescent="0.3">
      <c r="A442" s="3" t="s">
        <v>4317</v>
      </c>
      <c r="B442" s="3" t="s">
        <v>4318</v>
      </c>
      <c r="C442" s="3" t="s">
        <v>388</v>
      </c>
      <c r="D442" s="3">
        <v>381.44</v>
      </c>
      <c r="E442" s="4">
        <f t="shared" si="6"/>
        <v>200.256</v>
      </c>
    </row>
    <row r="443" spans="1:5" x14ac:dyDescent="0.3">
      <c r="A443" s="3" t="s">
        <v>4319</v>
      </c>
      <c r="B443" s="3" t="s">
        <v>4320</v>
      </c>
      <c r="C443" s="3" t="s">
        <v>388</v>
      </c>
      <c r="D443" s="3">
        <v>381.44</v>
      </c>
      <c r="E443" s="4">
        <f t="shared" si="6"/>
        <v>200.256</v>
      </c>
    </row>
    <row r="444" spans="1:5" x14ac:dyDescent="0.3">
      <c r="A444" s="3" t="s">
        <v>4321</v>
      </c>
      <c r="B444" s="3" t="s">
        <v>4322</v>
      </c>
      <c r="C444" s="3" t="s">
        <v>388</v>
      </c>
      <c r="D444" s="3">
        <v>89.31</v>
      </c>
      <c r="E444" s="4">
        <f t="shared" si="6"/>
        <v>46.887750000000004</v>
      </c>
    </row>
    <row r="445" spans="1:5" x14ac:dyDescent="0.3">
      <c r="A445" s="3" t="s">
        <v>4323</v>
      </c>
      <c r="B445" s="3" t="s">
        <v>4324</v>
      </c>
      <c r="C445" s="3" t="s">
        <v>388</v>
      </c>
      <c r="D445" s="3">
        <v>218.46</v>
      </c>
      <c r="E445" s="4">
        <f t="shared" si="6"/>
        <v>114.6915</v>
      </c>
    </row>
    <row r="446" spans="1:5" x14ac:dyDescent="0.3">
      <c r="A446" s="3" t="s">
        <v>4325</v>
      </c>
      <c r="B446" s="3" t="s">
        <v>4326</v>
      </c>
      <c r="C446" s="3" t="s">
        <v>388</v>
      </c>
      <c r="D446" s="3">
        <v>373.73</v>
      </c>
      <c r="E446" s="4">
        <f t="shared" si="6"/>
        <v>196.20825000000002</v>
      </c>
    </row>
    <row r="447" spans="1:5" x14ac:dyDescent="0.3">
      <c r="A447" s="3" t="s">
        <v>4327</v>
      </c>
      <c r="B447" s="3" t="s">
        <v>4328</v>
      </c>
      <c r="C447" s="3" t="s">
        <v>388</v>
      </c>
      <c r="D447" s="3">
        <v>212.97</v>
      </c>
      <c r="E447" s="4">
        <f t="shared" si="6"/>
        <v>111.80925000000001</v>
      </c>
    </row>
    <row r="448" spans="1:5" x14ac:dyDescent="0.3">
      <c r="A448" s="3" t="s">
        <v>4329</v>
      </c>
      <c r="B448" s="3" t="s">
        <v>4330</v>
      </c>
      <c r="C448" s="3" t="s">
        <v>388</v>
      </c>
      <c r="D448" s="3">
        <v>440.7</v>
      </c>
      <c r="E448" s="4">
        <f t="shared" si="6"/>
        <v>231.36750000000001</v>
      </c>
    </row>
    <row r="449" spans="1:5" x14ac:dyDescent="0.3">
      <c r="A449" s="3" t="s">
        <v>4331</v>
      </c>
      <c r="B449" s="3" t="s">
        <v>4332</v>
      </c>
      <c r="C449" s="3" t="s">
        <v>388</v>
      </c>
      <c r="D449" s="3">
        <v>561.27</v>
      </c>
      <c r="E449" s="4">
        <f t="shared" si="6"/>
        <v>294.66674999999998</v>
      </c>
    </row>
    <row r="450" spans="1:5" x14ac:dyDescent="0.3">
      <c r="A450" s="3" t="s">
        <v>4333</v>
      </c>
      <c r="B450" s="3" t="s">
        <v>4334</v>
      </c>
      <c r="C450" s="3" t="s">
        <v>388</v>
      </c>
      <c r="D450" s="3">
        <v>199.6</v>
      </c>
      <c r="E450" s="4">
        <f t="shared" si="6"/>
        <v>104.79</v>
      </c>
    </row>
    <row r="451" spans="1:5" x14ac:dyDescent="0.3">
      <c r="A451" s="3" t="s">
        <v>4335</v>
      </c>
      <c r="B451" s="3" t="s">
        <v>4336</v>
      </c>
      <c r="C451" s="3" t="s">
        <v>388</v>
      </c>
      <c r="D451" s="3">
        <v>400.51</v>
      </c>
      <c r="E451" s="4">
        <f t="shared" ref="E451:E514" si="7">D451*(1-47.5%)</f>
        <v>210.26775000000001</v>
      </c>
    </row>
    <row r="452" spans="1:5" x14ac:dyDescent="0.3">
      <c r="A452" s="3" t="s">
        <v>4337</v>
      </c>
      <c r="B452" s="3" t="s">
        <v>4338</v>
      </c>
      <c r="C452" s="3" t="s">
        <v>388</v>
      </c>
      <c r="D452" s="3">
        <v>521.07000000000005</v>
      </c>
      <c r="E452" s="4">
        <f t="shared" si="7"/>
        <v>273.56175000000002</v>
      </c>
    </row>
    <row r="453" spans="1:5" x14ac:dyDescent="0.3">
      <c r="A453" s="3" t="s">
        <v>4339</v>
      </c>
      <c r="B453" s="3" t="s">
        <v>4340</v>
      </c>
      <c r="C453" s="3" t="s">
        <v>388</v>
      </c>
      <c r="D453" s="3">
        <v>163.5</v>
      </c>
      <c r="E453" s="4">
        <f t="shared" si="7"/>
        <v>85.837500000000006</v>
      </c>
    </row>
    <row r="454" spans="1:5" x14ac:dyDescent="0.3">
      <c r="A454" s="3" t="s">
        <v>4341</v>
      </c>
      <c r="B454" s="3" t="s">
        <v>4342</v>
      </c>
      <c r="C454" s="3" t="s">
        <v>388</v>
      </c>
      <c r="D454" s="3">
        <v>163.5</v>
      </c>
      <c r="E454" s="4">
        <f t="shared" si="7"/>
        <v>85.837500000000006</v>
      </c>
    </row>
    <row r="455" spans="1:5" x14ac:dyDescent="0.3">
      <c r="A455" s="3" t="s">
        <v>4343</v>
      </c>
      <c r="B455" s="3" t="s">
        <v>4344</v>
      </c>
      <c r="C455" s="3" t="s">
        <v>388</v>
      </c>
      <c r="D455" s="3">
        <v>163.5</v>
      </c>
      <c r="E455" s="4">
        <f t="shared" si="7"/>
        <v>85.837500000000006</v>
      </c>
    </row>
    <row r="456" spans="1:5" x14ac:dyDescent="0.3">
      <c r="A456" s="3" t="s">
        <v>4345</v>
      </c>
      <c r="B456" s="3" t="s">
        <v>4346</v>
      </c>
      <c r="C456" s="3" t="s">
        <v>388</v>
      </c>
      <c r="D456" s="3">
        <v>148.66</v>
      </c>
      <c r="E456" s="4">
        <f t="shared" si="7"/>
        <v>78.046499999999995</v>
      </c>
    </row>
    <row r="457" spans="1:5" x14ac:dyDescent="0.3">
      <c r="A457" s="3" t="s">
        <v>4347</v>
      </c>
      <c r="B457" s="3" t="s">
        <v>4348</v>
      </c>
      <c r="C457" s="3" t="s">
        <v>388</v>
      </c>
      <c r="D457" s="3">
        <v>185.34</v>
      </c>
      <c r="E457" s="4">
        <f t="shared" si="7"/>
        <v>97.3035</v>
      </c>
    </row>
    <row r="458" spans="1:5" x14ac:dyDescent="0.3">
      <c r="A458" s="3" t="s">
        <v>4349</v>
      </c>
      <c r="B458" s="3" t="s">
        <v>4350</v>
      </c>
      <c r="C458" s="3" t="s">
        <v>388</v>
      </c>
      <c r="D458" s="3">
        <v>256</v>
      </c>
      <c r="E458" s="4">
        <f t="shared" si="7"/>
        <v>134.4</v>
      </c>
    </row>
    <row r="459" spans="1:5" x14ac:dyDescent="0.3">
      <c r="A459" s="3" t="s">
        <v>4351</v>
      </c>
      <c r="B459" s="3" t="s">
        <v>4352</v>
      </c>
      <c r="C459" s="3" t="s">
        <v>388</v>
      </c>
      <c r="D459" s="3">
        <v>734.77</v>
      </c>
      <c r="E459" s="4">
        <f t="shared" si="7"/>
        <v>385.75425000000001</v>
      </c>
    </row>
    <row r="460" spans="1:5" x14ac:dyDescent="0.3">
      <c r="A460" s="3" t="s">
        <v>4353</v>
      </c>
      <c r="B460" s="3" t="s">
        <v>4354</v>
      </c>
      <c r="C460" s="3" t="s">
        <v>388</v>
      </c>
      <c r="D460" s="3">
        <v>734.77</v>
      </c>
      <c r="E460" s="4">
        <f t="shared" si="7"/>
        <v>385.75425000000001</v>
      </c>
    </row>
    <row r="461" spans="1:5" x14ac:dyDescent="0.3">
      <c r="A461" s="3" t="s">
        <v>4355</v>
      </c>
      <c r="B461" s="3" t="s">
        <v>4356</v>
      </c>
      <c r="C461" s="3" t="s">
        <v>388</v>
      </c>
      <c r="D461" s="3">
        <v>734.77</v>
      </c>
      <c r="E461" s="4">
        <f t="shared" si="7"/>
        <v>385.75425000000001</v>
      </c>
    </row>
    <row r="462" spans="1:5" x14ac:dyDescent="0.3">
      <c r="A462" s="3" t="s">
        <v>4357</v>
      </c>
      <c r="B462" s="3" t="s">
        <v>4358</v>
      </c>
      <c r="C462" s="3" t="s">
        <v>388</v>
      </c>
      <c r="D462" s="3">
        <v>445.16</v>
      </c>
      <c r="E462" s="4">
        <f t="shared" si="7"/>
        <v>233.70900000000003</v>
      </c>
    </row>
    <row r="463" spans="1:5" x14ac:dyDescent="0.3">
      <c r="A463" s="3" t="s">
        <v>4359</v>
      </c>
      <c r="B463" s="3" t="s">
        <v>4360</v>
      </c>
      <c r="C463" s="3" t="s">
        <v>388</v>
      </c>
      <c r="D463" s="3">
        <v>149.29</v>
      </c>
      <c r="E463" s="4">
        <f t="shared" si="7"/>
        <v>78.377250000000004</v>
      </c>
    </row>
    <row r="464" spans="1:5" x14ac:dyDescent="0.3">
      <c r="A464" s="3" t="s">
        <v>4361</v>
      </c>
      <c r="B464" s="3" t="s">
        <v>4362</v>
      </c>
      <c r="C464" s="3" t="s">
        <v>388</v>
      </c>
      <c r="D464" s="3">
        <v>447.86</v>
      </c>
      <c r="E464" s="4">
        <f t="shared" si="7"/>
        <v>235.12650000000002</v>
      </c>
    </row>
    <row r="465" spans="1:5" x14ac:dyDescent="0.3">
      <c r="A465" s="3" t="s">
        <v>4363</v>
      </c>
      <c r="B465" s="3" t="s">
        <v>4364</v>
      </c>
      <c r="C465" s="3" t="s">
        <v>388</v>
      </c>
      <c r="D465" s="3">
        <v>622.21</v>
      </c>
      <c r="E465" s="4">
        <f t="shared" si="7"/>
        <v>326.66025000000002</v>
      </c>
    </row>
    <row r="466" spans="1:5" x14ac:dyDescent="0.3">
      <c r="A466" s="3" t="s">
        <v>4365</v>
      </c>
      <c r="B466" s="3" t="s">
        <v>4366</v>
      </c>
      <c r="C466" s="3" t="s">
        <v>388</v>
      </c>
      <c r="D466" s="3">
        <v>622.21</v>
      </c>
      <c r="E466" s="4">
        <f t="shared" si="7"/>
        <v>326.66025000000002</v>
      </c>
    </row>
    <row r="467" spans="1:5" x14ac:dyDescent="0.3">
      <c r="A467" s="3" t="s">
        <v>4367</v>
      </c>
      <c r="B467" s="3" t="s">
        <v>4368</v>
      </c>
      <c r="C467" s="3" t="s">
        <v>388</v>
      </c>
      <c r="D467" s="3">
        <v>622.21</v>
      </c>
      <c r="E467" s="4">
        <f t="shared" si="7"/>
        <v>326.66025000000002</v>
      </c>
    </row>
    <row r="468" spans="1:5" x14ac:dyDescent="0.3">
      <c r="A468" s="3" t="s">
        <v>4369</v>
      </c>
      <c r="B468" s="3" t="s">
        <v>4370</v>
      </c>
      <c r="C468" s="3" t="s">
        <v>388</v>
      </c>
      <c r="D468" s="3">
        <v>153.63999999999999</v>
      </c>
      <c r="E468" s="4">
        <f t="shared" si="7"/>
        <v>80.661000000000001</v>
      </c>
    </row>
    <row r="469" spans="1:5" x14ac:dyDescent="0.3">
      <c r="A469" s="3" t="s">
        <v>4371</v>
      </c>
      <c r="B469" s="3" t="s">
        <v>4372</v>
      </c>
      <c r="C469" s="3" t="s">
        <v>388</v>
      </c>
      <c r="D469" s="3">
        <v>85.61</v>
      </c>
      <c r="E469" s="4">
        <f t="shared" si="7"/>
        <v>44.945250000000001</v>
      </c>
    </row>
    <row r="470" spans="1:5" x14ac:dyDescent="0.3">
      <c r="A470" s="3" t="s">
        <v>4373</v>
      </c>
      <c r="B470" s="3" t="s">
        <v>4374</v>
      </c>
      <c r="C470" s="3" t="s">
        <v>388</v>
      </c>
      <c r="D470" s="3">
        <v>190.93</v>
      </c>
      <c r="E470" s="4">
        <f t="shared" si="7"/>
        <v>100.23825000000001</v>
      </c>
    </row>
    <row r="471" spans="1:5" x14ac:dyDescent="0.3">
      <c r="A471" s="3" t="s">
        <v>4375</v>
      </c>
      <c r="B471" s="3" t="s">
        <v>4376</v>
      </c>
      <c r="C471" s="3" t="s">
        <v>388</v>
      </c>
      <c r="D471" s="3">
        <v>190.93</v>
      </c>
      <c r="E471" s="4">
        <f t="shared" si="7"/>
        <v>100.23825000000001</v>
      </c>
    </row>
    <row r="472" spans="1:5" x14ac:dyDescent="0.3">
      <c r="A472" s="3" t="s">
        <v>4377</v>
      </c>
      <c r="B472" s="3" t="s">
        <v>4378</v>
      </c>
      <c r="C472" s="3" t="s">
        <v>388</v>
      </c>
      <c r="D472" s="3">
        <v>84.56</v>
      </c>
      <c r="E472" s="4">
        <f t="shared" si="7"/>
        <v>44.394000000000005</v>
      </c>
    </row>
    <row r="473" spans="1:5" x14ac:dyDescent="0.3">
      <c r="A473" s="3" t="s">
        <v>4379</v>
      </c>
      <c r="B473" s="3" t="s">
        <v>4380</v>
      </c>
      <c r="C473" s="3" t="s">
        <v>388</v>
      </c>
      <c r="D473" s="3">
        <v>64.3</v>
      </c>
      <c r="E473" s="4">
        <f t="shared" si="7"/>
        <v>33.7575</v>
      </c>
    </row>
    <row r="474" spans="1:5" x14ac:dyDescent="0.3">
      <c r="A474" s="3" t="s">
        <v>4381</v>
      </c>
      <c r="B474" s="3" t="s">
        <v>4382</v>
      </c>
      <c r="C474" s="3" t="s">
        <v>388</v>
      </c>
      <c r="D474" s="3">
        <v>84.56</v>
      </c>
      <c r="E474" s="4">
        <f t="shared" si="7"/>
        <v>44.394000000000005</v>
      </c>
    </row>
    <row r="475" spans="1:5" x14ac:dyDescent="0.3">
      <c r="A475" s="3" t="s">
        <v>4383</v>
      </c>
      <c r="B475" s="3" t="s">
        <v>4384</v>
      </c>
      <c r="C475" s="3" t="s">
        <v>388</v>
      </c>
      <c r="D475" s="3">
        <v>84.56</v>
      </c>
      <c r="E475" s="4">
        <f t="shared" si="7"/>
        <v>44.394000000000005</v>
      </c>
    </row>
    <row r="476" spans="1:5" x14ac:dyDescent="0.3">
      <c r="A476" s="3" t="s">
        <v>4385</v>
      </c>
      <c r="B476" s="3" t="s">
        <v>4386</v>
      </c>
      <c r="C476" s="3" t="s">
        <v>388</v>
      </c>
      <c r="D476" s="3">
        <v>279.27</v>
      </c>
      <c r="E476" s="4">
        <f t="shared" si="7"/>
        <v>146.61675</v>
      </c>
    </row>
    <row r="477" spans="1:5" x14ac:dyDescent="0.3">
      <c r="A477" s="3" t="s">
        <v>4387</v>
      </c>
      <c r="B477" s="3" t="s">
        <v>4388</v>
      </c>
      <c r="C477" s="3" t="s">
        <v>388</v>
      </c>
      <c r="D477" s="3">
        <v>247.33</v>
      </c>
      <c r="E477" s="4">
        <f t="shared" si="7"/>
        <v>129.84825000000001</v>
      </c>
    </row>
    <row r="478" spans="1:5" x14ac:dyDescent="0.3">
      <c r="A478" s="3" t="s">
        <v>4389</v>
      </c>
      <c r="B478" s="3" t="s">
        <v>4390</v>
      </c>
      <c r="C478" s="3" t="s">
        <v>388</v>
      </c>
      <c r="D478" s="3">
        <v>279.27</v>
      </c>
      <c r="E478" s="4">
        <f t="shared" si="7"/>
        <v>146.61675</v>
      </c>
    </row>
    <row r="479" spans="1:5" x14ac:dyDescent="0.3">
      <c r="A479" s="3" t="s">
        <v>4391</v>
      </c>
      <c r="B479" s="3" t="s">
        <v>4392</v>
      </c>
      <c r="C479" s="3" t="s">
        <v>388</v>
      </c>
      <c r="D479" s="3">
        <v>279.27</v>
      </c>
      <c r="E479" s="4">
        <f t="shared" si="7"/>
        <v>146.61675</v>
      </c>
    </row>
    <row r="480" spans="1:5" x14ac:dyDescent="0.3">
      <c r="A480" s="3" t="s">
        <v>4393</v>
      </c>
      <c r="B480" s="3" t="s">
        <v>4394</v>
      </c>
      <c r="C480" s="3" t="s">
        <v>388</v>
      </c>
      <c r="D480" s="3">
        <v>686.9</v>
      </c>
      <c r="E480" s="4">
        <f t="shared" si="7"/>
        <v>360.6225</v>
      </c>
    </row>
    <row r="481" spans="1:5" x14ac:dyDescent="0.3">
      <c r="A481" s="3" t="s">
        <v>4395</v>
      </c>
      <c r="B481" s="3" t="s">
        <v>4396</v>
      </c>
      <c r="C481" s="3" t="s">
        <v>388</v>
      </c>
      <c r="D481" s="3">
        <v>465.84</v>
      </c>
      <c r="E481" s="4">
        <f t="shared" si="7"/>
        <v>244.566</v>
      </c>
    </row>
    <row r="482" spans="1:5" x14ac:dyDescent="0.3">
      <c r="A482" s="3" t="s">
        <v>4397</v>
      </c>
      <c r="B482" s="3" t="s">
        <v>4398</v>
      </c>
      <c r="C482" s="3" t="s">
        <v>388</v>
      </c>
      <c r="D482" s="3">
        <v>686.9</v>
      </c>
      <c r="E482" s="4">
        <f t="shared" si="7"/>
        <v>360.6225</v>
      </c>
    </row>
    <row r="483" spans="1:5" x14ac:dyDescent="0.3">
      <c r="A483" s="3" t="s">
        <v>4399</v>
      </c>
      <c r="B483" s="3" t="s">
        <v>4400</v>
      </c>
      <c r="C483" s="3" t="s">
        <v>388</v>
      </c>
      <c r="D483" s="3">
        <v>686.9</v>
      </c>
      <c r="E483" s="4">
        <f t="shared" si="7"/>
        <v>360.6225</v>
      </c>
    </row>
    <row r="484" spans="1:5" x14ac:dyDescent="0.3">
      <c r="A484" s="3" t="s">
        <v>4401</v>
      </c>
      <c r="B484" s="3" t="s">
        <v>4402</v>
      </c>
      <c r="C484" s="3" t="s">
        <v>388</v>
      </c>
      <c r="D484" s="3">
        <v>151.6</v>
      </c>
      <c r="E484" s="4">
        <f t="shared" si="7"/>
        <v>79.59</v>
      </c>
    </row>
    <row r="485" spans="1:5" x14ac:dyDescent="0.3">
      <c r="A485" s="3" t="s">
        <v>4403</v>
      </c>
      <c r="B485" s="3" t="s">
        <v>4404</v>
      </c>
      <c r="C485" s="3" t="s">
        <v>388</v>
      </c>
      <c r="D485" s="3">
        <v>114.9</v>
      </c>
      <c r="E485" s="4">
        <f t="shared" si="7"/>
        <v>60.322500000000005</v>
      </c>
    </row>
    <row r="486" spans="1:5" x14ac:dyDescent="0.3">
      <c r="A486" s="3" t="s">
        <v>4405</v>
      </c>
      <c r="B486" s="3" t="s">
        <v>4406</v>
      </c>
      <c r="C486" s="3" t="s">
        <v>388</v>
      </c>
      <c r="D486" s="3">
        <v>151.6</v>
      </c>
      <c r="E486" s="4">
        <f t="shared" si="7"/>
        <v>79.59</v>
      </c>
    </row>
    <row r="487" spans="1:5" x14ac:dyDescent="0.3">
      <c r="A487" s="3" t="s">
        <v>4407</v>
      </c>
      <c r="B487" s="3" t="s">
        <v>4408</v>
      </c>
      <c r="C487" s="3" t="s">
        <v>388</v>
      </c>
      <c r="D487" s="3">
        <v>151.6</v>
      </c>
      <c r="E487" s="4">
        <f t="shared" si="7"/>
        <v>79.59</v>
      </c>
    </row>
    <row r="488" spans="1:5" x14ac:dyDescent="0.3">
      <c r="A488" s="3" t="s">
        <v>4409</v>
      </c>
      <c r="B488" s="3" t="s">
        <v>4410</v>
      </c>
      <c r="C488" s="3" t="s">
        <v>388</v>
      </c>
      <c r="D488" s="3">
        <v>376.7</v>
      </c>
      <c r="E488" s="4">
        <f t="shared" si="7"/>
        <v>197.76750000000001</v>
      </c>
    </row>
    <row r="489" spans="1:5" x14ac:dyDescent="0.3">
      <c r="A489" s="3" t="s">
        <v>4411</v>
      </c>
      <c r="B489" s="3" t="s">
        <v>4412</v>
      </c>
      <c r="C489" s="3" t="s">
        <v>388</v>
      </c>
      <c r="D489" s="3">
        <v>407.6</v>
      </c>
      <c r="E489" s="4">
        <f t="shared" si="7"/>
        <v>213.99</v>
      </c>
    </row>
    <row r="490" spans="1:5" x14ac:dyDescent="0.3">
      <c r="A490" s="3" t="s">
        <v>4413</v>
      </c>
      <c r="B490" s="3" t="s">
        <v>4414</v>
      </c>
      <c r="C490" s="3" t="s">
        <v>388</v>
      </c>
      <c r="D490" s="3">
        <v>376.7</v>
      </c>
      <c r="E490" s="4">
        <f t="shared" si="7"/>
        <v>197.76750000000001</v>
      </c>
    </row>
    <row r="491" spans="1:5" x14ac:dyDescent="0.3">
      <c r="A491" s="3" t="s">
        <v>4415</v>
      </c>
      <c r="B491" s="3" t="s">
        <v>4416</v>
      </c>
      <c r="C491" s="3" t="s">
        <v>388</v>
      </c>
      <c r="D491" s="3">
        <v>376.7</v>
      </c>
      <c r="E491" s="4">
        <f t="shared" si="7"/>
        <v>197.76750000000001</v>
      </c>
    </row>
    <row r="492" spans="1:5" x14ac:dyDescent="0.3">
      <c r="A492" s="3" t="s">
        <v>4417</v>
      </c>
      <c r="B492" s="3" t="s">
        <v>4418</v>
      </c>
      <c r="C492" s="3" t="s">
        <v>388</v>
      </c>
      <c r="D492" s="3">
        <v>247.69</v>
      </c>
      <c r="E492" s="4">
        <f t="shared" si="7"/>
        <v>130.03725</v>
      </c>
    </row>
    <row r="493" spans="1:5" x14ac:dyDescent="0.3">
      <c r="A493" s="3" t="s">
        <v>4419</v>
      </c>
      <c r="B493" s="3" t="s">
        <v>4420</v>
      </c>
      <c r="C493" s="3" t="s">
        <v>388</v>
      </c>
      <c r="D493" s="3">
        <v>217.21</v>
      </c>
      <c r="E493" s="4">
        <f t="shared" si="7"/>
        <v>114.03525</v>
      </c>
    </row>
    <row r="494" spans="1:5" x14ac:dyDescent="0.3">
      <c r="A494" s="3" t="s">
        <v>4421</v>
      </c>
      <c r="B494" s="3" t="s">
        <v>4422</v>
      </c>
      <c r="C494" s="3" t="s">
        <v>388</v>
      </c>
      <c r="D494" s="3">
        <v>247.69</v>
      </c>
      <c r="E494" s="4">
        <f t="shared" si="7"/>
        <v>130.03725</v>
      </c>
    </row>
    <row r="495" spans="1:5" x14ac:dyDescent="0.3">
      <c r="A495" s="3" t="s">
        <v>4423</v>
      </c>
      <c r="B495" s="3" t="s">
        <v>4424</v>
      </c>
      <c r="C495" s="3" t="s">
        <v>388</v>
      </c>
      <c r="D495" s="3">
        <v>247.69</v>
      </c>
      <c r="E495" s="4">
        <f t="shared" si="7"/>
        <v>130.03725</v>
      </c>
    </row>
    <row r="496" spans="1:5" x14ac:dyDescent="0.3">
      <c r="A496" s="3" t="s">
        <v>4425</v>
      </c>
      <c r="B496" s="3" t="s">
        <v>4426</v>
      </c>
      <c r="C496" s="3" t="s">
        <v>388</v>
      </c>
      <c r="D496" s="3">
        <v>84.56</v>
      </c>
      <c r="E496" s="4">
        <f t="shared" si="7"/>
        <v>44.394000000000005</v>
      </c>
    </row>
    <row r="497" spans="1:5" x14ac:dyDescent="0.3">
      <c r="A497" s="3" t="s">
        <v>4427</v>
      </c>
      <c r="B497" s="3" t="s">
        <v>4428</v>
      </c>
      <c r="C497" s="3" t="s">
        <v>388</v>
      </c>
      <c r="D497" s="3">
        <v>64.3</v>
      </c>
      <c r="E497" s="4">
        <f t="shared" si="7"/>
        <v>33.7575</v>
      </c>
    </row>
    <row r="498" spans="1:5" x14ac:dyDescent="0.3">
      <c r="A498" s="3" t="s">
        <v>4429</v>
      </c>
      <c r="B498" s="3" t="s">
        <v>4430</v>
      </c>
      <c r="C498" s="3" t="s">
        <v>388</v>
      </c>
      <c r="D498" s="3">
        <v>84.56</v>
      </c>
      <c r="E498" s="4">
        <f t="shared" si="7"/>
        <v>44.394000000000005</v>
      </c>
    </row>
    <row r="499" spans="1:5" x14ac:dyDescent="0.3">
      <c r="A499" s="3" t="s">
        <v>4431</v>
      </c>
      <c r="B499" s="3" t="s">
        <v>4432</v>
      </c>
      <c r="C499" s="3" t="s">
        <v>388</v>
      </c>
      <c r="D499" s="3">
        <v>84.56</v>
      </c>
      <c r="E499" s="4">
        <f t="shared" si="7"/>
        <v>44.394000000000005</v>
      </c>
    </row>
    <row r="500" spans="1:5" x14ac:dyDescent="0.3">
      <c r="A500" s="3" t="s">
        <v>4433</v>
      </c>
      <c r="B500" s="3" t="s">
        <v>4434</v>
      </c>
      <c r="C500" s="3" t="s">
        <v>388</v>
      </c>
      <c r="D500" s="3">
        <v>417.19</v>
      </c>
      <c r="E500" s="4">
        <f t="shared" si="7"/>
        <v>219.02475000000001</v>
      </c>
    </row>
    <row r="501" spans="1:5" x14ac:dyDescent="0.3">
      <c r="A501" s="3" t="s">
        <v>4435</v>
      </c>
      <c r="B501" s="3" t="s">
        <v>4436</v>
      </c>
      <c r="C501" s="3" t="s">
        <v>388</v>
      </c>
      <c r="D501" s="3">
        <v>417.19</v>
      </c>
      <c r="E501" s="4">
        <f t="shared" si="7"/>
        <v>219.02475000000001</v>
      </c>
    </row>
    <row r="502" spans="1:5" x14ac:dyDescent="0.3">
      <c r="A502" s="3" t="s">
        <v>4437</v>
      </c>
      <c r="B502" s="3" t="s">
        <v>4438</v>
      </c>
      <c r="C502" s="3" t="s">
        <v>388</v>
      </c>
      <c r="D502" s="3">
        <v>417.19</v>
      </c>
      <c r="E502" s="4">
        <f t="shared" si="7"/>
        <v>219.02475000000001</v>
      </c>
    </row>
    <row r="503" spans="1:5" x14ac:dyDescent="0.3">
      <c r="A503" s="3" t="s">
        <v>4439</v>
      </c>
      <c r="B503" s="3" t="s">
        <v>4440</v>
      </c>
      <c r="C503" s="3" t="s">
        <v>388</v>
      </c>
      <c r="D503" s="3">
        <v>806.46</v>
      </c>
      <c r="E503" s="4">
        <f t="shared" si="7"/>
        <v>423.39150000000006</v>
      </c>
    </row>
    <row r="504" spans="1:5" x14ac:dyDescent="0.3">
      <c r="A504" s="3" t="s">
        <v>4441</v>
      </c>
      <c r="B504" s="3" t="s">
        <v>4442</v>
      </c>
      <c r="C504" s="3" t="s">
        <v>388</v>
      </c>
      <c r="D504" s="3">
        <v>521.30999999999995</v>
      </c>
      <c r="E504" s="4">
        <f t="shared" si="7"/>
        <v>273.68774999999999</v>
      </c>
    </row>
    <row r="505" spans="1:5" x14ac:dyDescent="0.3">
      <c r="A505" s="3" t="s">
        <v>4443</v>
      </c>
      <c r="B505" s="3" t="s">
        <v>4444</v>
      </c>
      <c r="C505" s="3" t="s">
        <v>388</v>
      </c>
      <c r="D505" s="3">
        <v>806.46</v>
      </c>
      <c r="E505" s="4">
        <f t="shared" si="7"/>
        <v>423.39150000000006</v>
      </c>
    </row>
    <row r="506" spans="1:5" x14ac:dyDescent="0.3">
      <c r="A506" s="3" t="s">
        <v>4445</v>
      </c>
      <c r="B506" s="3" t="s">
        <v>4446</v>
      </c>
      <c r="C506" s="3" t="s">
        <v>388</v>
      </c>
      <c r="D506" s="3">
        <v>806.46</v>
      </c>
      <c r="E506" s="4">
        <f t="shared" si="7"/>
        <v>423.39150000000006</v>
      </c>
    </row>
    <row r="507" spans="1:5" x14ac:dyDescent="0.3">
      <c r="A507" s="3" t="s">
        <v>4447</v>
      </c>
      <c r="B507" s="3" t="s">
        <v>4448</v>
      </c>
      <c r="C507" s="3" t="s">
        <v>388</v>
      </c>
      <c r="D507" s="3">
        <v>472.89</v>
      </c>
      <c r="E507" s="4">
        <f t="shared" si="7"/>
        <v>248.26724999999999</v>
      </c>
    </row>
    <row r="508" spans="1:5" x14ac:dyDescent="0.3">
      <c r="A508" s="3" t="s">
        <v>4449</v>
      </c>
      <c r="B508" s="3" t="s">
        <v>4450</v>
      </c>
      <c r="C508" s="3" t="s">
        <v>388</v>
      </c>
      <c r="D508" s="3">
        <v>472.89</v>
      </c>
      <c r="E508" s="4">
        <f t="shared" si="7"/>
        <v>248.26724999999999</v>
      </c>
    </row>
    <row r="509" spans="1:5" x14ac:dyDescent="0.3">
      <c r="A509" s="3" t="s">
        <v>4451</v>
      </c>
      <c r="B509" s="3" t="s">
        <v>4452</v>
      </c>
      <c r="C509" s="3" t="s">
        <v>388</v>
      </c>
      <c r="D509" s="3">
        <v>472.89</v>
      </c>
      <c r="E509" s="4">
        <f t="shared" si="7"/>
        <v>248.26724999999999</v>
      </c>
    </row>
    <row r="510" spans="1:5" x14ac:dyDescent="0.3">
      <c r="A510" s="3" t="s">
        <v>4453</v>
      </c>
      <c r="B510" s="3" t="s">
        <v>4454</v>
      </c>
      <c r="C510" s="3" t="s">
        <v>388</v>
      </c>
      <c r="D510" s="3">
        <v>498.9</v>
      </c>
      <c r="E510" s="4">
        <f t="shared" si="7"/>
        <v>261.92250000000001</v>
      </c>
    </row>
    <row r="511" spans="1:5" x14ac:dyDescent="0.3">
      <c r="A511" s="3" t="s">
        <v>4455</v>
      </c>
      <c r="B511" s="3" t="s">
        <v>4456</v>
      </c>
      <c r="C511" s="3" t="s">
        <v>388</v>
      </c>
      <c r="D511" s="3">
        <v>466.73</v>
      </c>
      <c r="E511" s="4">
        <f t="shared" si="7"/>
        <v>245.03325000000001</v>
      </c>
    </row>
    <row r="512" spans="1:5" x14ac:dyDescent="0.3">
      <c r="A512" s="3" t="s">
        <v>4457</v>
      </c>
      <c r="B512" s="3" t="s">
        <v>4458</v>
      </c>
      <c r="C512" s="3" t="s">
        <v>388</v>
      </c>
      <c r="D512" s="3">
        <v>498.9</v>
      </c>
      <c r="E512" s="4">
        <f t="shared" si="7"/>
        <v>261.92250000000001</v>
      </c>
    </row>
    <row r="513" spans="1:5" x14ac:dyDescent="0.3">
      <c r="A513" s="3" t="s">
        <v>4459</v>
      </c>
      <c r="B513" s="3" t="s">
        <v>4460</v>
      </c>
      <c r="C513" s="3" t="s">
        <v>388</v>
      </c>
      <c r="D513" s="3">
        <v>498.9</v>
      </c>
      <c r="E513" s="4">
        <f t="shared" si="7"/>
        <v>261.92250000000001</v>
      </c>
    </row>
    <row r="514" spans="1:5" x14ac:dyDescent="0.3">
      <c r="A514" s="3" t="s">
        <v>4461</v>
      </c>
      <c r="B514" s="3" t="s">
        <v>4462</v>
      </c>
      <c r="C514" s="3" t="s">
        <v>388</v>
      </c>
      <c r="D514" s="3">
        <v>304.2</v>
      </c>
      <c r="E514" s="4">
        <f t="shared" si="7"/>
        <v>159.70500000000001</v>
      </c>
    </row>
    <row r="515" spans="1:5" x14ac:dyDescent="0.3">
      <c r="A515" s="3" t="s">
        <v>4463</v>
      </c>
      <c r="B515" s="3" t="s">
        <v>4464</v>
      </c>
      <c r="C515" s="3" t="s">
        <v>388</v>
      </c>
      <c r="D515" s="3">
        <v>296.49</v>
      </c>
      <c r="E515" s="4">
        <f t="shared" ref="E515:E578" si="8">D515*(1-47.5%)</f>
        <v>155.65725</v>
      </c>
    </row>
    <row r="516" spans="1:5" x14ac:dyDescent="0.3">
      <c r="A516" s="3" t="s">
        <v>4465</v>
      </c>
      <c r="B516" s="3" t="s">
        <v>4466</v>
      </c>
      <c r="C516" s="3" t="s">
        <v>388</v>
      </c>
      <c r="D516" s="3">
        <v>304.2</v>
      </c>
      <c r="E516" s="4">
        <f t="shared" si="8"/>
        <v>159.70500000000001</v>
      </c>
    </row>
    <row r="517" spans="1:5" x14ac:dyDescent="0.3">
      <c r="A517" s="3" t="s">
        <v>4467</v>
      </c>
      <c r="B517" s="3" t="s">
        <v>4468</v>
      </c>
      <c r="C517" s="3" t="s">
        <v>388</v>
      </c>
      <c r="D517" s="3">
        <v>304.2</v>
      </c>
      <c r="E517" s="4">
        <f t="shared" si="8"/>
        <v>159.70500000000001</v>
      </c>
    </row>
    <row r="518" spans="1:5" x14ac:dyDescent="0.3">
      <c r="A518" s="3" t="s">
        <v>4469</v>
      </c>
      <c r="B518" s="3" t="s">
        <v>4470</v>
      </c>
      <c r="C518" s="3" t="s">
        <v>388</v>
      </c>
      <c r="D518" s="3">
        <v>761.6</v>
      </c>
      <c r="E518" s="4">
        <f t="shared" si="8"/>
        <v>399.84000000000003</v>
      </c>
    </row>
    <row r="519" spans="1:5" x14ac:dyDescent="0.3">
      <c r="A519" s="3" t="s">
        <v>4471</v>
      </c>
      <c r="B519" s="3" t="s">
        <v>4472</v>
      </c>
      <c r="C519" s="3" t="s">
        <v>388</v>
      </c>
      <c r="D519" s="3">
        <v>462.19</v>
      </c>
      <c r="E519" s="4">
        <f t="shared" si="8"/>
        <v>242.64975000000001</v>
      </c>
    </row>
    <row r="520" spans="1:5" x14ac:dyDescent="0.3">
      <c r="A520" s="3" t="s">
        <v>4473</v>
      </c>
      <c r="B520" s="3" t="s">
        <v>4474</v>
      </c>
      <c r="C520" s="3" t="s">
        <v>388</v>
      </c>
      <c r="D520" s="3">
        <v>761.6</v>
      </c>
      <c r="E520" s="4">
        <f t="shared" si="8"/>
        <v>399.84000000000003</v>
      </c>
    </row>
    <row r="521" spans="1:5" x14ac:dyDescent="0.3">
      <c r="A521" s="3" t="s">
        <v>4475</v>
      </c>
      <c r="B521" s="3" t="s">
        <v>4476</v>
      </c>
      <c r="C521" s="3" t="s">
        <v>388</v>
      </c>
      <c r="D521" s="3">
        <v>761.6</v>
      </c>
      <c r="E521" s="4">
        <f t="shared" si="8"/>
        <v>399.84000000000003</v>
      </c>
    </row>
    <row r="522" spans="1:5" x14ac:dyDescent="0.3">
      <c r="A522" s="3" t="s">
        <v>4477</v>
      </c>
      <c r="B522" s="3" t="s">
        <v>4478</v>
      </c>
      <c r="C522" s="3" t="s">
        <v>388</v>
      </c>
      <c r="D522" s="3">
        <v>188.07</v>
      </c>
      <c r="E522" s="4">
        <f t="shared" si="8"/>
        <v>98.736750000000001</v>
      </c>
    </row>
    <row r="523" spans="1:5" x14ac:dyDescent="0.3">
      <c r="A523" s="3" t="s">
        <v>4479</v>
      </c>
      <c r="B523" s="3" t="s">
        <v>4480</v>
      </c>
      <c r="C523" s="3" t="s">
        <v>388</v>
      </c>
      <c r="D523" s="3">
        <v>52.69</v>
      </c>
      <c r="E523" s="4">
        <f t="shared" si="8"/>
        <v>27.66225</v>
      </c>
    </row>
    <row r="524" spans="1:5" x14ac:dyDescent="0.3">
      <c r="A524" s="3" t="s">
        <v>4481</v>
      </c>
      <c r="B524" s="3" t="s">
        <v>4482</v>
      </c>
      <c r="C524" s="3" t="s">
        <v>388</v>
      </c>
      <c r="D524" s="3">
        <v>416.49</v>
      </c>
      <c r="E524" s="4">
        <f t="shared" si="8"/>
        <v>218.65725</v>
      </c>
    </row>
    <row r="525" spans="1:5" x14ac:dyDescent="0.3">
      <c r="A525" s="3" t="s">
        <v>4483</v>
      </c>
      <c r="B525" s="3" t="s">
        <v>4484</v>
      </c>
      <c r="C525" s="3" t="s">
        <v>388</v>
      </c>
      <c r="D525" s="3">
        <v>471.27</v>
      </c>
      <c r="E525" s="4">
        <f t="shared" si="8"/>
        <v>247.41675000000001</v>
      </c>
    </row>
    <row r="526" spans="1:5" x14ac:dyDescent="0.3">
      <c r="A526" s="3" t="s">
        <v>4485</v>
      </c>
      <c r="B526" s="3" t="s">
        <v>4486</v>
      </c>
      <c r="C526" s="3" t="s">
        <v>388</v>
      </c>
      <c r="D526" s="3">
        <v>461.5</v>
      </c>
      <c r="E526" s="4">
        <f t="shared" si="8"/>
        <v>242.28750000000002</v>
      </c>
    </row>
    <row r="527" spans="1:5" x14ac:dyDescent="0.3">
      <c r="A527" s="3" t="s">
        <v>4487</v>
      </c>
      <c r="B527" s="3" t="s">
        <v>4488</v>
      </c>
      <c r="C527" s="3" t="s">
        <v>388</v>
      </c>
      <c r="D527" s="3">
        <v>52.69</v>
      </c>
      <c r="E527" s="4">
        <f t="shared" si="8"/>
        <v>27.66225</v>
      </c>
    </row>
    <row r="528" spans="1:5" x14ac:dyDescent="0.3">
      <c r="A528" s="3" t="s">
        <v>4489</v>
      </c>
      <c r="B528" s="3" t="s">
        <v>4490</v>
      </c>
      <c r="C528" s="3" t="s">
        <v>388</v>
      </c>
      <c r="D528" s="3">
        <v>198.46</v>
      </c>
      <c r="E528" s="4">
        <f t="shared" si="8"/>
        <v>104.1915</v>
      </c>
    </row>
    <row r="529" spans="1:5" x14ac:dyDescent="0.3">
      <c r="A529" s="3" t="s">
        <v>4491</v>
      </c>
      <c r="B529" s="3" t="s">
        <v>4492</v>
      </c>
      <c r="C529" s="3" t="s">
        <v>388</v>
      </c>
      <c r="D529" s="3">
        <v>416.49</v>
      </c>
      <c r="E529" s="4">
        <f t="shared" si="8"/>
        <v>218.65725</v>
      </c>
    </row>
    <row r="530" spans="1:5" x14ac:dyDescent="0.3">
      <c r="A530" s="3" t="s">
        <v>4493</v>
      </c>
      <c r="B530" s="3" t="s">
        <v>4494</v>
      </c>
      <c r="C530" s="3" t="s">
        <v>388</v>
      </c>
      <c r="D530" s="3">
        <v>461.5</v>
      </c>
      <c r="E530" s="4">
        <f t="shared" si="8"/>
        <v>242.28750000000002</v>
      </c>
    </row>
    <row r="531" spans="1:5" x14ac:dyDescent="0.3">
      <c r="A531" s="3" t="s">
        <v>4495</v>
      </c>
      <c r="B531" s="3" t="s">
        <v>4496</v>
      </c>
      <c r="C531" s="3" t="s">
        <v>388</v>
      </c>
      <c r="D531" s="3">
        <v>471.27</v>
      </c>
      <c r="E531" s="4">
        <f t="shared" si="8"/>
        <v>247.41675000000001</v>
      </c>
    </row>
    <row r="532" spans="1:5" x14ac:dyDescent="0.3">
      <c r="A532" s="3" t="s">
        <v>4497</v>
      </c>
      <c r="B532" s="3" t="s">
        <v>4498</v>
      </c>
      <c r="C532" s="3" t="s">
        <v>388</v>
      </c>
      <c r="D532" s="3">
        <v>659.8</v>
      </c>
      <c r="E532" s="4">
        <f t="shared" si="8"/>
        <v>346.39499999999998</v>
      </c>
    </row>
    <row r="533" spans="1:5" x14ac:dyDescent="0.3">
      <c r="A533" s="3" t="s">
        <v>4499</v>
      </c>
      <c r="B533" s="3" t="s">
        <v>4500</v>
      </c>
      <c r="C533" s="3" t="s">
        <v>388</v>
      </c>
      <c r="D533" s="3">
        <v>556.57000000000005</v>
      </c>
      <c r="E533" s="4">
        <f t="shared" si="8"/>
        <v>292.19925000000006</v>
      </c>
    </row>
    <row r="534" spans="1:5" x14ac:dyDescent="0.3">
      <c r="A534" s="3" t="s">
        <v>4501</v>
      </c>
      <c r="B534" s="3" t="s">
        <v>4502</v>
      </c>
      <c r="C534" s="3" t="s">
        <v>388</v>
      </c>
      <c r="D534" s="3">
        <v>465.36</v>
      </c>
      <c r="E534" s="4">
        <f t="shared" si="8"/>
        <v>244.31400000000002</v>
      </c>
    </row>
    <row r="535" spans="1:5" x14ac:dyDescent="0.3">
      <c r="A535" s="3" t="s">
        <v>4503</v>
      </c>
      <c r="B535" s="3" t="s">
        <v>4504</v>
      </c>
      <c r="C535" s="3" t="s">
        <v>388</v>
      </c>
      <c r="D535" s="3">
        <v>106.09</v>
      </c>
      <c r="E535" s="4">
        <f t="shared" si="8"/>
        <v>55.697250000000004</v>
      </c>
    </row>
    <row r="536" spans="1:5" x14ac:dyDescent="0.3">
      <c r="A536" s="3" t="s">
        <v>4505</v>
      </c>
      <c r="B536" s="3" t="s">
        <v>4506</v>
      </c>
      <c r="C536" s="3" t="s">
        <v>388</v>
      </c>
      <c r="D536" s="3">
        <v>163.30000000000001</v>
      </c>
      <c r="E536" s="4">
        <f t="shared" si="8"/>
        <v>85.732500000000016</v>
      </c>
    </row>
    <row r="537" spans="1:5" x14ac:dyDescent="0.3">
      <c r="A537" s="3" t="s">
        <v>4507</v>
      </c>
      <c r="B537" s="3" t="s">
        <v>4508</v>
      </c>
      <c r="C537" s="3" t="s">
        <v>388</v>
      </c>
      <c r="D537" s="3">
        <v>230.23</v>
      </c>
      <c r="E537" s="4">
        <f t="shared" si="8"/>
        <v>120.87075</v>
      </c>
    </row>
    <row r="538" spans="1:5" x14ac:dyDescent="0.3">
      <c r="A538" s="3" t="s">
        <v>4509</v>
      </c>
      <c r="B538" s="3" t="s">
        <v>4510</v>
      </c>
      <c r="C538" s="3" t="s">
        <v>388</v>
      </c>
      <c r="D538" s="3">
        <v>383.63</v>
      </c>
      <c r="E538" s="4">
        <f t="shared" si="8"/>
        <v>201.40575000000001</v>
      </c>
    </row>
    <row r="539" spans="1:5" x14ac:dyDescent="0.3">
      <c r="A539" s="3" t="s">
        <v>4511</v>
      </c>
      <c r="B539" s="3" t="s">
        <v>4512</v>
      </c>
      <c r="C539" s="3" t="s">
        <v>388</v>
      </c>
      <c r="D539" s="3">
        <v>196.46</v>
      </c>
      <c r="E539" s="4">
        <f t="shared" si="8"/>
        <v>103.14150000000001</v>
      </c>
    </row>
    <row r="540" spans="1:5" x14ac:dyDescent="0.3">
      <c r="A540" s="3" t="s">
        <v>4513</v>
      </c>
      <c r="B540" s="3" t="s">
        <v>4514</v>
      </c>
      <c r="C540" s="3" t="s">
        <v>388</v>
      </c>
      <c r="D540" s="3">
        <v>488.76</v>
      </c>
      <c r="E540" s="4">
        <f t="shared" si="8"/>
        <v>256.59899999999999</v>
      </c>
    </row>
    <row r="541" spans="1:5" x14ac:dyDescent="0.3">
      <c r="A541" s="3" t="s">
        <v>4515</v>
      </c>
      <c r="B541" s="3" t="s">
        <v>4516</v>
      </c>
      <c r="C541" s="3" t="s">
        <v>388</v>
      </c>
      <c r="D541" s="3">
        <v>81.66</v>
      </c>
      <c r="E541" s="4">
        <f t="shared" si="8"/>
        <v>42.871499999999997</v>
      </c>
    </row>
    <row r="542" spans="1:5" x14ac:dyDescent="0.3">
      <c r="A542" s="3" t="s">
        <v>4517</v>
      </c>
      <c r="B542" s="3" t="s">
        <v>4518</v>
      </c>
      <c r="C542" s="3" t="s">
        <v>388</v>
      </c>
      <c r="D542" s="3">
        <v>81.66</v>
      </c>
      <c r="E542" s="4">
        <f t="shared" si="8"/>
        <v>42.871499999999997</v>
      </c>
    </row>
    <row r="543" spans="1:5" x14ac:dyDescent="0.3">
      <c r="A543" s="3" t="s">
        <v>4519</v>
      </c>
      <c r="B543" s="3" t="s">
        <v>4520</v>
      </c>
      <c r="C543" s="3" t="s">
        <v>388</v>
      </c>
      <c r="D543" s="3">
        <v>312.33999999999997</v>
      </c>
      <c r="E543" s="4">
        <f t="shared" si="8"/>
        <v>163.9785</v>
      </c>
    </row>
    <row r="544" spans="1:5" x14ac:dyDescent="0.3">
      <c r="A544" s="3" t="s">
        <v>4521</v>
      </c>
      <c r="B544" s="3" t="s">
        <v>4522</v>
      </c>
      <c r="C544" s="3" t="s">
        <v>388</v>
      </c>
      <c r="D544" s="3">
        <v>490.46</v>
      </c>
      <c r="E544" s="4">
        <f t="shared" si="8"/>
        <v>257.49149999999997</v>
      </c>
    </row>
    <row r="545" spans="1:5" x14ac:dyDescent="0.3">
      <c r="A545" s="3" t="s">
        <v>4523</v>
      </c>
      <c r="B545" s="3" t="s">
        <v>4524</v>
      </c>
      <c r="C545" s="3" t="s">
        <v>388</v>
      </c>
      <c r="D545" s="3">
        <v>645.16999999999996</v>
      </c>
      <c r="E545" s="4">
        <f t="shared" si="8"/>
        <v>338.71424999999999</v>
      </c>
    </row>
    <row r="546" spans="1:5" x14ac:dyDescent="0.3">
      <c r="A546" s="3" t="s">
        <v>4525</v>
      </c>
      <c r="B546" s="3" t="s">
        <v>4526</v>
      </c>
      <c r="C546" s="3" t="s">
        <v>388</v>
      </c>
      <c r="D546" s="3">
        <v>312.33999999999997</v>
      </c>
      <c r="E546" s="4">
        <f t="shared" si="8"/>
        <v>163.9785</v>
      </c>
    </row>
    <row r="547" spans="1:5" x14ac:dyDescent="0.3">
      <c r="A547" s="3" t="s">
        <v>4527</v>
      </c>
      <c r="B547" s="3" t="s">
        <v>4528</v>
      </c>
      <c r="C547" s="3" t="s">
        <v>388</v>
      </c>
      <c r="D547" s="3">
        <v>490.46</v>
      </c>
      <c r="E547" s="4">
        <f t="shared" si="8"/>
        <v>257.49149999999997</v>
      </c>
    </row>
    <row r="548" spans="1:5" x14ac:dyDescent="0.3">
      <c r="A548" s="3" t="s">
        <v>4529</v>
      </c>
      <c r="B548" s="3" t="s">
        <v>4530</v>
      </c>
      <c r="C548" s="3" t="s">
        <v>388</v>
      </c>
      <c r="D548" s="3">
        <v>645.16999999999996</v>
      </c>
      <c r="E548" s="4">
        <f t="shared" si="8"/>
        <v>338.71424999999999</v>
      </c>
    </row>
    <row r="549" spans="1:5" x14ac:dyDescent="0.3">
      <c r="A549" s="3" t="s">
        <v>4531</v>
      </c>
      <c r="B549" s="3" t="s">
        <v>4532</v>
      </c>
      <c r="C549" s="3" t="s">
        <v>388</v>
      </c>
      <c r="D549" s="3">
        <v>202.84</v>
      </c>
      <c r="E549" s="4">
        <f t="shared" si="8"/>
        <v>106.491</v>
      </c>
    </row>
    <row r="550" spans="1:5" x14ac:dyDescent="0.3">
      <c r="A550" s="3" t="s">
        <v>4533</v>
      </c>
      <c r="B550" s="3" t="s">
        <v>4534</v>
      </c>
      <c r="C550" s="3" t="s">
        <v>388</v>
      </c>
      <c r="D550" s="3">
        <v>488.76</v>
      </c>
      <c r="E550" s="4">
        <f t="shared" si="8"/>
        <v>256.59899999999999</v>
      </c>
    </row>
    <row r="551" spans="1:5" x14ac:dyDescent="0.3">
      <c r="A551" s="3" t="s">
        <v>4535</v>
      </c>
      <c r="B551" s="3" t="s">
        <v>4536</v>
      </c>
      <c r="C551" s="3" t="s">
        <v>388</v>
      </c>
      <c r="D551" s="3">
        <v>488.76</v>
      </c>
      <c r="E551" s="4">
        <f t="shared" si="8"/>
        <v>256.59899999999999</v>
      </c>
    </row>
    <row r="552" spans="1:5" x14ac:dyDescent="0.3">
      <c r="A552" s="3" t="s">
        <v>4537</v>
      </c>
      <c r="B552" s="3" t="s">
        <v>4538</v>
      </c>
      <c r="C552" s="3" t="s">
        <v>388</v>
      </c>
      <c r="D552" s="3">
        <v>280</v>
      </c>
      <c r="E552" s="4">
        <f t="shared" si="8"/>
        <v>147</v>
      </c>
    </row>
    <row r="553" spans="1:5" x14ac:dyDescent="0.3">
      <c r="A553" s="3" t="s">
        <v>4539</v>
      </c>
      <c r="B553" s="3" t="s">
        <v>4540</v>
      </c>
      <c r="C553" s="3" t="s">
        <v>388</v>
      </c>
      <c r="D553" s="3">
        <v>356.87</v>
      </c>
      <c r="E553" s="4">
        <f t="shared" si="8"/>
        <v>187.35675000000001</v>
      </c>
    </row>
    <row r="554" spans="1:5" x14ac:dyDescent="0.3">
      <c r="A554" s="3" t="s">
        <v>4541</v>
      </c>
      <c r="B554" s="3" t="s">
        <v>4542</v>
      </c>
      <c r="C554" s="3" t="s">
        <v>388</v>
      </c>
      <c r="D554" s="3">
        <v>36.340000000000003</v>
      </c>
      <c r="E554" s="4">
        <f t="shared" si="8"/>
        <v>19.078500000000002</v>
      </c>
    </row>
    <row r="555" spans="1:5" x14ac:dyDescent="0.3">
      <c r="A555" s="3" t="s">
        <v>4543</v>
      </c>
      <c r="B555" s="3" t="s">
        <v>4544</v>
      </c>
      <c r="C555" s="3" t="s">
        <v>388</v>
      </c>
      <c r="D555" s="3">
        <v>270.33999999999997</v>
      </c>
      <c r="E555" s="4">
        <f t="shared" si="8"/>
        <v>141.92849999999999</v>
      </c>
    </row>
    <row r="556" spans="1:5" x14ac:dyDescent="0.3">
      <c r="A556" s="3" t="s">
        <v>4545</v>
      </c>
      <c r="B556" s="3" t="s">
        <v>4546</v>
      </c>
      <c r="C556" s="3" t="s">
        <v>388</v>
      </c>
      <c r="D556" s="3">
        <v>217.71</v>
      </c>
      <c r="E556" s="4">
        <f t="shared" si="8"/>
        <v>114.29775000000001</v>
      </c>
    </row>
    <row r="557" spans="1:5" x14ac:dyDescent="0.3">
      <c r="A557" s="3" t="s">
        <v>4547</v>
      </c>
      <c r="B557" s="3" t="s">
        <v>4548</v>
      </c>
      <c r="C557" s="3" t="s">
        <v>388</v>
      </c>
      <c r="D557" s="3">
        <v>217.71</v>
      </c>
      <c r="E557" s="4">
        <f t="shared" si="8"/>
        <v>114.29775000000001</v>
      </c>
    </row>
    <row r="558" spans="1:5" x14ac:dyDescent="0.3">
      <c r="A558" s="3" t="s">
        <v>4549</v>
      </c>
      <c r="B558" s="3" t="s">
        <v>4550</v>
      </c>
      <c r="C558" s="3" t="s">
        <v>388</v>
      </c>
      <c r="D558" s="3">
        <v>217.71</v>
      </c>
      <c r="E558" s="4">
        <f t="shared" si="8"/>
        <v>114.29775000000001</v>
      </c>
    </row>
    <row r="559" spans="1:5" x14ac:dyDescent="0.3">
      <c r="A559" s="3" t="s">
        <v>4551</v>
      </c>
      <c r="B559" s="3" t="s">
        <v>4552</v>
      </c>
      <c r="C559" s="3" t="s">
        <v>388</v>
      </c>
      <c r="D559" s="3">
        <v>153.61000000000001</v>
      </c>
      <c r="E559" s="4">
        <f t="shared" si="8"/>
        <v>80.645250000000004</v>
      </c>
    </row>
    <row r="560" spans="1:5" x14ac:dyDescent="0.3">
      <c r="A560" s="3" t="s">
        <v>4553</v>
      </c>
      <c r="B560" s="3" t="s">
        <v>4554</v>
      </c>
      <c r="C560" s="3" t="s">
        <v>388</v>
      </c>
      <c r="D560" s="3">
        <v>217.71</v>
      </c>
      <c r="E560" s="4">
        <f t="shared" si="8"/>
        <v>114.29775000000001</v>
      </c>
    </row>
    <row r="561" spans="1:5" x14ac:dyDescent="0.3">
      <c r="A561" s="3" t="s">
        <v>4555</v>
      </c>
      <c r="B561" s="3" t="s">
        <v>4556</v>
      </c>
      <c r="C561" s="3" t="s">
        <v>388</v>
      </c>
      <c r="D561" s="3">
        <v>217.71</v>
      </c>
      <c r="E561" s="4">
        <f t="shared" si="8"/>
        <v>114.29775000000001</v>
      </c>
    </row>
    <row r="562" spans="1:5" x14ac:dyDescent="0.3">
      <c r="A562" s="3" t="s">
        <v>4557</v>
      </c>
      <c r="B562" s="3" t="s">
        <v>4558</v>
      </c>
      <c r="C562" s="3" t="s">
        <v>388</v>
      </c>
      <c r="D562" s="3">
        <v>217.71</v>
      </c>
      <c r="E562" s="4">
        <f t="shared" si="8"/>
        <v>114.29775000000001</v>
      </c>
    </row>
    <row r="563" spans="1:5" x14ac:dyDescent="0.3">
      <c r="A563" s="3" t="s">
        <v>4559</v>
      </c>
      <c r="B563" s="3" t="s">
        <v>4560</v>
      </c>
      <c r="C563" s="3" t="s">
        <v>388</v>
      </c>
      <c r="D563" s="3">
        <v>153.61000000000001</v>
      </c>
      <c r="E563" s="4">
        <f t="shared" si="8"/>
        <v>80.645250000000004</v>
      </c>
    </row>
    <row r="564" spans="1:5" x14ac:dyDescent="0.3">
      <c r="A564" s="3" t="s">
        <v>4561</v>
      </c>
      <c r="B564" s="3" t="s">
        <v>4562</v>
      </c>
      <c r="C564" s="3" t="s">
        <v>388</v>
      </c>
      <c r="D564" s="3">
        <v>72.959999999999994</v>
      </c>
      <c r="E564" s="4">
        <f t="shared" si="8"/>
        <v>38.303999999999995</v>
      </c>
    </row>
    <row r="565" spans="1:5" x14ac:dyDescent="0.3">
      <c r="A565" s="3" t="s">
        <v>4563</v>
      </c>
      <c r="B565" s="3" t="s">
        <v>4564</v>
      </c>
      <c r="C565" s="3" t="s">
        <v>388</v>
      </c>
      <c r="D565" s="3">
        <v>79.59</v>
      </c>
      <c r="E565" s="4">
        <f t="shared" si="8"/>
        <v>41.784750000000003</v>
      </c>
    </row>
    <row r="566" spans="1:5" x14ac:dyDescent="0.3">
      <c r="A566" s="3" t="s">
        <v>4565</v>
      </c>
      <c r="B566" s="3" t="s">
        <v>4566</v>
      </c>
      <c r="C566" s="3" t="s">
        <v>388</v>
      </c>
      <c r="D566" s="3">
        <v>72.959999999999994</v>
      </c>
      <c r="E566" s="4">
        <f t="shared" si="8"/>
        <v>38.303999999999995</v>
      </c>
    </row>
    <row r="567" spans="1:5" x14ac:dyDescent="0.3">
      <c r="A567" s="3" t="s">
        <v>4567</v>
      </c>
      <c r="B567" s="3" t="s">
        <v>4568</v>
      </c>
      <c r="C567" s="3" t="s">
        <v>388</v>
      </c>
      <c r="D567" s="3">
        <v>72.959999999999994</v>
      </c>
      <c r="E567" s="4">
        <f t="shared" si="8"/>
        <v>38.303999999999995</v>
      </c>
    </row>
    <row r="568" spans="1:5" x14ac:dyDescent="0.3">
      <c r="A568" s="3" t="s">
        <v>4569</v>
      </c>
      <c r="B568" s="3" t="s">
        <v>4570</v>
      </c>
      <c r="C568" s="3" t="s">
        <v>388</v>
      </c>
      <c r="D568" s="3">
        <v>123.39</v>
      </c>
      <c r="E568" s="4">
        <f t="shared" si="8"/>
        <v>64.779750000000007</v>
      </c>
    </row>
    <row r="569" spans="1:5" x14ac:dyDescent="0.3">
      <c r="A569" s="3" t="s">
        <v>4571</v>
      </c>
      <c r="B569" s="3" t="s">
        <v>4572</v>
      </c>
      <c r="C569" s="3" t="s">
        <v>388</v>
      </c>
      <c r="D569" s="3">
        <v>123.39</v>
      </c>
      <c r="E569" s="4">
        <f t="shared" si="8"/>
        <v>64.779750000000007</v>
      </c>
    </row>
    <row r="570" spans="1:5" x14ac:dyDescent="0.3">
      <c r="A570" s="3" t="s">
        <v>4573</v>
      </c>
      <c r="B570" s="3" t="s">
        <v>4574</v>
      </c>
      <c r="C570" s="3" t="s">
        <v>388</v>
      </c>
      <c r="D570" s="3">
        <v>123.39</v>
      </c>
      <c r="E570" s="4">
        <f t="shared" si="8"/>
        <v>64.779750000000007</v>
      </c>
    </row>
    <row r="571" spans="1:5" x14ac:dyDescent="0.3">
      <c r="A571" s="3" t="s">
        <v>4575</v>
      </c>
      <c r="B571" s="3" t="s">
        <v>4576</v>
      </c>
      <c r="C571" s="3" t="s">
        <v>388</v>
      </c>
      <c r="D571" s="3">
        <v>123.39</v>
      </c>
      <c r="E571" s="4">
        <f t="shared" si="8"/>
        <v>64.779750000000007</v>
      </c>
    </row>
    <row r="572" spans="1:5" x14ac:dyDescent="0.3">
      <c r="A572" s="3" t="s">
        <v>4577</v>
      </c>
      <c r="B572" s="3" t="s">
        <v>4578</v>
      </c>
      <c r="C572" s="3" t="s">
        <v>388</v>
      </c>
      <c r="D572" s="3">
        <v>146.07</v>
      </c>
      <c r="E572" s="4">
        <f t="shared" si="8"/>
        <v>76.686750000000004</v>
      </c>
    </row>
    <row r="573" spans="1:5" x14ac:dyDescent="0.3">
      <c r="A573" s="3" t="s">
        <v>4579</v>
      </c>
      <c r="B573" s="3" t="s">
        <v>4580</v>
      </c>
      <c r="C573" s="3" t="s">
        <v>388</v>
      </c>
      <c r="D573" s="3">
        <v>149.11000000000001</v>
      </c>
      <c r="E573" s="4">
        <f t="shared" si="8"/>
        <v>78.282750000000007</v>
      </c>
    </row>
    <row r="574" spans="1:5" x14ac:dyDescent="0.3">
      <c r="A574" s="3" t="s">
        <v>4581</v>
      </c>
      <c r="B574" s="3" t="s">
        <v>4582</v>
      </c>
      <c r="C574" s="3" t="s">
        <v>388</v>
      </c>
      <c r="D574" s="3">
        <v>146.07</v>
      </c>
      <c r="E574" s="4">
        <f t="shared" si="8"/>
        <v>76.686750000000004</v>
      </c>
    </row>
    <row r="575" spans="1:5" x14ac:dyDescent="0.3">
      <c r="A575" s="3" t="s">
        <v>4583</v>
      </c>
      <c r="B575" s="3" t="s">
        <v>4584</v>
      </c>
      <c r="C575" s="3" t="s">
        <v>388</v>
      </c>
      <c r="D575" s="3">
        <v>146.07</v>
      </c>
      <c r="E575" s="4">
        <f t="shared" si="8"/>
        <v>76.686750000000004</v>
      </c>
    </row>
    <row r="576" spans="1:5" x14ac:dyDescent="0.3">
      <c r="A576" s="3" t="s">
        <v>4585</v>
      </c>
      <c r="B576" s="3" t="s">
        <v>4586</v>
      </c>
      <c r="C576" s="3" t="s">
        <v>388</v>
      </c>
      <c r="D576" s="3">
        <v>149.11000000000001</v>
      </c>
      <c r="E576" s="4">
        <f t="shared" si="8"/>
        <v>78.282750000000007</v>
      </c>
    </row>
    <row r="577" spans="1:5" x14ac:dyDescent="0.3">
      <c r="A577" s="3" t="s">
        <v>4587</v>
      </c>
      <c r="B577" s="3" t="s">
        <v>4588</v>
      </c>
      <c r="C577" s="3" t="s">
        <v>388</v>
      </c>
      <c r="D577" s="3">
        <v>87.97</v>
      </c>
      <c r="E577" s="4">
        <f t="shared" si="8"/>
        <v>46.184249999999999</v>
      </c>
    </row>
    <row r="578" spans="1:5" x14ac:dyDescent="0.3">
      <c r="A578" s="3" t="s">
        <v>4589</v>
      </c>
      <c r="B578" s="3" t="s">
        <v>4590</v>
      </c>
      <c r="C578" s="3" t="s">
        <v>388</v>
      </c>
      <c r="D578" s="3">
        <v>49.87</v>
      </c>
      <c r="E578" s="4">
        <f t="shared" si="8"/>
        <v>26.181750000000001</v>
      </c>
    </row>
    <row r="579" spans="1:5" x14ac:dyDescent="0.3">
      <c r="A579" s="3" t="s">
        <v>4591</v>
      </c>
      <c r="B579" s="3" t="s">
        <v>4592</v>
      </c>
      <c r="C579" s="3" t="s">
        <v>388</v>
      </c>
      <c r="D579" s="3">
        <v>90.19</v>
      </c>
      <c r="E579" s="4">
        <f t="shared" ref="E579:E642" si="9">D579*(1-47.5%)</f>
        <v>47.34975</v>
      </c>
    </row>
    <row r="580" spans="1:5" x14ac:dyDescent="0.3">
      <c r="A580" s="3" t="s">
        <v>4593</v>
      </c>
      <c r="B580" s="3" t="s">
        <v>4594</v>
      </c>
      <c r="C580" s="3" t="s">
        <v>388</v>
      </c>
      <c r="D580" s="3">
        <v>180.37</v>
      </c>
      <c r="E580" s="4">
        <f t="shared" si="9"/>
        <v>94.694250000000011</v>
      </c>
    </row>
    <row r="581" spans="1:5" x14ac:dyDescent="0.3">
      <c r="A581" s="3" t="s">
        <v>4595</v>
      </c>
      <c r="B581" s="3" t="s">
        <v>4596</v>
      </c>
      <c r="C581" s="3" t="s">
        <v>388</v>
      </c>
      <c r="D581" s="3">
        <v>228.81</v>
      </c>
      <c r="E581" s="4">
        <f t="shared" si="9"/>
        <v>120.12525000000001</v>
      </c>
    </row>
    <row r="582" spans="1:5" x14ac:dyDescent="0.3">
      <c r="A582" s="3" t="s">
        <v>4597</v>
      </c>
      <c r="B582" s="3" t="s">
        <v>4598</v>
      </c>
      <c r="C582" s="3" t="s">
        <v>388</v>
      </c>
      <c r="D582" s="3">
        <v>83.37</v>
      </c>
      <c r="E582" s="4">
        <f t="shared" si="9"/>
        <v>43.769250000000007</v>
      </c>
    </row>
    <row r="583" spans="1:5" x14ac:dyDescent="0.3">
      <c r="A583" s="3" t="s">
        <v>4599</v>
      </c>
      <c r="B583" s="3" t="s">
        <v>4600</v>
      </c>
      <c r="C583" s="3" t="s">
        <v>388</v>
      </c>
      <c r="D583" s="3">
        <v>237.83</v>
      </c>
      <c r="E583" s="4">
        <f t="shared" si="9"/>
        <v>124.86075000000001</v>
      </c>
    </row>
    <row r="584" spans="1:5" x14ac:dyDescent="0.3">
      <c r="A584" s="3" t="s">
        <v>4601</v>
      </c>
      <c r="B584" s="3" t="s">
        <v>4602</v>
      </c>
      <c r="C584" s="3" t="s">
        <v>388</v>
      </c>
      <c r="D584" s="3">
        <v>83.37</v>
      </c>
      <c r="E584" s="4">
        <f t="shared" si="9"/>
        <v>43.769250000000007</v>
      </c>
    </row>
    <row r="585" spans="1:5" x14ac:dyDescent="0.3">
      <c r="A585" s="3" t="s">
        <v>4603</v>
      </c>
      <c r="B585" s="3" t="s">
        <v>4604</v>
      </c>
      <c r="C585" s="3" t="s">
        <v>388</v>
      </c>
      <c r="D585" s="3">
        <v>237.83</v>
      </c>
      <c r="E585" s="4">
        <f t="shared" si="9"/>
        <v>124.86075000000001</v>
      </c>
    </row>
    <row r="586" spans="1:5" x14ac:dyDescent="0.3">
      <c r="A586" s="3" t="s">
        <v>4605</v>
      </c>
      <c r="B586" s="3" t="s">
        <v>4606</v>
      </c>
      <c r="C586" s="3" t="s">
        <v>388</v>
      </c>
      <c r="D586" s="3">
        <v>83.37</v>
      </c>
      <c r="E586" s="4">
        <f t="shared" si="9"/>
        <v>43.769250000000007</v>
      </c>
    </row>
    <row r="587" spans="1:5" x14ac:dyDescent="0.3">
      <c r="A587" s="3" t="s">
        <v>4607</v>
      </c>
      <c r="B587" s="3" t="s">
        <v>4608</v>
      </c>
      <c r="C587" s="3" t="s">
        <v>388</v>
      </c>
      <c r="D587" s="3">
        <v>237.83</v>
      </c>
      <c r="E587" s="4">
        <f t="shared" si="9"/>
        <v>124.86075000000001</v>
      </c>
    </row>
    <row r="588" spans="1:5" x14ac:dyDescent="0.3">
      <c r="A588" s="3" t="s">
        <v>4609</v>
      </c>
      <c r="B588" s="3" t="s">
        <v>4610</v>
      </c>
      <c r="C588" s="3" t="s">
        <v>388</v>
      </c>
      <c r="D588" s="3">
        <v>95.83</v>
      </c>
      <c r="E588" s="4">
        <f t="shared" si="9"/>
        <v>50.310749999999999</v>
      </c>
    </row>
    <row r="589" spans="1:5" x14ac:dyDescent="0.3">
      <c r="A589" s="3" t="s">
        <v>4611</v>
      </c>
      <c r="B589" s="3" t="s">
        <v>4612</v>
      </c>
      <c r="C589" s="3" t="s">
        <v>388</v>
      </c>
      <c r="D589" s="3">
        <v>198.3</v>
      </c>
      <c r="E589" s="4">
        <f t="shared" si="9"/>
        <v>104.10750000000002</v>
      </c>
    </row>
    <row r="590" spans="1:5" x14ac:dyDescent="0.3">
      <c r="A590" s="3" t="s">
        <v>4613</v>
      </c>
      <c r="B590" s="3" t="s">
        <v>4614</v>
      </c>
      <c r="C590" s="3" t="s">
        <v>388</v>
      </c>
      <c r="D590" s="3">
        <v>274.3</v>
      </c>
      <c r="E590" s="4">
        <f t="shared" si="9"/>
        <v>144.00750000000002</v>
      </c>
    </row>
    <row r="591" spans="1:5" x14ac:dyDescent="0.3">
      <c r="A591" s="3" t="s">
        <v>4615</v>
      </c>
      <c r="B591" s="3" t="s">
        <v>4616</v>
      </c>
      <c r="C591" s="3" t="s">
        <v>388</v>
      </c>
      <c r="D591" s="3">
        <v>274.3</v>
      </c>
      <c r="E591" s="4">
        <f t="shared" si="9"/>
        <v>144.00750000000002</v>
      </c>
    </row>
    <row r="592" spans="1:5" x14ac:dyDescent="0.3">
      <c r="A592" s="3" t="s">
        <v>4617</v>
      </c>
      <c r="B592" s="3" t="s">
        <v>4618</v>
      </c>
      <c r="C592" s="3" t="s">
        <v>388</v>
      </c>
      <c r="D592" s="3">
        <v>274.3</v>
      </c>
      <c r="E592" s="4">
        <f t="shared" si="9"/>
        <v>144.00750000000002</v>
      </c>
    </row>
    <row r="593" spans="1:5" x14ac:dyDescent="0.3">
      <c r="A593" s="3" t="s">
        <v>4619</v>
      </c>
      <c r="B593" s="3" t="s">
        <v>4620</v>
      </c>
      <c r="C593" s="3" t="s">
        <v>388</v>
      </c>
      <c r="D593" s="3">
        <v>193.54</v>
      </c>
      <c r="E593" s="4">
        <f t="shared" si="9"/>
        <v>101.60850000000001</v>
      </c>
    </row>
    <row r="594" spans="1:5" x14ac:dyDescent="0.3">
      <c r="A594" s="3" t="s">
        <v>4621</v>
      </c>
      <c r="B594" s="3" t="s">
        <v>4622</v>
      </c>
      <c r="C594" s="3" t="s">
        <v>388</v>
      </c>
      <c r="D594" s="3">
        <v>168.41</v>
      </c>
      <c r="E594" s="4">
        <f t="shared" si="9"/>
        <v>88.41525</v>
      </c>
    </row>
    <row r="595" spans="1:5" x14ac:dyDescent="0.3">
      <c r="A595" s="3" t="s">
        <v>4623</v>
      </c>
      <c r="B595" s="3" t="s">
        <v>4624</v>
      </c>
      <c r="C595" s="3" t="s">
        <v>388</v>
      </c>
      <c r="D595" s="3">
        <v>104.33</v>
      </c>
      <c r="E595" s="4">
        <f t="shared" si="9"/>
        <v>54.773250000000004</v>
      </c>
    </row>
    <row r="596" spans="1:5" x14ac:dyDescent="0.3">
      <c r="A596" s="3" t="s">
        <v>4625</v>
      </c>
      <c r="B596" s="3" t="s">
        <v>4626</v>
      </c>
      <c r="C596" s="3" t="s">
        <v>388</v>
      </c>
      <c r="D596" s="3">
        <v>90.17</v>
      </c>
      <c r="E596" s="4">
        <f t="shared" si="9"/>
        <v>47.33925</v>
      </c>
    </row>
    <row r="597" spans="1:5" x14ac:dyDescent="0.3">
      <c r="A597" s="3" t="s">
        <v>4627</v>
      </c>
      <c r="B597" s="3" t="s">
        <v>4628</v>
      </c>
      <c r="C597" s="3" t="s">
        <v>388</v>
      </c>
      <c r="D597" s="3">
        <v>104.33</v>
      </c>
      <c r="E597" s="4">
        <f t="shared" si="9"/>
        <v>54.773250000000004</v>
      </c>
    </row>
    <row r="598" spans="1:5" x14ac:dyDescent="0.3">
      <c r="A598" s="3" t="s">
        <v>4629</v>
      </c>
      <c r="B598" s="3" t="s">
        <v>4630</v>
      </c>
      <c r="C598" s="3" t="s">
        <v>388</v>
      </c>
      <c r="D598" s="3">
        <v>104.33</v>
      </c>
      <c r="E598" s="4">
        <f t="shared" si="9"/>
        <v>54.773250000000004</v>
      </c>
    </row>
    <row r="599" spans="1:5" x14ac:dyDescent="0.3">
      <c r="A599" s="3" t="s">
        <v>4631</v>
      </c>
      <c r="B599" s="3" t="s">
        <v>4632</v>
      </c>
      <c r="C599" s="3" t="s">
        <v>388</v>
      </c>
      <c r="D599" s="3">
        <v>244.37</v>
      </c>
      <c r="E599" s="4">
        <f t="shared" si="9"/>
        <v>128.29425000000001</v>
      </c>
    </row>
    <row r="600" spans="1:5" x14ac:dyDescent="0.3">
      <c r="A600" s="3" t="s">
        <v>4633</v>
      </c>
      <c r="B600" s="3" t="s">
        <v>4634</v>
      </c>
      <c r="C600" s="3" t="s">
        <v>388</v>
      </c>
      <c r="D600" s="3">
        <v>181.34</v>
      </c>
      <c r="E600" s="4">
        <f t="shared" si="9"/>
        <v>95.203500000000005</v>
      </c>
    </row>
    <row r="601" spans="1:5" x14ac:dyDescent="0.3">
      <c r="A601" s="3" t="s">
        <v>4635</v>
      </c>
      <c r="B601" s="3" t="s">
        <v>4636</v>
      </c>
      <c r="C601" s="3" t="s">
        <v>388</v>
      </c>
      <c r="D601" s="3">
        <v>244.37</v>
      </c>
      <c r="E601" s="4">
        <f t="shared" si="9"/>
        <v>128.29425000000001</v>
      </c>
    </row>
    <row r="602" spans="1:5" x14ac:dyDescent="0.3">
      <c r="A602" s="3" t="s">
        <v>4637</v>
      </c>
      <c r="B602" s="3" t="s">
        <v>4638</v>
      </c>
      <c r="C602" s="3" t="s">
        <v>388</v>
      </c>
      <c r="D602" s="3">
        <v>244.37</v>
      </c>
      <c r="E602" s="4">
        <f t="shared" si="9"/>
        <v>128.29425000000001</v>
      </c>
    </row>
    <row r="603" spans="1:5" x14ac:dyDescent="0.3">
      <c r="A603" s="3" t="s">
        <v>4639</v>
      </c>
      <c r="B603" s="3" t="s">
        <v>4640</v>
      </c>
      <c r="C603" s="3" t="s">
        <v>388</v>
      </c>
      <c r="D603" s="3">
        <v>19.440000000000001</v>
      </c>
      <c r="E603" s="4">
        <f t="shared" si="9"/>
        <v>10.206000000000001</v>
      </c>
    </row>
    <row r="604" spans="1:5" x14ac:dyDescent="0.3">
      <c r="A604" s="3" t="s">
        <v>4641</v>
      </c>
      <c r="B604" s="3" t="s">
        <v>4642</v>
      </c>
      <c r="C604" s="3" t="s">
        <v>388</v>
      </c>
      <c r="D604" s="3">
        <v>111.24</v>
      </c>
      <c r="E604" s="4">
        <f t="shared" si="9"/>
        <v>58.400999999999996</v>
      </c>
    </row>
    <row r="605" spans="1:5" x14ac:dyDescent="0.3">
      <c r="A605" s="3" t="s">
        <v>4643</v>
      </c>
      <c r="B605" s="3" t="s">
        <v>4644</v>
      </c>
      <c r="C605" s="3" t="s">
        <v>388</v>
      </c>
      <c r="D605" s="3">
        <v>87.37</v>
      </c>
      <c r="E605" s="4">
        <f t="shared" si="9"/>
        <v>45.869250000000001</v>
      </c>
    </row>
    <row r="606" spans="1:5" x14ac:dyDescent="0.3">
      <c r="A606" s="3" t="s">
        <v>4645</v>
      </c>
      <c r="B606" s="3" t="s">
        <v>4646</v>
      </c>
      <c r="C606" s="3" t="s">
        <v>388</v>
      </c>
      <c r="D606" s="3">
        <v>111.24</v>
      </c>
      <c r="E606" s="4">
        <f t="shared" si="9"/>
        <v>58.400999999999996</v>
      </c>
    </row>
    <row r="607" spans="1:5" x14ac:dyDescent="0.3">
      <c r="A607" s="3" t="s">
        <v>4647</v>
      </c>
      <c r="B607" s="3" t="s">
        <v>4648</v>
      </c>
      <c r="C607" s="3" t="s">
        <v>388</v>
      </c>
      <c r="D607" s="3">
        <v>111.24</v>
      </c>
      <c r="E607" s="4">
        <f t="shared" si="9"/>
        <v>58.400999999999996</v>
      </c>
    </row>
    <row r="608" spans="1:5" x14ac:dyDescent="0.3">
      <c r="A608" s="3" t="s">
        <v>4649</v>
      </c>
      <c r="B608" s="3" t="s">
        <v>4650</v>
      </c>
      <c r="C608" s="3" t="s">
        <v>388</v>
      </c>
      <c r="D608" s="3">
        <v>136.77000000000001</v>
      </c>
      <c r="E608" s="4">
        <f t="shared" si="9"/>
        <v>71.80425000000001</v>
      </c>
    </row>
    <row r="609" spans="1:5" x14ac:dyDescent="0.3">
      <c r="A609" s="3" t="s">
        <v>4651</v>
      </c>
      <c r="B609" s="3" t="s">
        <v>4652</v>
      </c>
      <c r="C609" s="3" t="s">
        <v>388</v>
      </c>
      <c r="D609" s="3">
        <v>129.56</v>
      </c>
      <c r="E609" s="4">
        <f t="shared" si="9"/>
        <v>68.019000000000005</v>
      </c>
    </row>
    <row r="610" spans="1:5" x14ac:dyDescent="0.3">
      <c r="A610" s="3" t="s">
        <v>4653</v>
      </c>
      <c r="B610" s="3" t="s">
        <v>4654</v>
      </c>
      <c r="C610" s="3" t="s">
        <v>388</v>
      </c>
      <c r="D610" s="3">
        <v>136.77000000000001</v>
      </c>
      <c r="E610" s="4">
        <f t="shared" si="9"/>
        <v>71.80425000000001</v>
      </c>
    </row>
    <row r="611" spans="1:5" x14ac:dyDescent="0.3">
      <c r="A611" s="3" t="s">
        <v>4655</v>
      </c>
      <c r="B611" s="3" t="s">
        <v>4656</v>
      </c>
      <c r="C611" s="3" t="s">
        <v>388</v>
      </c>
      <c r="D611" s="3">
        <v>136.77000000000001</v>
      </c>
      <c r="E611" s="4">
        <f t="shared" si="9"/>
        <v>71.80425000000001</v>
      </c>
    </row>
    <row r="612" spans="1:5" x14ac:dyDescent="0.3">
      <c r="A612" s="3" t="s">
        <v>4657</v>
      </c>
      <c r="B612" s="3" t="s">
        <v>4658</v>
      </c>
      <c r="C612" s="3" t="s">
        <v>388</v>
      </c>
      <c r="D612" s="3">
        <v>49.19</v>
      </c>
      <c r="E612" s="4">
        <f t="shared" si="9"/>
        <v>25.824750000000002</v>
      </c>
    </row>
    <row r="613" spans="1:5" x14ac:dyDescent="0.3">
      <c r="A613" s="3" t="s">
        <v>4659</v>
      </c>
      <c r="B613" s="3" t="s">
        <v>4660</v>
      </c>
      <c r="C613" s="3" t="s">
        <v>388</v>
      </c>
      <c r="D613" s="3">
        <v>325.99</v>
      </c>
      <c r="E613" s="4">
        <f t="shared" si="9"/>
        <v>171.14475000000002</v>
      </c>
    </row>
    <row r="614" spans="1:5" x14ac:dyDescent="0.3">
      <c r="A614" s="3" t="s">
        <v>4661</v>
      </c>
      <c r="B614" s="3" t="s">
        <v>4662</v>
      </c>
      <c r="C614" s="3" t="s">
        <v>388</v>
      </c>
      <c r="D614" s="3">
        <v>160.33000000000001</v>
      </c>
      <c r="E614" s="4">
        <f t="shared" si="9"/>
        <v>84.17325000000001</v>
      </c>
    </row>
    <row r="615" spans="1:5" x14ac:dyDescent="0.3">
      <c r="A615" s="3" t="s">
        <v>4663</v>
      </c>
      <c r="B615" s="3" t="s">
        <v>4664</v>
      </c>
      <c r="C615" s="3" t="s">
        <v>388</v>
      </c>
      <c r="D615" s="3">
        <v>325.99</v>
      </c>
      <c r="E615" s="4">
        <f t="shared" si="9"/>
        <v>171.14475000000002</v>
      </c>
    </row>
    <row r="616" spans="1:5" x14ac:dyDescent="0.3">
      <c r="A616" s="3" t="s">
        <v>4665</v>
      </c>
      <c r="B616" s="3" t="s">
        <v>4666</v>
      </c>
      <c r="C616" s="3" t="s">
        <v>388</v>
      </c>
      <c r="D616" s="3">
        <v>325.99</v>
      </c>
      <c r="E616" s="4">
        <f t="shared" si="9"/>
        <v>171.14475000000002</v>
      </c>
    </row>
    <row r="617" spans="1:5" x14ac:dyDescent="0.3">
      <c r="A617" s="3" t="s">
        <v>4667</v>
      </c>
      <c r="B617" s="3" t="s">
        <v>4668</v>
      </c>
      <c r="C617" s="3" t="s">
        <v>388</v>
      </c>
      <c r="D617" s="3">
        <v>103.6</v>
      </c>
      <c r="E617" s="4">
        <f t="shared" si="9"/>
        <v>54.39</v>
      </c>
    </row>
    <row r="618" spans="1:5" x14ac:dyDescent="0.3">
      <c r="A618" s="3" t="s">
        <v>4669</v>
      </c>
      <c r="B618" s="3" t="s">
        <v>4670</v>
      </c>
      <c r="C618" s="3" t="s">
        <v>388</v>
      </c>
      <c r="D618" s="3">
        <v>103.6</v>
      </c>
      <c r="E618" s="4">
        <f t="shared" si="9"/>
        <v>54.39</v>
      </c>
    </row>
    <row r="619" spans="1:5" x14ac:dyDescent="0.3">
      <c r="A619" s="3" t="s">
        <v>4671</v>
      </c>
      <c r="B619" s="3" t="s">
        <v>4672</v>
      </c>
      <c r="C619" s="3" t="s">
        <v>388</v>
      </c>
      <c r="D619" s="3">
        <v>398.67</v>
      </c>
      <c r="E619" s="4">
        <f t="shared" si="9"/>
        <v>209.30175000000003</v>
      </c>
    </row>
    <row r="620" spans="1:5" x14ac:dyDescent="0.3">
      <c r="A620" s="3" t="s">
        <v>4673</v>
      </c>
      <c r="B620" s="3" t="s">
        <v>4674</v>
      </c>
      <c r="C620" s="3" t="s">
        <v>388</v>
      </c>
      <c r="D620" s="3">
        <v>398.67</v>
      </c>
      <c r="E620" s="4">
        <f t="shared" si="9"/>
        <v>209.30175000000003</v>
      </c>
    </row>
    <row r="621" spans="1:5" x14ac:dyDescent="0.3">
      <c r="A621" s="3" t="s">
        <v>4675</v>
      </c>
      <c r="B621" s="3" t="s">
        <v>4676</v>
      </c>
      <c r="C621" s="3" t="s">
        <v>388</v>
      </c>
      <c r="D621" s="3">
        <v>436.06</v>
      </c>
      <c r="E621" s="4">
        <f t="shared" si="9"/>
        <v>228.9315</v>
      </c>
    </row>
    <row r="622" spans="1:5" x14ac:dyDescent="0.3">
      <c r="A622" s="3" t="s">
        <v>4677</v>
      </c>
      <c r="B622" s="3" t="s">
        <v>4678</v>
      </c>
      <c r="C622" s="3" t="s">
        <v>388</v>
      </c>
      <c r="D622" s="3">
        <v>436.06</v>
      </c>
      <c r="E622" s="4">
        <f t="shared" si="9"/>
        <v>228.9315</v>
      </c>
    </row>
    <row r="623" spans="1:5" x14ac:dyDescent="0.3">
      <c r="A623" s="3" t="s">
        <v>4679</v>
      </c>
      <c r="B623" s="3" t="s">
        <v>4680</v>
      </c>
      <c r="C623" s="3" t="s">
        <v>388</v>
      </c>
      <c r="D623" s="3">
        <v>65.760000000000005</v>
      </c>
      <c r="E623" s="4">
        <f t="shared" si="9"/>
        <v>34.524000000000001</v>
      </c>
    </row>
    <row r="624" spans="1:5" x14ac:dyDescent="0.3">
      <c r="A624" s="3" t="s">
        <v>4681</v>
      </c>
      <c r="B624" s="3" t="s">
        <v>4682</v>
      </c>
      <c r="C624" s="3" t="s">
        <v>388</v>
      </c>
      <c r="D624" s="3">
        <v>104.23</v>
      </c>
      <c r="E624" s="4">
        <f t="shared" si="9"/>
        <v>54.720750000000002</v>
      </c>
    </row>
    <row r="625" spans="1:5" x14ac:dyDescent="0.3">
      <c r="A625" s="3" t="s">
        <v>4683</v>
      </c>
      <c r="B625" s="3" t="s">
        <v>4684</v>
      </c>
      <c r="C625" s="3" t="s">
        <v>388</v>
      </c>
      <c r="D625" s="3">
        <v>159.36000000000001</v>
      </c>
      <c r="E625" s="4">
        <f t="shared" si="9"/>
        <v>83.664000000000016</v>
      </c>
    </row>
    <row r="626" spans="1:5" x14ac:dyDescent="0.3">
      <c r="A626" s="3" t="s">
        <v>4685</v>
      </c>
      <c r="B626" s="3" t="s">
        <v>4686</v>
      </c>
      <c r="C626" s="3" t="s">
        <v>388</v>
      </c>
      <c r="D626" s="3">
        <v>270.33</v>
      </c>
      <c r="E626" s="4">
        <f t="shared" si="9"/>
        <v>141.92325</v>
      </c>
    </row>
    <row r="627" spans="1:5" x14ac:dyDescent="0.3">
      <c r="A627" s="3" t="s">
        <v>4687</v>
      </c>
      <c r="B627" s="3" t="s">
        <v>4688</v>
      </c>
      <c r="C627" s="3" t="s">
        <v>388</v>
      </c>
      <c r="D627" s="3">
        <v>270.33</v>
      </c>
      <c r="E627" s="4">
        <f t="shared" si="9"/>
        <v>141.92325</v>
      </c>
    </row>
    <row r="628" spans="1:5" x14ac:dyDescent="0.3">
      <c r="A628" s="3" t="s">
        <v>4689</v>
      </c>
      <c r="B628" s="3" t="s">
        <v>4690</v>
      </c>
      <c r="C628" s="3" t="s">
        <v>388</v>
      </c>
      <c r="D628" s="3">
        <v>270.33</v>
      </c>
      <c r="E628" s="4">
        <f t="shared" si="9"/>
        <v>141.92325</v>
      </c>
    </row>
    <row r="629" spans="1:5" x14ac:dyDescent="0.3">
      <c r="A629" s="3" t="s">
        <v>4691</v>
      </c>
      <c r="B629" s="3" t="s">
        <v>4692</v>
      </c>
      <c r="C629" s="3" t="s">
        <v>388</v>
      </c>
      <c r="D629" s="3">
        <v>136.07</v>
      </c>
      <c r="E629" s="4">
        <f t="shared" si="9"/>
        <v>71.436750000000004</v>
      </c>
    </row>
    <row r="630" spans="1:5" x14ac:dyDescent="0.3">
      <c r="A630" s="3" t="s">
        <v>4693</v>
      </c>
      <c r="B630" s="3" t="s">
        <v>4694</v>
      </c>
      <c r="C630" s="3" t="s">
        <v>388</v>
      </c>
      <c r="D630" s="3">
        <v>363.39</v>
      </c>
      <c r="E630" s="4">
        <f t="shared" si="9"/>
        <v>190.77975000000001</v>
      </c>
    </row>
    <row r="631" spans="1:5" x14ac:dyDescent="0.3">
      <c r="A631" s="3" t="s">
        <v>4695</v>
      </c>
      <c r="B631" s="3" t="s">
        <v>4696</v>
      </c>
      <c r="C631" s="3" t="s">
        <v>388</v>
      </c>
      <c r="D631" s="3">
        <v>216.91</v>
      </c>
      <c r="E631" s="4">
        <f t="shared" si="9"/>
        <v>113.87775000000001</v>
      </c>
    </row>
    <row r="632" spans="1:5" x14ac:dyDescent="0.3">
      <c r="A632" s="3" t="s">
        <v>4697</v>
      </c>
      <c r="B632" s="3" t="s">
        <v>4698</v>
      </c>
      <c r="C632" s="3" t="s">
        <v>388</v>
      </c>
      <c r="D632" s="3">
        <v>133.81</v>
      </c>
      <c r="E632" s="4">
        <f t="shared" si="9"/>
        <v>70.250250000000008</v>
      </c>
    </row>
    <row r="633" spans="1:5" x14ac:dyDescent="0.3">
      <c r="A633" s="3" t="s">
        <v>4699</v>
      </c>
      <c r="B633" s="3" t="s">
        <v>4700</v>
      </c>
      <c r="C633" s="3" t="s">
        <v>388</v>
      </c>
      <c r="D633" s="3">
        <v>216.91</v>
      </c>
      <c r="E633" s="4">
        <f t="shared" si="9"/>
        <v>113.87775000000001</v>
      </c>
    </row>
    <row r="634" spans="1:5" x14ac:dyDescent="0.3">
      <c r="A634" s="3" t="s">
        <v>4701</v>
      </c>
      <c r="B634" s="3" t="s">
        <v>4702</v>
      </c>
      <c r="C634" s="3" t="s">
        <v>388</v>
      </c>
      <c r="D634" s="3">
        <v>216.91</v>
      </c>
      <c r="E634" s="4">
        <f t="shared" si="9"/>
        <v>113.87775000000001</v>
      </c>
    </row>
    <row r="635" spans="1:5" x14ac:dyDescent="0.3">
      <c r="A635" s="3" t="s">
        <v>4703</v>
      </c>
      <c r="B635" s="3" t="s">
        <v>4704</v>
      </c>
      <c r="C635" s="3" t="s">
        <v>388</v>
      </c>
      <c r="D635" s="3">
        <v>383.93</v>
      </c>
      <c r="E635" s="4">
        <f t="shared" si="9"/>
        <v>201.56325000000001</v>
      </c>
    </row>
    <row r="636" spans="1:5" x14ac:dyDescent="0.3">
      <c r="A636" s="3" t="s">
        <v>4705</v>
      </c>
      <c r="B636" s="3" t="s">
        <v>4706</v>
      </c>
      <c r="C636" s="3" t="s">
        <v>388</v>
      </c>
      <c r="D636" s="3">
        <v>383.93</v>
      </c>
      <c r="E636" s="4">
        <f t="shared" si="9"/>
        <v>201.56325000000001</v>
      </c>
    </row>
    <row r="637" spans="1:5" x14ac:dyDescent="0.3">
      <c r="A637" s="3" t="s">
        <v>4707</v>
      </c>
      <c r="B637" s="3" t="s">
        <v>4708</v>
      </c>
      <c r="C637" s="3" t="s">
        <v>388</v>
      </c>
      <c r="D637" s="3">
        <v>383.93</v>
      </c>
      <c r="E637" s="4">
        <f t="shared" si="9"/>
        <v>201.56325000000001</v>
      </c>
    </row>
    <row r="638" spans="1:5" x14ac:dyDescent="0.3">
      <c r="A638" s="3" t="s">
        <v>4709</v>
      </c>
      <c r="B638" s="3" t="s">
        <v>4710</v>
      </c>
      <c r="C638" s="3" t="s">
        <v>388</v>
      </c>
      <c r="D638" s="3">
        <v>418.4</v>
      </c>
      <c r="E638" s="4">
        <f t="shared" si="9"/>
        <v>219.66</v>
      </c>
    </row>
    <row r="639" spans="1:5" x14ac:dyDescent="0.3">
      <c r="A639" s="3" t="s">
        <v>4711</v>
      </c>
      <c r="B639" s="3" t="s">
        <v>4712</v>
      </c>
      <c r="C639" s="3" t="s">
        <v>388</v>
      </c>
      <c r="D639" s="3">
        <v>252.03</v>
      </c>
      <c r="E639" s="4">
        <f t="shared" si="9"/>
        <v>132.31575000000001</v>
      </c>
    </row>
    <row r="640" spans="1:5" x14ac:dyDescent="0.3">
      <c r="A640" s="3" t="s">
        <v>4713</v>
      </c>
      <c r="B640" s="3" t="s">
        <v>4714</v>
      </c>
      <c r="C640" s="3" t="s">
        <v>388</v>
      </c>
      <c r="D640" s="3">
        <v>252.03</v>
      </c>
      <c r="E640" s="4">
        <f t="shared" si="9"/>
        <v>132.31575000000001</v>
      </c>
    </row>
    <row r="641" spans="1:5" x14ac:dyDescent="0.3">
      <c r="A641" s="3" t="s">
        <v>4715</v>
      </c>
      <c r="B641" s="3" t="s">
        <v>4716</v>
      </c>
      <c r="C641" s="3" t="s">
        <v>388</v>
      </c>
      <c r="D641" s="3">
        <v>252.03</v>
      </c>
      <c r="E641" s="4">
        <f t="shared" si="9"/>
        <v>132.31575000000001</v>
      </c>
    </row>
    <row r="642" spans="1:5" x14ac:dyDescent="0.3">
      <c r="A642" s="3" t="s">
        <v>4717</v>
      </c>
      <c r="B642" s="3" t="s">
        <v>4718</v>
      </c>
      <c r="C642" s="3" t="s">
        <v>388</v>
      </c>
      <c r="D642" s="3">
        <v>159.84</v>
      </c>
      <c r="E642" s="4">
        <f t="shared" si="9"/>
        <v>83.916000000000011</v>
      </c>
    </row>
    <row r="643" spans="1:5" x14ac:dyDescent="0.3">
      <c r="A643" s="3" t="s">
        <v>4719</v>
      </c>
      <c r="B643" s="3" t="s">
        <v>4720</v>
      </c>
      <c r="C643" s="3" t="s">
        <v>388</v>
      </c>
      <c r="D643" s="3">
        <v>394.94</v>
      </c>
      <c r="E643" s="4">
        <f t="shared" ref="E643:E706" si="10">D643*(1-47.5%)</f>
        <v>207.34350000000001</v>
      </c>
    </row>
    <row r="644" spans="1:5" x14ac:dyDescent="0.3">
      <c r="A644" s="3" t="s">
        <v>4721</v>
      </c>
      <c r="B644" s="3" t="s">
        <v>4722</v>
      </c>
      <c r="C644" s="3" t="s">
        <v>388</v>
      </c>
      <c r="D644" s="3">
        <v>394.94</v>
      </c>
      <c r="E644" s="4">
        <f t="shared" si="10"/>
        <v>207.34350000000001</v>
      </c>
    </row>
    <row r="645" spans="1:5" x14ac:dyDescent="0.3">
      <c r="A645" s="3" t="s">
        <v>4723</v>
      </c>
      <c r="B645" s="3" t="s">
        <v>4724</v>
      </c>
      <c r="C645" s="3" t="s">
        <v>388</v>
      </c>
      <c r="D645" s="3">
        <v>394.94</v>
      </c>
      <c r="E645" s="4">
        <f t="shared" si="10"/>
        <v>207.34350000000001</v>
      </c>
    </row>
    <row r="646" spans="1:5" x14ac:dyDescent="0.3">
      <c r="A646" s="3" t="s">
        <v>4725</v>
      </c>
      <c r="B646" s="3" t="s">
        <v>4726</v>
      </c>
      <c r="C646" s="3" t="s">
        <v>388</v>
      </c>
      <c r="D646" s="3">
        <v>371.14</v>
      </c>
      <c r="E646" s="4">
        <f t="shared" si="10"/>
        <v>194.8485</v>
      </c>
    </row>
    <row r="647" spans="1:5" x14ac:dyDescent="0.3">
      <c r="A647" s="3" t="s">
        <v>4727</v>
      </c>
      <c r="B647" s="3" t="s">
        <v>4728</v>
      </c>
      <c r="C647" s="3" t="s">
        <v>388</v>
      </c>
      <c r="D647" s="3">
        <v>371.14</v>
      </c>
      <c r="E647" s="4">
        <f t="shared" si="10"/>
        <v>194.8485</v>
      </c>
    </row>
    <row r="648" spans="1:5" x14ac:dyDescent="0.3">
      <c r="A648" s="3" t="s">
        <v>4729</v>
      </c>
      <c r="B648" s="3" t="s">
        <v>4730</v>
      </c>
      <c r="C648" s="3" t="s">
        <v>388</v>
      </c>
      <c r="D648" s="3">
        <v>371.14</v>
      </c>
      <c r="E648" s="4">
        <f t="shared" si="10"/>
        <v>194.8485</v>
      </c>
    </row>
    <row r="649" spans="1:5" x14ac:dyDescent="0.3">
      <c r="A649" s="3" t="s">
        <v>4731</v>
      </c>
      <c r="B649" s="3" t="s">
        <v>4732</v>
      </c>
      <c r="C649" s="3" t="s">
        <v>388</v>
      </c>
      <c r="D649" s="3">
        <v>380.9</v>
      </c>
      <c r="E649" s="4">
        <f t="shared" si="10"/>
        <v>199.9725</v>
      </c>
    </row>
    <row r="650" spans="1:5" x14ac:dyDescent="0.3">
      <c r="A650" s="3" t="s">
        <v>4733</v>
      </c>
      <c r="B650" s="3" t="s">
        <v>4734</v>
      </c>
      <c r="C650" s="3" t="s">
        <v>388</v>
      </c>
      <c r="D650" s="3">
        <v>79.14</v>
      </c>
      <c r="E650" s="4">
        <f t="shared" si="10"/>
        <v>41.548500000000004</v>
      </c>
    </row>
    <row r="651" spans="1:5" x14ac:dyDescent="0.3">
      <c r="A651" s="3" t="s">
        <v>4735</v>
      </c>
      <c r="B651" s="3" t="s">
        <v>4736</v>
      </c>
      <c r="C651" s="3" t="s">
        <v>388</v>
      </c>
      <c r="D651" s="3">
        <v>263.44</v>
      </c>
      <c r="E651" s="4">
        <f t="shared" si="10"/>
        <v>138.30600000000001</v>
      </c>
    </row>
    <row r="652" spans="1:5" x14ac:dyDescent="0.3">
      <c r="A652" s="3" t="s">
        <v>4737</v>
      </c>
      <c r="B652" s="3" t="s">
        <v>4738</v>
      </c>
      <c r="C652" s="3" t="s">
        <v>388</v>
      </c>
      <c r="D652" s="3">
        <v>27.81</v>
      </c>
      <c r="E652" s="4">
        <f t="shared" si="10"/>
        <v>14.600249999999999</v>
      </c>
    </row>
    <row r="653" spans="1:5" x14ac:dyDescent="0.3">
      <c r="A653" s="3" t="s">
        <v>4739</v>
      </c>
      <c r="B653" s="3" t="s">
        <v>4740</v>
      </c>
      <c r="C653" s="3" t="s">
        <v>388</v>
      </c>
      <c r="D653" s="3">
        <v>473.67</v>
      </c>
      <c r="E653" s="4">
        <f t="shared" si="10"/>
        <v>248.67675000000003</v>
      </c>
    </row>
    <row r="654" spans="1:5" x14ac:dyDescent="0.3">
      <c r="A654" s="3" t="s">
        <v>4741</v>
      </c>
      <c r="B654" s="3" t="s">
        <v>4742</v>
      </c>
      <c r="C654" s="3" t="s">
        <v>388</v>
      </c>
      <c r="D654" s="3">
        <v>186.6</v>
      </c>
      <c r="E654" s="4">
        <f t="shared" si="10"/>
        <v>97.965000000000003</v>
      </c>
    </row>
    <row r="655" spans="1:5" x14ac:dyDescent="0.3">
      <c r="A655" s="3" t="s">
        <v>4743</v>
      </c>
      <c r="B655" s="3" t="s">
        <v>4744</v>
      </c>
      <c r="C655" s="3" t="s">
        <v>388</v>
      </c>
      <c r="D655" s="3">
        <v>473.67</v>
      </c>
      <c r="E655" s="4">
        <f t="shared" si="10"/>
        <v>248.67675000000003</v>
      </c>
    </row>
    <row r="656" spans="1:5" x14ac:dyDescent="0.3">
      <c r="A656" s="3" t="s">
        <v>4745</v>
      </c>
      <c r="B656" s="3" t="s">
        <v>4746</v>
      </c>
      <c r="C656" s="3" t="s">
        <v>388</v>
      </c>
      <c r="D656" s="3">
        <v>186.6</v>
      </c>
      <c r="E656" s="4">
        <f t="shared" si="10"/>
        <v>97.965000000000003</v>
      </c>
    </row>
    <row r="657" spans="1:5" x14ac:dyDescent="0.3">
      <c r="A657" s="3" t="s">
        <v>4747</v>
      </c>
      <c r="B657" s="3" t="s">
        <v>4748</v>
      </c>
      <c r="C657" s="3" t="s">
        <v>388</v>
      </c>
      <c r="D657" s="3">
        <v>473.67</v>
      </c>
      <c r="E657" s="4">
        <f t="shared" si="10"/>
        <v>248.67675000000003</v>
      </c>
    </row>
    <row r="658" spans="1:5" x14ac:dyDescent="0.3">
      <c r="A658" s="3" t="s">
        <v>4749</v>
      </c>
      <c r="B658" s="3" t="s">
        <v>4750</v>
      </c>
      <c r="C658" s="3" t="s">
        <v>388</v>
      </c>
      <c r="D658" s="3">
        <v>186.6</v>
      </c>
      <c r="E658" s="4">
        <f t="shared" si="10"/>
        <v>97.965000000000003</v>
      </c>
    </row>
    <row r="659" spans="1:5" x14ac:dyDescent="0.3">
      <c r="A659" s="3" t="s">
        <v>4751</v>
      </c>
      <c r="B659" s="3" t="s">
        <v>4752</v>
      </c>
      <c r="C659" s="3" t="s">
        <v>388</v>
      </c>
      <c r="D659" s="3">
        <v>341.37</v>
      </c>
      <c r="E659" s="4">
        <f t="shared" si="10"/>
        <v>179.21925000000002</v>
      </c>
    </row>
    <row r="660" spans="1:5" x14ac:dyDescent="0.3">
      <c r="A660" s="3" t="s">
        <v>4753</v>
      </c>
      <c r="B660" s="3" t="s">
        <v>4754</v>
      </c>
      <c r="C660" s="3" t="s">
        <v>388</v>
      </c>
      <c r="D660" s="3">
        <v>122.57</v>
      </c>
      <c r="E660" s="4">
        <f t="shared" si="10"/>
        <v>64.349249999999998</v>
      </c>
    </row>
    <row r="661" spans="1:5" x14ac:dyDescent="0.3">
      <c r="A661" s="3" t="s">
        <v>4755</v>
      </c>
      <c r="B661" s="3" t="s">
        <v>4756</v>
      </c>
      <c r="C661" s="3" t="s">
        <v>388</v>
      </c>
      <c r="D661" s="3">
        <v>80</v>
      </c>
      <c r="E661" s="4">
        <f t="shared" si="10"/>
        <v>42</v>
      </c>
    </row>
    <row r="662" spans="1:5" x14ac:dyDescent="0.3">
      <c r="A662" s="3" t="s">
        <v>4757</v>
      </c>
      <c r="B662" s="3" t="s">
        <v>4758</v>
      </c>
      <c r="C662" s="3" t="s">
        <v>388</v>
      </c>
      <c r="D662" s="3">
        <v>235.96</v>
      </c>
      <c r="E662" s="4">
        <f t="shared" si="10"/>
        <v>123.879</v>
      </c>
    </row>
    <row r="663" spans="1:5" x14ac:dyDescent="0.3">
      <c r="A663" s="3" t="s">
        <v>4759</v>
      </c>
      <c r="B663" s="3" t="s">
        <v>4760</v>
      </c>
      <c r="C663" s="3" t="s">
        <v>388</v>
      </c>
      <c r="D663" s="3">
        <v>34.97</v>
      </c>
      <c r="E663" s="4">
        <f t="shared" si="10"/>
        <v>18.359249999999999</v>
      </c>
    </row>
    <row r="664" spans="1:5" x14ac:dyDescent="0.3">
      <c r="A664" s="3" t="s">
        <v>4761</v>
      </c>
      <c r="B664" s="3" t="s">
        <v>4762</v>
      </c>
      <c r="C664" s="3" t="s">
        <v>388</v>
      </c>
      <c r="D664" s="3">
        <v>487.43</v>
      </c>
      <c r="E664" s="4">
        <f t="shared" si="10"/>
        <v>255.90075000000002</v>
      </c>
    </row>
    <row r="665" spans="1:5" x14ac:dyDescent="0.3">
      <c r="A665" s="3" t="s">
        <v>4763</v>
      </c>
      <c r="B665" s="3" t="s">
        <v>4764</v>
      </c>
      <c r="C665" s="3" t="s">
        <v>388</v>
      </c>
      <c r="D665" s="3">
        <v>487.43</v>
      </c>
      <c r="E665" s="4">
        <f t="shared" si="10"/>
        <v>255.90075000000002</v>
      </c>
    </row>
    <row r="666" spans="1:5" x14ac:dyDescent="0.3">
      <c r="A666" s="3" t="s">
        <v>4765</v>
      </c>
      <c r="B666" s="3" t="s">
        <v>4766</v>
      </c>
      <c r="C666" s="3" t="s">
        <v>388</v>
      </c>
      <c r="D666" s="3">
        <v>487.43</v>
      </c>
      <c r="E666" s="4">
        <f t="shared" si="10"/>
        <v>255.90075000000002</v>
      </c>
    </row>
    <row r="667" spans="1:5" x14ac:dyDescent="0.3">
      <c r="A667" s="3" t="s">
        <v>4767</v>
      </c>
      <c r="B667" s="3" t="s">
        <v>4768</v>
      </c>
      <c r="C667" s="3" t="s">
        <v>388</v>
      </c>
      <c r="D667" s="3">
        <v>438.8</v>
      </c>
      <c r="E667" s="4">
        <f t="shared" si="10"/>
        <v>230.37</v>
      </c>
    </row>
    <row r="668" spans="1:5" x14ac:dyDescent="0.3">
      <c r="A668" s="3" t="s">
        <v>4769</v>
      </c>
      <c r="B668" s="3" t="s">
        <v>4770</v>
      </c>
      <c r="C668" s="3" t="s">
        <v>388</v>
      </c>
      <c r="D668" s="3">
        <v>174.13</v>
      </c>
      <c r="E668" s="4">
        <f t="shared" si="10"/>
        <v>91.41825</v>
      </c>
    </row>
    <row r="669" spans="1:5" x14ac:dyDescent="0.3">
      <c r="A669" s="3" t="s">
        <v>4771</v>
      </c>
      <c r="B669" s="3" t="s">
        <v>4772</v>
      </c>
      <c r="C669" s="3" t="s">
        <v>388</v>
      </c>
      <c r="D669" s="3">
        <v>518.33000000000004</v>
      </c>
      <c r="E669" s="4">
        <f t="shared" si="10"/>
        <v>272.12325000000004</v>
      </c>
    </row>
    <row r="670" spans="1:5" x14ac:dyDescent="0.3">
      <c r="A670" s="3" t="s">
        <v>4773</v>
      </c>
      <c r="B670" s="3" t="s">
        <v>4774</v>
      </c>
      <c r="C670" s="3" t="s">
        <v>388</v>
      </c>
      <c r="D670" s="3">
        <v>13.39</v>
      </c>
      <c r="E670" s="4">
        <f t="shared" si="10"/>
        <v>7.0297500000000008</v>
      </c>
    </row>
    <row r="671" spans="1:5" x14ac:dyDescent="0.3">
      <c r="A671" s="3" t="s">
        <v>4775</v>
      </c>
      <c r="B671" s="3" t="s">
        <v>4776</v>
      </c>
      <c r="C671" s="3" t="s">
        <v>388</v>
      </c>
      <c r="D671" s="3">
        <v>597.29</v>
      </c>
      <c r="E671" s="4">
        <f t="shared" si="10"/>
        <v>313.57724999999999</v>
      </c>
    </row>
    <row r="672" spans="1:5" x14ac:dyDescent="0.3">
      <c r="A672" s="3" t="s">
        <v>4777</v>
      </c>
      <c r="B672" s="3" t="s">
        <v>4778</v>
      </c>
      <c r="C672" s="3" t="s">
        <v>388</v>
      </c>
      <c r="D672" s="3">
        <v>597.29</v>
      </c>
      <c r="E672" s="4">
        <f t="shared" si="10"/>
        <v>313.57724999999999</v>
      </c>
    </row>
    <row r="673" spans="1:5" x14ac:dyDescent="0.3">
      <c r="A673" s="3" t="s">
        <v>4779</v>
      </c>
      <c r="B673" s="3" t="s">
        <v>4780</v>
      </c>
      <c r="C673" s="3" t="s">
        <v>388</v>
      </c>
      <c r="D673" s="3">
        <v>597.29</v>
      </c>
      <c r="E673" s="4">
        <f t="shared" si="10"/>
        <v>313.57724999999999</v>
      </c>
    </row>
    <row r="674" spans="1:5" x14ac:dyDescent="0.3">
      <c r="A674" s="3" t="s">
        <v>4781</v>
      </c>
      <c r="B674" s="3" t="s">
        <v>4782</v>
      </c>
      <c r="C674" s="3" t="s">
        <v>388</v>
      </c>
      <c r="D674" s="3">
        <v>721.76</v>
      </c>
      <c r="E674" s="4">
        <f t="shared" si="10"/>
        <v>378.92400000000004</v>
      </c>
    </row>
    <row r="675" spans="1:5" x14ac:dyDescent="0.3">
      <c r="A675" s="3" t="s">
        <v>4783</v>
      </c>
      <c r="B675" s="3" t="s">
        <v>4784</v>
      </c>
      <c r="C675" s="3" t="s">
        <v>388</v>
      </c>
      <c r="D675" s="3">
        <v>457.04</v>
      </c>
      <c r="E675" s="4">
        <f t="shared" si="10"/>
        <v>239.94600000000003</v>
      </c>
    </row>
    <row r="676" spans="1:5" x14ac:dyDescent="0.3">
      <c r="A676" s="3" t="s">
        <v>4785</v>
      </c>
      <c r="B676" s="3" t="s">
        <v>4786</v>
      </c>
      <c r="C676" s="3" t="s">
        <v>388</v>
      </c>
      <c r="D676" s="3">
        <v>137</v>
      </c>
      <c r="E676" s="4">
        <f t="shared" si="10"/>
        <v>71.924999999999997</v>
      </c>
    </row>
    <row r="677" spans="1:5" x14ac:dyDescent="0.3">
      <c r="A677" s="3" t="s">
        <v>4787</v>
      </c>
      <c r="B677" s="3" t="s">
        <v>4788</v>
      </c>
      <c r="C677" s="3" t="s">
        <v>388</v>
      </c>
      <c r="D677" s="3">
        <v>336.44</v>
      </c>
      <c r="E677" s="4">
        <f t="shared" si="10"/>
        <v>176.631</v>
      </c>
    </row>
    <row r="678" spans="1:5" x14ac:dyDescent="0.3">
      <c r="A678" s="3" t="s">
        <v>4789</v>
      </c>
      <c r="B678" s="3" t="s">
        <v>4790</v>
      </c>
      <c r="C678" s="3" t="s">
        <v>388</v>
      </c>
      <c r="D678" s="3">
        <v>336.44</v>
      </c>
      <c r="E678" s="4">
        <f t="shared" si="10"/>
        <v>176.631</v>
      </c>
    </row>
    <row r="679" spans="1:5" x14ac:dyDescent="0.3">
      <c r="A679" s="3" t="s">
        <v>4791</v>
      </c>
      <c r="B679" s="3" t="s">
        <v>4792</v>
      </c>
      <c r="C679" s="3" t="s">
        <v>388</v>
      </c>
      <c r="D679" s="3">
        <v>336.44</v>
      </c>
      <c r="E679" s="4">
        <f t="shared" si="10"/>
        <v>176.631</v>
      </c>
    </row>
    <row r="680" spans="1:5" x14ac:dyDescent="0.3">
      <c r="A680" s="3" t="s">
        <v>4793</v>
      </c>
      <c r="B680" s="3" t="s">
        <v>4794</v>
      </c>
      <c r="C680" s="3" t="s">
        <v>388</v>
      </c>
      <c r="D680" s="3">
        <v>352.19</v>
      </c>
      <c r="E680" s="4">
        <f t="shared" si="10"/>
        <v>184.89975000000001</v>
      </c>
    </row>
    <row r="681" spans="1:5" x14ac:dyDescent="0.3">
      <c r="A681" s="3" t="s">
        <v>4795</v>
      </c>
      <c r="B681" s="3" t="s">
        <v>4796</v>
      </c>
      <c r="C681" s="3" t="s">
        <v>388</v>
      </c>
      <c r="D681" s="3">
        <v>301.23</v>
      </c>
      <c r="E681" s="4">
        <f t="shared" si="10"/>
        <v>158.14575000000002</v>
      </c>
    </row>
    <row r="682" spans="1:5" x14ac:dyDescent="0.3">
      <c r="A682" s="3" t="s">
        <v>4797</v>
      </c>
      <c r="B682" s="3" t="s">
        <v>4798</v>
      </c>
      <c r="C682" s="3" t="s">
        <v>388</v>
      </c>
      <c r="D682" s="3">
        <v>301.23</v>
      </c>
      <c r="E682" s="4">
        <f t="shared" si="10"/>
        <v>158.14575000000002</v>
      </c>
    </row>
    <row r="683" spans="1:5" x14ac:dyDescent="0.3">
      <c r="A683" s="3" t="s">
        <v>4799</v>
      </c>
      <c r="B683" s="3" t="s">
        <v>4800</v>
      </c>
      <c r="C683" s="3" t="s">
        <v>388</v>
      </c>
      <c r="D683" s="3">
        <v>301.23</v>
      </c>
      <c r="E683" s="4">
        <f t="shared" si="10"/>
        <v>158.14575000000002</v>
      </c>
    </row>
    <row r="684" spans="1:5" x14ac:dyDescent="0.3">
      <c r="A684" s="3" t="s">
        <v>4801</v>
      </c>
      <c r="B684" s="3" t="s">
        <v>4802</v>
      </c>
      <c r="C684" s="3" t="s">
        <v>388</v>
      </c>
      <c r="D684" s="3">
        <v>314.89</v>
      </c>
      <c r="E684" s="4">
        <f t="shared" si="10"/>
        <v>165.31725</v>
      </c>
    </row>
    <row r="685" spans="1:5" x14ac:dyDescent="0.3">
      <c r="A685" s="3" t="s">
        <v>4803</v>
      </c>
      <c r="B685" s="3" t="s">
        <v>4804</v>
      </c>
      <c r="C685" s="3" t="s">
        <v>388</v>
      </c>
      <c r="D685" s="3">
        <v>416.26</v>
      </c>
      <c r="E685" s="4">
        <f t="shared" si="10"/>
        <v>218.53650000000002</v>
      </c>
    </row>
    <row r="686" spans="1:5" x14ac:dyDescent="0.3">
      <c r="A686" s="3" t="s">
        <v>4805</v>
      </c>
      <c r="B686" s="3" t="s">
        <v>4806</v>
      </c>
      <c r="C686" s="3" t="s">
        <v>388</v>
      </c>
      <c r="D686" s="3">
        <v>416.26</v>
      </c>
      <c r="E686" s="4">
        <f t="shared" si="10"/>
        <v>218.53650000000002</v>
      </c>
    </row>
    <row r="687" spans="1:5" x14ac:dyDescent="0.3">
      <c r="A687" s="3" t="s">
        <v>4807</v>
      </c>
      <c r="B687" s="3" t="s">
        <v>4808</v>
      </c>
      <c r="C687" s="3" t="s">
        <v>388</v>
      </c>
      <c r="D687" s="3">
        <v>416.26</v>
      </c>
      <c r="E687" s="4">
        <f t="shared" si="10"/>
        <v>218.53650000000002</v>
      </c>
    </row>
    <row r="688" spans="1:5" x14ac:dyDescent="0.3">
      <c r="A688" s="3" t="s">
        <v>4809</v>
      </c>
      <c r="B688" s="3" t="s">
        <v>4810</v>
      </c>
      <c r="C688" s="3" t="s">
        <v>388</v>
      </c>
      <c r="D688" s="3">
        <v>304.8</v>
      </c>
      <c r="E688" s="4">
        <f t="shared" si="10"/>
        <v>160.02000000000001</v>
      </c>
    </row>
    <row r="689" spans="1:5" x14ac:dyDescent="0.3">
      <c r="A689" s="3" t="s">
        <v>4811</v>
      </c>
      <c r="B689" s="3" t="s">
        <v>4812</v>
      </c>
      <c r="C689" s="3" t="s">
        <v>388</v>
      </c>
      <c r="D689" s="3">
        <v>432.03</v>
      </c>
      <c r="E689" s="4">
        <f t="shared" si="10"/>
        <v>226.81575000000001</v>
      </c>
    </row>
    <row r="690" spans="1:5" x14ac:dyDescent="0.3">
      <c r="A690" s="3" t="s">
        <v>4813</v>
      </c>
      <c r="B690" s="3" t="s">
        <v>4814</v>
      </c>
      <c r="C690" s="3" t="s">
        <v>388</v>
      </c>
      <c r="D690" s="3">
        <v>432.03</v>
      </c>
      <c r="E690" s="4">
        <f t="shared" si="10"/>
        <v>226.81575000000001</v>
      </c>
    </row>
    <row r="691" spans="1:5" x14ac:dyDescent="0.3">
      <c r="A691" s="3" t="s">
        <v>4815</v>
      </c>
      <c r="B691" s="3" t="s">
        <v>4816</v>
      </c>
      <c r="C691" s="3" t="s">
        <v>388</v>
      </c>
      <c r="D691" s="3">
        <v>432.03</v>
      </c>
      <c r="E691" s="4">
        <f t="shared" si="10"/>
        <v>226.81575000000001</v>
      </c>
    </row>
    <row r="692" spans="1:5" x14ac:dyDescent="0.3">
      <c r="A692" s="3" t="s">
        <v>4817</v>
      </c>
      <c r="B692" s="3" t="s">
        <v>4818</v>
      </c>
      <c r="C692" s="3" t="s">
        <v>388</v>
      </c>
      <c r="D692" s="3">
        <v>394.93</v>
      </c>
      <c r="E692" s="4">
        <f t="shared" si="10"/>
        <v>207.33825000000002</v>
      </c>
    </row>
    <row r="693" spans="1:5" x14ac:dyDescent="0.3">
      <c r="A693" s="3" t="s">
        <v>4819</v>
      </c>
      <c r="B693" s="3" t="s">
        <v>4820</v>
      </c>
      <c r="C693" s="3" t="s">
        <v>388</v>
      </c>
      <c r="D693" s="3">
        <v>343.66</v>
      </c>
      <c r="E693" s="4">
        <f t="shared" si="10"/>
        <v>180.42150000000001</v>
      </c>
    </row>
    <row r="694" spans="1:5" x14ac:dyDescent="0.3">
      <c r="A694" s="3" t="s">
        <v>4821</v>
      </c>
      <c r="B694" s="3" t="s">
        <v>4822</v>
      </c>
      <c r="C694" s="3" t="s">
        <v>388</v>
      </c>
      <c r="D694" s="3">
        <v>343.66</v>
      </c>
      <c r="E694" s="4">
        <f t="shared" si="10"/>
        <v>180.42150000000001</v>
      </c>
    </row>
    <row r="695" spans="1:5" ht="15.75" customHeight="1" x14ac:dyDescent="0.3">
      <c r="A695" s="3" t="s">
        <v>4823</v>
      </c>
      <c r="B695" s="3" t="s">
        <v>4824</v>
      </c>
      <c r="C695" s="3" t="s">
        <v>388</v>
      </c>
      <c r="D695" s="3">
        <v>343.66</v>
      </c>
      <c r="E695" s="4">
        <f t="shared" si="10"/>
        <v>180.42150000000001</v>
      </c>
    </row>
    <row r="696" spans="1:5" x14ac:dyDescent="0.3">
      <c r="A696" s="3" t="s">
        <v>4825</v>
      </c>
      <c r="B696" s="3" t="s">
        <v>4826</v>
      </c>
      <c r="C696" s="3" t="s">
        <v>388</v>
      </c>
      <c r="D696" s="3">
        <v>353.7</v>
      </c>
      <c r="E696" s="4">
        <f t="shared" si="10"/>
        <v>185.6925</v>
      </c>
    </row>
    <row r="697" spans="1:5" x14ac:dyDescent="0.3">
      <c r="A697" s="3" t="s">
        <v>9837</v>
      </c>
      <c r="B697" s="3" t="s">
        <v>9838</v>
      </c>
      <c r="C697" s="3" t="s">
        <v>388</v>
      </c>
      <c r="D697" s="3">
        <v>485.43</v>
      </c>
      <c r="E697" s="4">
        <f t="shared" si="10"/>
        <v>254.85075000000001</v>
      </c>
    </row>
    <row r="698" spans="1:5" x14ac:dyDescent="0.3">
      <c r="A698" s="3" t="s">
        <v>10067</v>
      </c>
      <c r="B698" s="3" t="s">
        <v>10068</v>
      </c>
      <c r="C698" s="3" t="s">
        <v>388</v>
      </c>
      <c r="D698" s="3">
        <v>94.71</v>
      </c>
      <c r="E698" s="4">
        <f t="shared" si="10"/>
        <v>49.722749999999998</v>
      </c>
    </row>
    <row r="699" spans="1:5" x14ac:dyDescent="0.3">
      <c r="A699" s="3" t="s">
        <v>10085</v>
      </c>
      <c r="B699" s="3" t="s">
        <v>10086</v>
      </c>
      <c r="C699" s="3" t="s">
        <v>388</v>
      </c>
      <c r="D699" s="3">
        <v>428.83</v>
      </c>
      <c r="E699" s="4">
        <f t="shared" si="10"/>
        <v>225.13575</v>
      </c>
    </row>
    <row r="700" spans="1:5" x14ac:dyDescent="0.3">
      <c r="A700" s="3" t="s">
        <v>10087</v>
      </c>
      <c r="B700" s="3" t="s">
        <v>10088</v>
      </c>
      <c r="C700" s="3" t="s">
        <v>388</v>
      </c>
      <c r="D700" s="3">
        <v>473.2</v>
      </c>
      <c r="E700" s="4">
        <f t="shared" si="10"/>
        <v>248.43</v>
      </c>
    </row>
    <row r="701" spans="1:5" x14ac:dyDescent="0.3">
      <c r="A701" s="3" t="s">
        <v>10089</v>
      </c>
      <c r="B701" s="3" t="s">
        <v>10090</v>
      </c>
      <c r="C701" s="3" t="s">
        <v>388</v>
      </c>
      <c r="D701" s="3">
        <v>473.2</v>
      </c>
      <c r="E701" s="4">
        <f t="shared" si="10"/>
        <v>248.43</v>
      </c>
    </row>
    <row r="702" spans="1:5" x14ac:dyDescent="0.3">
      <c r="A702" s="3" t="s">
        <v>10091</v>
      </c>
      <c r="B702" s="3" t="s">
        <v>10092</v>
      </c>
      <c r="C702" s="3" t="s">
        <v>388</v>
      </c>
      <c r="D702" s="3">
        <v>473.2</v>
      </c>
      <c r="E702" s="4">
        <f t="shared" si="10"/>
        <v>248.43</v>
      </c>
    </row>
    <row r="703" spans="1:5" x14ac:dyDescent="0.3">
      <c r="A703" s="3" t="s">
        <v>10093</v>
      </c>
      <c r="B703" s="3" t="s">
        <v>10094</v>
      </c>
      <c r="C703" s="3" t="s">
        <v>388</v>
      </c>
      <c r="D703" s="3">
        <v>501.17</v>
      </c>
      <c r="E703" s="4">
        <f t="shared" si="10"/>
        <v>263.11425000000003</v>
      </c>
    </row>
    <row r="704" spans="1:5" x14ac:dyDescent="0.3">
      <c r="A704" s="3" t="s">
        <v>10095</v>
      </c>
      <c r="B704" s="3" t="s">
        <v>10096</v>
      </c>
      <c r="C704" s="3" t="s">
        <v>388</v>
      </c>
      <c r="D704" s="3">
        <v>436.43</v>
      </c>
      <c r="E704" s="4">
        <f t="shared" si="10"/>
        <v>229.12575000000001</v>
      </c>
    </row>
    <row r="705" spans="1:5" x14ac:dyDescent="0.3">
      <c r="A705" s="3" t="s">
        <v>10097</v>
      </c>
      <c r="B705" s="3" t="s">
        <v>10098</v>
      </c>
      <c r="C705" s="3" t="s">
        <v>388</v>
      </c>
      <c r="D705" s="3">
        <v>436.43</v>
      </c>
      <c r="E705" s="4">
        <f t="shared" si="10"/>
        <v>229.12575000000001</v>
      </c>
    </row>
    <row r="706" spans="1:5" x14ac:dyDescent="0.3">
      <c r="A706" s="3" t="s">
        <v>10099</v>
      </c>
      <c r="B706" s="3" t="s">
        <v>10100</v>
      </c>
      <c r="C706" s="3" t="s">
        <v>388</v>
      </c>
      <c r="D706" s="3">
        <v>383.11</v>
      </c>
      <c r="E706" s="4">
        <f t="shared" si="10"/>
        <v>201.13275000000002</v>
      </c>
    </row>
    <row r="707" spans="1:5" x14ac:dyDescent="0.3">
      <c r="A707" s="3" t="s">
        <v>10101</v>
      </c>
      <c r="B707" s="3" t="s">
        <v>10102</v>
      </c>
      <c r="C707" s="3" t="s">
        <v>388</v>
      </c>
      <c r="D707" s="3">
        <v>436.43</v>
      </c>
      <c r="E707" s="4">
        <f t="shared" ref="E707:E722" si="11">D707*(1-47.5%)</f>
        <v>229.12575000000001</v>
      </c>
    </row>
    <row r="708" spans="1:5" x14ac:dyDescent="0.3">
      <c r="A708" s="3" t="s">
        <v>10103</v>
      </c>
      <c r="B708" s="3" t="s">
        <v>10104</v>
      </c>
      <c r="C708" s="3" t="s">
        <v>388</v>
      </c>
      <c r="D708" s="3">
        <v>355.91</v>
      </c>
      <c r="E708" s="4">
        <f t="shared" si="11"/>
        <v>186.85275000000001</v>
      </c>
    </row>
    <row r="709" spans="1:5" x14ac:dyDescent="0.3">
      <c r="A709" s="3" t="s">
        <v>10105</v>
      </c>
      <c r="B709" s="3" t="s">
        <v>10106</v>
      </c>
      <c r="C709" s="3" t="s">
        <v>388</v>
      </c>
      <c r="D709" s="3">
        <v>355.91</v>
      </c>
      <c r="E709" s="4">
        <f t="shared" si="11"/>
        <v>186.85275000000001</v>
      </c>
    </row>
    <row r="710" spans="1:5" x14ac:dyDescent="0.3">
      <c r="A710" s="3" t="s">
        <v>10107</v>
      </c>
      <c r="B710" s="3" t="s">
        <v>10108</v>
      </c>
      <c r="C710" s="3" t="s">
        <v>388</v>
      </c>
      <c r="D710" s="3">
        <v>355.91</v>
      </c>
      <c r="E710" s="4">
        <f t="shared" si="11"/>
        <v>186.85275000000001</v>
      </c>
    </row>
    <row r="711" spans="1:5" x14ac:dyDescent="0.3">
      <c r="A711" s="3" t="s">
        <v>10109</v>
      </c>
      <c r="B711" s="3" t="s">
        <v>10110</v>
      </c>
      <c r="C711" s="3" t="s">
        <v>388</v>
      </c>
      <c r="D711" s="3">
        <v>338.77</v>
      </c>
      <c r="E711" s="4">
        <f t="shared" si="11"/>
        <v>177.85425000000001</v>
      </c>
    </row>
    <row r="712" spans="1:5" x14ac:dyDescent="0.3">
      <c r="A712" s="3" t="s">
        <v>10111</v>
      </c>
      <c r="B712" s="3" t="s">
        <v>10112</v>
      </c>
      <c r="C712" s="3" t="s">
        <v>388</v>
      </c>
      <c r="D712" s="3">
        <v>119.96</v>
      </c>
      <c r="E712" s="4">
        <f t="shared" si="11"/>
        <v>62.978999999999999</v>
      </c>
    </row>
    <row r="713" spans="1:5" x14ac:dyDescent="0.3">
      <c r="A713" s="3" t="s">
        <v>10113</v>
      </c>
      <c r="B713" s="3" t="s">
        <v>10114</v>
      </c>
      <c r="C713" s="3" t="s">
        <v>388</v>
      </c>
      <c r="D713" s="3">
        <v>110.5</v>
      </c>
      <c r="E713" s="4">
        <f t="shared" si="11"/>
        <v>58.012500000000003</v>
      </c>
    </row>
    <row r="714" spans="1:5" x14ac:dyDescent="0.3">
      <c r="A714" s="3" t="s">
        <v>10115</v>
      </c>
      <c r="B714" s="3" t="s">
        <v>10116</v>
      </c>
      <c r="C714" s="3" t="s">
        <v>388</v>
      </c>
      <c r="D714" s="3">
        <v>119.96</v>
      </c>
      <c r="E714" s="4">
        <f t="shared" si="11"/>
        <v>62.978999999999999</v>
      </c>
    </row>
    <row r="715" spans="1:5" x14ac:dyDescent="0.3">
      <c r="A715" s="3" t="s">
        <v>10117</v>
      </c>
      <c r="B715" s="3" t="s">
        <v>10118</v>
      </c>
      <c r="C715" s="3" t="s">
        <v>388</v>
      </c>
      <c r="D715" s="3">
        <v>119.96</v>
      </c>
      <c r="E715" s="4">
        <f t="shared" si="11"/>
        <v>62.978999999999999</v>
      </c>
    </row>
    <row r="716" spans="1:5" x14ac:dyDescent="0.3">
      <c r="A716" s="3" t="s">
        <v>10119</v>
      </c>
      <c r="B716" s="3" t="s">
        <v>10120</v>
      </c>
      <c r="C716" s="3" t="s">
        <v>388</v>
      </c>
      <c r="D716" s="3">
        <v>228.61</v>
      </c>
      <c r="E716" s="4">
        <f t="shared" si="11"/>
        <v>120.02025000000002</v>
      </c>
    </row>
    <row r="717" spans="1:5" x14ac:dyDescent="0.3">
      <c r="A717" s="3" t="s">
        <v>10121</v>
      </c>
      <c r="B717" s="3" t="s">
        <v>10122</v>
      </c>
      <c r="C717" s="3" t="s">
        <v>388</v>
      </c>
      <c r="D717" s="3">
        <v>143.79</v>
      </c>
      <c r="E717" s="4">
        <f t="shared" si="11"/>
        <v>75.489750000000001</v>
      </c>
    </row>
    <row r="718" spans="1:5" x14ac:dyDescent="0.3">
      <c r="A718" s="3" t="s">
        <v>10123</v>
      </c>
      <c r="B718" s="3" t="s">
        <v>10124</v>
      </c>
      <c r="C718" s="3" t="s">
        <v>388</v>
      </c>
      <c r="D718" s="3">
        <v>22.29</v>
      </c>
      <c r="E718" s="4">
        <f t="shared" si="11"/>
        <v>11.702249999999999</v>
      </c>
    </row>
    <row r="719" spans="1:5" x14ac:dyDescent="0.3">
      <c r="A719" s="3" t="s">
        <v>10125</v>
      </c>
      <c r="B719" s="3" t="s">
        <v>10126</v>
      </c>
      <c r="C719" s="3" t="s">
        <v>388</v>
      </c>
      <c r="D719" s="3">
        <v>501.17</v>
      </c>
      <c r="E719" s="4">
        <f t="shared" si="11"/>
        <v>263.11425000000003</v>
      </c>
    </row>
    <row r="720" spans="1:5" x14ac:dyDescent="0.3">
      <c r="A720" s="3" t="s">
        <v>10127</v>
      </c>
      <c r="B720" s="3" t="s">
        <v>10128</v>
      </c>
      <c r="C720" s="3" t="s">
        <v>388</v>
      </c>
      <c r="D720" s="3">
        <v>520</v>
      </c>
      <c r="E720" s="4">
        <f t="shared" si="11"/>
        <v>273</v>
      </c>
    </row>
    <row r="721" spans="1:5" x14ac:dyDescent="0.3">
      <c r="A721" s="3" t="s">
        <v>10129</v>
      </c>
      <c r="B721" s="3" t="s">
        <v>10130</v>
      </c>
      <c r="C721" s="3" t="s">
        <v>388</v>
      </c>
      <c r="D721" s="3">
        <v>171.1</v>
      </c>
      <c r="E721" s="4">
        <f t="shared" si="11"/>
        <v>89.827500000000001</v>
      </c>
    </row>
    <row r="722" spans="1:5" x14ac:dyDescent="0.3">
      <c r="A722" s="3" t="s">
        <v>10131</v>
      </c>
      <c r="B722" s="3" t="s">
        <v>10132</v>
      </c>
      <c r="C722" s="3" t="s">
        <v>388</v>
      </c>
      <c r="D722" s="3">
        <v>51.76</v>
      </c>
      <c r="E722" s="4">
        <f t="shared" si="11"/>
        <v>27.173999999999999</v>
      </c>
    </row>
    <row r="723" spans="1:5" x14ac:dyDescent="0.3">
      <c r="E723" s="1"/>
    </row>
    <row r="724" spans="1:5" x14ac:dyDescent="0.3">
      <c r="E724" s="1"/>
    </row>
    <row r="725" spans="1:5" x14ac:dyDescent="0.3">
      <c r="E725" s="1"/>
    </row>
    <row r="726" spans="1:5" x14ac:dyDescent="0.3">
      <c r="E726" s="1"/>
    </row>
    <row r="727" spans="1:5" x14ac:dyDescent="0.3">
      <c r="E727" s="1"/>
    </row>
    <row r="728" spans="1:5" x14ac:dyDescent="0.3">
      <c r="E728" s="1"/>
    </row>
    <row r="729" spans="1:5" x14ac:dyDescent="0.3">
      <c r="E729" s="1"/>
    </row>
    <row r="730" spans="1:5" x14ac:dyDescent="0.3">
      <c r="E730" s="1"/>
    </row>
    <row r="731" spans="1:5" x14ac:dyDescent="0.3">
      <c r="E731" s="1"/>
    </row>
    <row r="732" spans="1:5" x14ac:dyDescent="0.3">
      <c r="E732" s="1"/>
    </row>
    <row r="733" spans="1:5" x14ac:dyDescent="0.3">
      <c r="E733" s="1"/>
    </row>
    <row r="734" spans="1:5" x14ac:dyDescent="0.3">
      <c r="E734" s="1"/>
    </row>
    <row r="735" spans="1:5" x14ac:dyDescent="0.3">
      <c r="E735" s="1"/>
    </row>
    <row r="736" spans="1:5" x14ac:dyDescent="0.3">
      <c r="E736" s="1"/>
    </row>
    <row r="737" spans="5:5" x14ac:dyDescent="0.3">
      <c r="E737" s="1"/>
    </row>
    <row r="738" spans="5:5" x14ac:dyDescent="0.3">
      <c r="E738" s="1"/>
    </row>
    <row r="739" spans="5:5" x14ac:dyDescent="0.3">
      <c r="E739" s="1"/>
    </row>
    <row r="740" spans="5:5" x14ac:dyDescent="0.3">
      <c r="E740" s="1"/>
    </row>
    <row r="741" spans="5:5" x14ac:dyDescent="0.3">
      <c r="E741" s="1"/>
    </row>
    <row r="742" spans="5:5" x14ac:dyDescent="0.3">
      <c r="E742" s="1"/>
    </row>
    <row r="743" spans="5:5" x14ac:dyDescent="0.3">
      <c r="E743" s="1"/>
    </row>
    <row r="744" spans="5:5" x14ac:dyDescent="0.3">
      <c r="E744" s="1"/>
    </row>
    <row r="745" spans="5:5" x14ac:dyDescent="0.3">
      <c r="E745" s="1"/>
    </row>
    <row r="746" spans="5:5" x14ac:dyDescent="0.3">
      <c r="E746" s="1"/>
    </row>
    <row r="747" spans="5:5" x14ac:dyDescent="0.3">
      <c r="E747" s="1"/>
    </row>
    <row r="748" spans="5:5" x14ac:dyDescent="0.3">
      <c r="E748" s="1"/>
    </row>
    <row r="749" spans="5:5" x14ac:dyDescent="0.3">
      <c r="E749" s="1"/>
    </row>
    <row r="750" spans="5:5" x14ac:dyDescent="0.3">
      <c r="E750" s="1"/>
    </row>
    <row r="751" spans="5:5" x14ac:dyDescent="0.3">
      <c r="E751" s="1"/>
    </row>
    <row r="752" spans="5:5" x14ac:dyDescent="0.3">
      <c r="E752" s="1"/>
    </row>
    <row r="753" spans="5:5" x14ac:dyDescent="0.3">
      <c r="E753" s="1"/>
    </row>
    <row r="754" spans="5:5" x14ac:dyDescent="0.3">
      <c r="E754" s="1"/>
    </row>
    <row r="755" spans="5:5" x14ac:dyDescent="0.3">
      <c r="E755" s="1"/>
    </row>
    <row r="756" spans="5:5" x14ac:dyDescent="0.3">
      <c r="E756" s="1"/>
    </row>
    <row r="757" spans="5:5" x14ac:dyDescent="0.3">
      <c r="E757" s="1"/>
    </row>
    <row r="758" spans="5:5" x14ac:dyDescent="0.3">
      <c r="E758" s="1"/>
    </row>
    <row r="759" spans="5:5" x14ac:dyDescent="0.3">
      <c r="E759" s="1"/>
    </row>
    <row r="760" spans="5:5" x14ac:dyDescent="0.3">
      <c r="E760" s="1"/>
    </row>
    <row r="761" spans="5:5" x14ac:dyDescent="0.3">
      <c r="E761" s="1"/>
    </row>
    <row r="762" spans="5:5" x14ac:dyDescent="0.3">
      <c r="E762" s="1"/>
    </row>
    <row r="763" spans="5:5" x14ac:dyDescent="0.3">
      <c r="E763" s="1"/>
    </row>
    <row r="764" spans="5:5" x14ac:dyDescent="0.3">
      <c r="E764" s="1"/>
    </row>
    <row r="765" spans="5:5" x14ac:dyDescent="0.3">
      <c r="E765" s="1"/>
    </row>
    <row r="766" spans="5:5" x14ac:dyDescent="0.3">
      <c r="E766" s="1"/>
    </row>
    <row r="767" spans="5:5" x14ac:dyDescent="0.3">
      <c r="E767" s="1"/>
    </row>
    <row r="768" spans="5:5" x14ac:dyDescent="0.3">
      <c r="E768" s="1"/>
    </row>
    <row r="769" spans="5:5" x14ac:dyDescent="0.3">
      <c r="E769" s="1"/>
    </row>
    <row r="770" spans="5:5" x14ac:dyDescent="0.3">
      <c r="E770" s="1"/>
    </row>
    <row r="771" spans="5:5" x14ac:dyDescent="0.3">
      <c r="E771" s="1"/>
    </row>
    <row r="772" spans="5:5" x14ac:dyDescent="0.3">
      <c r="E772" s="1"/>
    </row>
    <row r="773" spans="5:5" x14ac:dyDescent="0.3">
      <c r="E773" s="1"/>
    </row>
    <row r="774" spans="5:5" x14ac:dyDescent="0.3">
      <c r="E774" s="1"/>
    </row>
    <row r="775" spans="5:5" x14ac:dyDescent="0.3">
      <c r="E775" s="1"/>
    </row>
    <row r="776" spans="5:5" x14ac:dyDescent="0.3">
      <c r="E776" s="1"/>
    </row>
    <row r="777" spans="5:5" x14ac:dyDescent="0.3">
      <c r="E777" s="1"/>
    </row>
    <row r="778" spans="5:5" x14ac:dyDescent="0.3">
      <c r="E778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13</vt:i4>
      </vt:variant>
    </vt:vector>
  </HeadingPairs>
  <TitlesOfParts>
    <vt:vector size="13" baseType="lpstr">
      <vt:lpstr>ALTRE MARCHE</vt:lpstr>
      <vt:lpstr>KYOCERA</vt:lpstr>
      <vt:lpstr>OLIVETTI</vt:lpstr>
      <vt:lpstr>XEROX</vt:lpstr>
      <vt:lpstr>RICOH</vt:lpstr>
      <vt:lpstr>PANASONIC</vt:lpstr>
      <vt:lpstr>OKI</vt:lpstr>
      <vt:lpstr>SAMSUNG</vt:lpstr>
      <vt:lpstr>LEXMARK</vt:lpstr>
      <vt:lpstr>HP</vt:lpstr>
      <vt:lpstr>EPSON</vt:lpstr>
      <vt:lpstr>CANON</vt:lpstr>
      <vt:lpstr>BROTHER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Luciano</dc:creator>
  <cp:lastModifiedBy>Gamberini Andrea</cp:lastModifiedBy>
  <dcterms:created xsi:type="dcterms:W3CDTF">2022-11-14T22:28:15Z</dcterms:created>
  <dcterms:modified xsi:type="dcterms:W3CDTF">2023-05-16T15:14:55Z</dcterms:modified>
</cp:coreProperties>
</file>