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250" activeTab="0"/>
  </bookViews>
  <sheets>
    <sheet name="listino" sheetId="1" r:id="rId1"/>
  </sheets>
  <definedNames>
    <definedName name="_xlnm._FilterDatabase" localSheetId="0" hidden="1">'listino'!$A$1:$R$100</definedName>
    <definedName name="_xlnm.Print_Area" localSheetId="0">'listino'!$A$1:$R$100</definedName>
    <definedName name="OLE_LINK1" localSheetId="0">'listino'!$C$78</definedName>
    <definedName name="_xlnm.Print_Titles" localSheetId="0">'listino'!$1:$1</definedName>
  </definedNames>
  <calcPr fullCalcOnLoad="1"/>
</workbook>
</file>

<file path=xl/sharedStrings.xml><?xml version="1.0" encoding="utf-8"?>
<sst xmlns="http://schemas.openxmlformats.org/spreadsheetml/2006/main" count="715" uniqueCount="310">
  <si>
    <t>Idrocolloidi senza bordo adesivo</t>
  </si>
  <si>
    <t xml:space="preserve">cm 10 x 10 </t>
  </si>
  <si>
    <t>cm 15 x 15</t>
  </si>
  <si>
    <t>cm 20 x 20</t>
  </si>
  <si>
    <t>Idrocolloidi con bordo adesivo</t>
  </si>
  <si>
    <t>BSN Medical srl</t>
  </si>
  <si>
    <t>a) In forma di placche quadrate/rettangolari/ovali con bordo adesivo</t>
  </si>
  <si>
    <r>
      <t>Area attiva minimo 36 cm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max 60 cm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 xml:space="preserve">Dimensione della medicazione cm 10 x cm 10/12 </t>
    </r>
  </si>
  <si>
    <r>
      <t>Area attiva minimo 94 cm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max 170 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. Dimensione della medicazione cm 13/15 x cm 13/15 </t>
    </r>
  </si>
  <si>
    <r>
      <t>Area attiva minimo 185 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. Dimensione della medicazione cm 20 x cm 17/20 </t>
    </r>
  </si>
  <si>
    <r>
      <t xml:space="preserve">b) In forma </t>
    </r>
    <r>
      <rPr>
        <u val="single"/>
        <sz val="12"/>
        <rFont val="Times New Roman"/>
        <family val="1"/>
      </rPr>
      <t>sagomata con bordo adesivo</t>
    </r>
    <r>
      <rPr>
        <sz val="12"/>
        <rFont val="Times New Roman"/>
        <family val="1"/>
      </rPr>
      <t xml:space="preserve"> per sacro</t>
    </r>
  </si>
  <si>
    <r>
      <t>Area attiva minimo 65 cm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massimo 175 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 Dimensione della medicazione cm 14/18 x cm 16/17</t>
    </r>
  </si>
  <si>
    <t>50 pezzi</t>
  </si>
  <si>
    <t>lotto</t>
  </si>
  <si>
    <t>Fornitore</t>
  </si>
  <si>
    <t>Prezzo unitario
(IVA esclusa)</t>
  </si>
  <si>
    <t>Conf.</t>
  </si>
  <si>
    <t>Conf. minima di vendita</t>
  </si>
  <si>
    <t>Codice CND (DM20/02/07)</t>
  </si>
  <si>
    <t>Produttore</t>
  </si>
  <si>
    <t>Codice produttore</t>
  </si>
  <si>
    <t>sterile</t>
  </si>
  <si>
    <t>RIF</t>
  </si>
  <si>
    <t>Misure</t>
  </si>
  <si>
    <t>pezzo</t>
  </si>
  <si>
    <t xml:space="preserve"> pezzo </t>
  </si>
  <si>
    <t>no</t>
  </si>
  <si>
    <t>CODICE PRODOTTO</t>
  </si>
  <si>
    <t>Idrocolloidi senza bordo adesivo tipo sottile</t>
  </si>
  <si>
    <t xml:space="preserve">Minimo cm 5 x cm 7 </t>
  </si>
  <si>
    <t>Minimo cm 10 x cm 10</t>
  </si>
  <si>
    <t>Minimo cm 15 x cm 15</t>
  </si>
  <si>
    <t>Minimo cm 5 x cm 20</t>
  </si>
  <si>
    <t>Coloplast spa</t>
  </si>
  <si>
    <t>Idrocolloidi in forma di pasta</t>
  </si>
  <si>
    <t>in forma di pasta confezionata in tubo da gr 15 a 50</t>
  </si>
  <si>
    <t>grammo</t>
  </si>
  <si>
    <t>si</t>
  </si>
  <si>
    <t>Medicazioni in film di poliuretano</t>
  </si>
  <si>
    <t>cm 5,5 x cm 7 (tolleranza +/- 15%)</t>
  </si>
  <si>
    <t>cm 10 x cm 12 (tolleranza +/- 15%)</t>
  </si>
  <si>
    <t>cm 14 x cm 20 (tolleranza +/- 15%)</t>
  </si>
  <si>
    <t>cm 11 x cm 23 (tolleranza +/- 15%)</t>
  </si>
  <si>
    <r>
      <t>M</t>
    </r>
    <r>
      <rPr>
        <b/>
        <sz val="10"/>
        <rFont val="Arial"/>
        <family val="0"/>
      </rPr>
      <t>ölnlycke Health Care srl</t>
    </r>
  </si>
  <si>
    <t>Medicazioni in film di Poliuretano                    (Cm. ca 20x28)</t>
  </si>
  <si>
    <t>cm 20 x cm 28 (tolleranza +/- 15%)</t>
  </si>
  <si>
    <t>Medicazioni in film di Poliuretano in rotolo</t>
  </si>
  <si>
    <t xml:space="preserve">Rotolo 10 m x cm 10 non sterile </t>
  </si>
  <si>
    <t xml:space="preserve">Rotolo 10 m x cm 15 non sterile </t>
  </si>
  <si>
    <t>Medicazione in poliuretano senza bordo adesivo versione sottile</t>
  </si>
  <si>
    <r>
      <t>In forma quadrata minimo 81 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max 110 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</t>
    </r>
  </si>
  <si>
    <r>
      <t>In forma quadrata /rettangolare minimo 200 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max 400 cm</t>
    </r>
    <r>
      <rPr>
        <vertAlign val="superscript"/>
        <sz val="10"/>
        <rFont val="Arial"/>
        <family val="2"/>
      </rPr>
      <t>2</t>
    </r>
  </si>
  <si>
    <t>Medicazione in poliuretano senza bordo adesivo</t>
  </si>
  <si>
    <t xml:space="preserve">Minimo cm 5 x cm 5 </t>
  </si>
  <si>
    <t>Minimo cm 10 x cm 20</t>
  </si>
  <si>
    <t xml:space="preserve">Minimo cm 10 x cm 10 </t>
  </si>
  <si>
    <r>
      <t xml:space="preserve">Medicazioni in poliuretano senza bordo adesivo </t>
    </r>
    <r>
      <rPr>
        <b/>
        <sz val="9"/>
        <rFont val="Times New Roman"/>
        <family val="1"/>
      </rPr>
      <t>(Min. cm 15x15 e 20x20)</t>
    </r>
  </si>
  <si>
    <r>
      <t xml:space="preserve">Medicazioni in poliuretano senza bordo adesivo </t>
    </r>
    <r>
      <rPr>
        <b/>
        <sz val="10"/>
        <rFont val="Times New Roman"/>
        <family val="1"/>
      </rPr>
      <t>(min. cm 10x10)</t>
    </r>
  </si>
  <si>
    <t xml:space="preserve">Minimo cm 15 x cm 15 </t>
  </si>
  <si>
    <t xml:space="preserve">Minimo cm 20 x cm 20 </t>
  </si>
  <si>
    <t>Paul Hartmann spa</t>
  </si>
  <si>
    <t xml:space="preserve">Medicazioni in poliuretano con bordo adesivo </t>
  </si>
  <si>
    <r>
      <t>Area attiva minimo 18 cm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max 55 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 Dimensione della medicazione cm 7,5/9 x cm 7,5/9</t>
    </r>
  </si>
  <si>
    <r>
      <t>Area attiva minimo 90 cm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max 125 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 Dimensione della medicazione cm 12/15 x cm 12/15</t>
    </r>
  </si>
  <si>
    <r>
      <t>Area attiva minimo 165 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max 300 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 Dimensione della medicazione cm 12/20 x cm 17/22,5</t>
    </r>
  </si>
  <si>
    <r>
      <t>Medicazioni in poliuretano con bordo adesivo (Min. cm</t>
    </r>
    <r>
      <rPr>
        <b/>
        <vertAlign val="superscript"/>
        <sz val="12"/>
        <rFont val="Times New Roman"/>
        <family val="1"/>
      </rPr>
      <t xml:space="preserve">2 </t>
    </r>
    <r>
      <rPr>
        <b/>
        <sz val="12"/>
        <rFont val="Times New Roman"/>
        <family val="1"/>
      </rPr>
      <t>400)</t>
    </r>
  </si>
  <si>
    <r>
      <t>Area attiva minimo 400 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 Dimensione della medicazione cm 22,5/24 x cm 22,5/24</t>
    </r>
  </si>
  <si>
    <t>Medicazioni in poliuretano con bordo adesivo per sacro</t>
  </si>
  <si>
    <t>B.Braun Italia spa</t>
  </si>
  <si>
    <r>
      <t>Area attiva minimo 90 cm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max 150 cm</t>
    </r>
    <r>
      <rPr>
        <vertAlign val="superscript"/>
        <sz val="10"/>
        <rFont val="Arial"/>
        <family val="2"/>
      </rPr>
      <t>2</t>
    </r>
  </si>
  <si>
    <r>
      <t>Area attiva minimo 230 cm</t>
    </r>
    <r>
      <rPr>
        <vertAlign val="superscript"/>
        <sz val="10"/>
        <rFont val="Arial"/>
        <family val="2"/>
      </rPr>
      <t xml:space="preserve">2 </t>
    </r>
  </si>
  <si>
    <t xml:space="preserve">Medicazioni in poliuretano senza bordo adesivo per tallone </t>
  </si>
  <si>
    <r>
      <t>Area attiva minimo 190 cm</t>
    </r>
    <r>
      <rPr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</t>
    </r>
  </si>
  <si>
    <t xml:space="preserve">Medicazioni in poliuretano con bordo adesivo per tallone </t>
  </si>
  <si>
    <r>
      <t>Area attiva minimo 140 cm</t>
    </r>
    <r>
      <rPr>
        <vertAlign val="superscript"/>
        <sz val="10"/>
        <rFont val="Arial"/>
        <family val="2"/>
      </rPr>
      <t>2</t>
    </r>
  </si>
  <si>
    <t>Johnson &amp; Johnson Medical spa</t>
  </si>
  <si>
    <t xml:space="preserve">Medicazione in poliuretano per uso cavitario </t>
  </si>
  <si>
    <t>Minimo cm 5 x cm 5</t>
  </si>
  <si>
    <t>Smith &amp; Nephew srl</t>
  </si>
  <si>
    <t>Alginati in compressa e in nastro</t>
  </si>
  <si>
    <t>Minimo cm 9,5 x cm 9,5</t>
  </si>
  <si>
    <t>Covidien Italia spa</t>
  </si>
  <si>
    <t>a) in compressa</t>
  </si>
  <si>
    <t>b) in nastro</t>
  </si>
  <si>
    <t>Minimo cm 30 e gr 2</t>
  </si>
  <si>
    <t>Descrizione lotto</t>
  </si>
  <si>
    <t>Quantità per U.M.</t>
  </si>
  <si>
    <t>Unità di Misura (U.M.)</t>
  </si>
  <si>
    <t>Alginati in compressa</t>
  </si>
  <si>
    <t>Idrogeli</t>
  </si>
  <si>
    <t>confezione da gr 15 (tolleranza +/- 10%)</t>
  </si>
  <si>
    <t>Medicazioni a trama fine</t>
  </si>
  <si>
    <t>Minimo cm 7,5 x cm 20</t>
  </si>
  <si>
    <t>Minimo cm 7,5 x cm 30</t>
  </si>
  <si>
    <t>Medicazioni a trama larga</t>
  </si>
  <si>
    <t xml:space="preserve">Minimo cm 10 x cm 30 </t>
  </si>
  <si>
    <t>Lohmann &amp; Rauscher srl</t>
  </si>
  <si>
    <t>cm 10 x cm 700 a zig zag (a soffietto)</t>
  </si>
  <si>
    <t>Medicazioni speciali</t>
  </si>
  <si>
    <t xml:space="preserve">Medicazioni emostatiche </t>
  </si>
  <si>
    <t>In forma quadrata, minimo 10 x 10 mm, spessore 10 mm</t>
  </si>
  <si>
    <t>In forma rettangolare, minimo 50 x 70 mm, spessore 10 mm</t>
  </si>
  <si>
    <t>Distrex srl</t>
  </si>
  <si>
    <t>a) in forma quadrata</t>
  </si>
  <si>
    <t>b) in forma cilindrica</t>
  </si>
  <si>
    <t xml:space="preserve">in forma cilindrica dal diametro minimo mm 30, altezza minimo mm 80 </t>
  </si>
  <si>
    <t xml:space="preserve">Medicazioni in cellulosa ossidata e rigenerata </t>
  </si>
  <si>
    <t xml:space="preserve">Minimo cm 5 x cm 7,5 </t>
  </si>
  <si>
    <t xml:space="preserve">Minimo cm 5 x cm 35 </t>
  </si>
  <si>
    <t xml:space="preserve">Minimo cm 10 x cm 20 </t>
  </si>
  <si>
    <t xml:space="preserve">Medicazioni per tracheostomia </t>
  </si>
  <si>
    <t xml:space="preserve">Cm min 6,5 max 9 x cm min 7,5 max 9 </t>
  </si>
  <si>
    <t>Medicazioni a base di fibre di alginato di calcio con argento</t>
  </si>
  <si>
    <t>a) in forma di compresse</t>
  </si>
  <si>
    <t>b) in forma di nastro</t>
  </si>
  <si>
    <t xml:space="preserve">Minimo cm 2 x cm 30 </t>
  </si>
  <si>
    <t>Medicazioni in schiuma di poliuretano con argento</t>
  </si>
  <si>
    <t>Medicazioni in TNT a base di carbone con argento</t>
  </si>
  <si>
    <t>Nome commerciale</t>
  </si>
  <si>
    <t>%IVA</t>
  </si>
  <si>
    <t>11X11 cm</t>
  </si>
  <si>
    <t>10 pezzi</t>
  </si>
  <si>
    <t>1 confezione</t>
  </si>
  <si>
    <t>M040406</t>
  </si>
  <si>
    <t>Prodotto da Paul Hartmann AG D- 89522 Heidenheim</t>
  </si>
  <si>
    <t>15X15 cm</t>
  </si>
  <si>
    <t>5 pezzi</t>
  </si>
  <si>
    <t>20X20 cm</t>
  </si>
  <si>
    <t>3 pezzi</t>
  </si>
  <si>
    <t>8 cm X 8 cm</t>
  </si>
  <si>
    <t>3200</t>
  </si>
  <si>
    <t>COMFEEL BIANCO</t>
  </si>
  <si>
    <t>CM 10 X 10</t>
  </si>
  <si>
    <t>SI</t>
  </si>
  <si>
    <t>1 Placca in confezione singola</t>
  </si>
  <si>
    <r>
      <t xml:space="preserve">16 Unità d’uso </t>
    </r>
    <r>
      <rPr>
        <sz val="10"/>
        <color indexed="8"/>
        <rFont val="Arial"/>
        <family val="2"/>
      </rPr>
      <t>144 x 131 x 60 mm</t>
    </r>
  </si>
  <si>
    <t>M04040301</t>
  </si>
  <si>
    <t>COLOPLAST A/S</t>
  </si>
  <si>
    <t>3201</t>
  </si>
  <si>
    <t>CM 15 X15</t>
  </si>
  <si>
    <t>8 Unità d’uso  190 x 191 x 38 mm</t>
  </si>
  <si>
    <t>3202</t>
  </si>
  <si>
    <t>CM 20 X 20</t>
  </si>
  <si>
    <t>8 Unità d’uso  231 x 226 x 38 mm</t>
  </si>
  <si>
    <t>3110</t>
  </si>
  <si>
    <t>COMFEEL PLUS</t>
  </si>
  <si>
    <r>
      <t xml:space="preserve">10 unità d’uso </t>
    </r>
    <r>
      <rPr>
        <sz val="10"/>
        <color indexed="8"/>
        <rFont val="Arial"/>
        <family val="2"/>
      </rPr>
      <t>144 x 131 x 60 mm</t>
    </r>
  </si>
  <si>
    <t>M040403</t>
  </si>
  <si>
    <t>3115</t>
  </si>
  <si>
    <t>5 unità d’uso 190 x 191 x 38 mm</t>
  </si>
  <si>
    <t>3120</t>
  </si>
  <si>
    <t>6 unità d’uso 227 x 229 x 38 mm</t>
  </si>
  <si>
    <t>3283</t>
  </si>
  <si>
    <t>COMFEEL CONTOUR</t>
  </si>
  <si>
    <t>CM 9 X 11</t>
  </si>
  <si>
    <r>
      <t xml:space="preserve">6 Unità d’uso </t>
    </r>
    <r>
      <rPr>
        <sz val="10"/>
        <color indexed="8"/>
        <rFont val="Arial"/>
        <family val="2"/>
      </rPr>
      <t>227 x 229 x 38 mm</t>
    </r>
  </si>
  <si>
    <t>3530</t>
  </si>
  <si>
    <t>COMFEEL PLUS IDROBENDA TRASPARENTE</t>
  </si>
  <si>
    <t>CM 5 X 7</t>
  </si>
  <si>
    <t>10 unità d’uso 126 x 139 x 25 mm</t>
  </si>
  <si>
    <t>10 unità d’uso 144 x 131 x 60 mm</t>
  </si>
  <si>
    <t>CM 15 X 15</t>
  </si>
  <si>
    <t>5 unità d’uso 300 x 142 x 20 mm</t>
  </si>
  <si>
    <t>COMFEEL PASTA</t>
  </si>
  <si>
    <t>GR. 50</t>
  </si>
  <si>
    <t>1 tubo da 50g</t>
  </si>
  <si>
    <t>MEPORE FILM</t>
  </si>
  <si>
    <t>Sì</t>
  </si>
  <si>
    <t>30 (5X6)</t>
  </si>
  <si>
    <t>1CT= 30 PZ</t>
  </si>
  <si>
    <t>M04010202</t>
  </si>
  <si>
    <r>
      <t>M</t>
    </r>
    <r>
      <rPr>
        <sz val="10"/>
        <rFont val="Arial"/>
        <family val="0"/>
      </rPr>
      <t>ö</t>
    </r>
    <r>
      <rPr>
        <sz val="10"/>
        <rFont val="Arial"/>
        <family val="2"/>
      </rPr>
      <t>lnlycke Health Care srl</t>
    </r>
  </si>
  <si>
    <t>MEPILEX LITE</t>
  </si>
  <si>
    <t>50 (5X10)</t>
  </si>
  <si>
    <t>1CT= 50 PZ</t>
  </si>
  <si>
    <t>M04040602</t>
  </si>
  <si>
    <t>LYOFOAM</t>
  </si>
  <si>
    <t>CM 7,5 X 7,5</t>
  </si>
  <si>
    <t>240 (24X10)</t>
  </si>
  <si>
    <t>1CT= 240 PZ</t>
  </si>
  <si>
    <t>M04040601</t>
  </si>
  <si>
    <t>CM 20 X 15</t>
  </si>
  <si>
    <t>90 (9X10)</t>
  </si>
  <si>
    <t>1CT= 90 PZ</t>
  </si>
  <si>
    <t>MEPILEX</t>
  </si>
  <si>
    <t>70 (5X14)</t>
  </si>
  <si>
    <t>1CT= 70 PZ</t>
  </si>
  <si>
    <t>25 (5X5)</t>
  </si>
  <si>
    <t>1CT= 25 PZ</t>
  </si>
  <si>
    <t>20 (5X4)</t>
  </si>
  <si>
    <t>1CT= 20 PZ</t>
  </si>
  <si>
    <t>MEPILEX BORDER SACRUM</t>
  </si>
  <si>
    <t>CM 18 X 18</t>
  </si>
  <si>
    <t>40 (5X8)</t>
  </si>
  <si>
    <t>1CT= 40 PZ</t>
  </si>
  <si>
    <t>CM 23 X 23</t>
  </si>
  <si>
    <t>MEPILEX HEEL</t>
  </si>
  <si>
    <t>CM 13 X 20</t>
  </si>
  <si>
    <t>MEPILEX AG</t>
  </si>
  <si>
    <t>M04040801</t>
  </si>
  <si>
    <t>cm 5 x 6 cm</t>
  </si>
  <si>
    <t>Smith &amp; Nephew Medical LTD - Hull - Ighilterra</t>
  </si>
  <si>
    <t>cm 10 x 10 cm</t>
  </si>
  <si>
    <t xml:space="preserve">5 medicazioni </t>
  </si>
  <si>
    <t>MTP508</t>
  </si>
  <si>
    <t>TIELLE PLUS HEEL</t>
  </si>
  <si>
    <t>5 Scatole da 5 pezzi</t>
  </si>
  <si>
    <t>25 pezzi</t>
  </si>
  <si>
    <t xml:space="preserve"> M040406</t>
  </si>
  <si>
    <t>JOHNSON &amp; JOHNSON MEDICAL LTD (UK)</t>
  </si>
  <si>
    <t>ALGOSTERIL</t>
  </si>
  <si>
    <t>cm 5x5</t>
  </si>
  <si>
    <t>12 scatole da 10 medicazioni (120 medicazioni)</t>
  </si>
  <si>
    <t xml:space="preserve">120 pezzi </t>
  </si>
  <si>
    <t xml:space="preserve"> M040402</t>
  </si>
  <si>
    <t>Johnson&amp;Johnson Medical Ltd. (Uk)</t>
  </si>
  <si>
    <t>cm 9,5x9,5</t>
  </si>
  <si>
    <t>10 scatole da 10 medicazioni (100 medicazioni)</t>
  </si>
  <si>
    <t xml:space="preserve">100 pezzi </t>
  </si>
  <si>
    <t>stringhe da 2 gr.</t>
  </si>
  <si>
    <t>6 scatole da 6 stringhe (36 stringhe)</t>
  </si>
  <si>
    <t xml:space="preserve">36 pezzi </t>
  </si>
  <si>
    <t>MNG415</t>
  </si>
  <si>
    <t>NU-GEL FLUIDO</t>
  </si>
  <si>
    <t>Dosatore da 15 gr.</t>
  </si>
  <si>
    <t>1 scatola da 10 pezzi</t>
  </si>
  <si>
    <t xml:space="preserve"> M040405</t>
  </si>
  <si>
    <t>ADAPTIC</t>
  </si>
  <si>
    <t>cm 7,5x7,5</t>
  </si>
  <si>
    <t>12 scatole da 50 medicazioni (600 medicazioni)</t>
  </si>
  <si>
    <t>600 pezzi</t>
  </si>
  <si>
    <t>M02030201</t>
  </si>
  <si>
    <t>cm 7,5x20</t>
  </si>
  <si>
    <t>6 scatole da 108 medicazioni (648 medicazioni)</t>
  </si>
  <si>
    <t>648 pezzi</t>
  </si>
  <si>
    <t>cm 7,5x40</t>
  </si>
  <si>
    <t>6 scatole da 36 medicazioni (216 medicazioni)</t>
  </si>
  <si>
    <t>216 pezzi</t>
  </si>
  <si>
    <t>1903IT</t>
  </si>
  <si>
    <t>TABOTAMP STANDARD</t>
  </si>
  <si>
    <t>cm 5 x cm 7.5</t>
  </si>
  <si>
    <t>20 pezzi</t>
  </si>
  <si>
    <t>M040501</t>
  </si>
  <si>
    <t>JOHNSON &amp; JOHNSON MEDICAL Ltd
Gargrave - North Yorkschire
BD23 3 RX United Kingdom</t>
  </si>
  <si>
    <t>1901IT</t>
  </si>
  <si>
    <t>cm 5 x cm 35</t>
  </si>
  <si>
    <t>1902IT</t>
  </si>
  <si>
    <t>cm 10 x cm 20</t>
  </si>
  <si>
    <t>MAP105</t>
  </si>
  <si>
    <t>ACTISORB PLUS 25</t>
  </si>
  <si>
    <t>cm 10,5x10,5</t>
  </si>
  <si>
    <t>5 scatole da 10 medicazioni (50 medicazioni)</t>
  </si>
  <si>
    <t xml:space="preserve"> M040409</t>
  </si>
  <si>
    <t>20 x 10 cm</t>
  </si>
  <si>
    <t xml:space="preserve">1 pezzo </t>
  </si>
  <si>
    <t>10 scatole da 5 pezzo</t>
  </si>
  <si>
    <t>M040402</t>
  </si>
  <si>
    <t>TYCO HEALTHCARE GROUP LP – MANSFIELD USA</t>
  </si>
  <si>
    <t>LOMATUELL  H</t>
  </si>
  <si>
    <t>cm. 10 x 10</t>
  </si>
  <si>
    <t>50 pz.</t>
  </si>
  <si>
    <t>Lohmann &amp; Rauscher International GmbH &amp; Co.KG</t>
  </si>
  <si>
    <t>cm. 10 x 30</t>
  </si>
  <si>
    <t>10 pz.</t>
  </si>
  <si>
    <t>cm. 10 x 7 mt.</t>
  </si>
  <si>
    <t>1 pz.</t>
  </si>
  <si>
    <t>SOLVALINE N</t>
  </si>
  <si>
    <t>100 pz.</t>
  </si>
  <si>
    <t>M040299</t>
  </si>
  <si>
    <t>cm. 10 x 20</t>
  </si>
  <si>
    <t>SUPRASORB A + Ag</t>
  </si>
  <si>
    <t>cm. 5 x 5</t>
  </si>
  <si>
    <t>M04040202</t>
  </si>
  <si>
    <t>5 pz.</t>
  </si>
  <si>
    <t>cm.30, gr.2</t>
  </si>
  <si>
    <t>72720EF</t>
  </si>
  <si>
    <t>24X24</t>
  </si>
  <si>
    <t>pac</t>
  </si>
  <si>
    <t>B.Braun Hospicare Limited - Collooney Co.Sligo Ireland</t>
  </si>
  <si>
    <t xml:space="preserve">cm. 7,2 x 5 </t>
  </si>
  <si>
    <t>BSN medical GmbH &amp; Co. KG, Amburgo, Germania</t>
  </si>
  <si>
    <t xml:space="preserve">cm. 10 x 12,5 </t>
  </si>
  <si>
    <t xml:space="preserve">cm. 15 x 20 </t>
  </si>
  <si>
    <t xml:space="preserve">cm. 10 x 25 </t>
  </si>
  <si>
    <t xml:space="preserve">cm 15 x10 m </t>
  </si>
  <si>
    <t xml:space="preserve">cm 10 x 10 m </t>
  </si>
  <si>
    <t>GS310</t>
  </si>
  <si>
    <t>10x10x10 mm</t>
  </si>
  <si>
    <t>M040503</t>
  </si>
  <si>
    <t>Gelita Medical BV - Olanda</t>
  </si>
  <si>
    <t>GS010</t>
  </si>
  <si>
    <t>80x50x10mm</t>
  </si>
  <si>
    <t>GS210</t>
  </si>
  <si>
    <t>80mm x diametro 30mm</t>
  </si>
  <si>
    <t>CM 5 X 25</t>
  </si>
  <si>
    <t>cm 20 X 30</t>
  </si>
  <si>
    <t xml:space="preserve">FIXOMULL TRASPARENT </t>
  </si>
  <si>
    <t>PERFOAM COMFORT
 Medicazione sterile adesiva in schiuma poliuretano</t>
  </si>
  <si>
    <t>PERFOAM COMFORT
Medicazione sterile adesiva in schiuma poliuretano</t>
  </si>
  <si>
    <t>CM 26,5x20</t>
  </si>
  <si>
    <t>CURASORB
Medicazione di alginato di calcio</t>
  </si>
  <si>
    <t>PERFOAM TRACHEOSTOMY
Medicazione sterile in schiuma di poliuretano</t>
  </si>
  <si>
    <t>GELATISPON Tampon</t>
  </si>
  <si>
    <t>GELATISPON  Standard</t>
  </si>
  <si>
    <t>GELATISPON Dental</t>
  </si>
  <si>
    <t>ALLEVYN PLUS CAVITY</t>
  </si>
  <si>
    <t>ASKINA TRANSORBENT BORDER 24X24</t>
  </si>
  <si>
    <t>Systagenix Wound Management Italy srl</t>
  </si>
  <si>
    <t xml:space="preserve">LEUKOMED T </t>
  </si>
  <si>
    <t>Prezzo unitario + ISTAT (IVA esclusa)</t>
  </si>
</sst>
</file>

<file path=xl/styles.xml><?xml version="1.0" encoding="utf-8"?>
<styleSheet xmlns="http://schemas.openxmlformats.org/spreadsheetml/2006/main">
  <numFmts count="6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  <numFmt numFmtId="194" formatCode="_-[$€]\ * #,##0.00_-;\-[$€]\ * #,##0.00_-;_-[$€]\ * &quot;-&quot;??_-;_-@_-"/>
    <numFmt numFmtId="195" formatCode="[$€-410]\ #,##0.00000;\-[$€-410]\ #,##0.00000"/>
    <numFmt numFmtId="196" formatCode="_-[$€]\ * #,##0.0_-;\-[$€]\ * #,##0.0_-;_-[$€]\ * &quot;-&quot;??_-;_-@_-"/>
    <numFmt numFmtId="197" formatCode="_-[$€]\ * #,##0.000_-;\-[$€]\ * #,##0.000_-;_-[$€]\ * &quot;-&quot;??_-;_-@_-"/>
    <numFmt numFmtId="198" formatCode="_-[$€]\ * #,##0.0000_-;\-[$€]\ * #,##0.0000_-;_-[$€]\ * &quot;-&quot;??_-;_-@_-"/>
    <numFmt numFmtId="199" formatCode="_-[$€]\ * #,##0.00000_-;\-[$€]\ * #,##0.00000_-;_-[$€]\ * &quot;-&quot;??_-;_-@_-"/>
    <numFmt numFmtId="200" formatCode="0.00000"/>
    <numFmt numFmtId="201" formatCode="#,##0_ ;\-#,##0\ "/>
    <numFmt numFmtId="202" formatCode="&quot;€&quot;\ #,##0.0;[Red]\-&quot;€&quot;\ #,##0.0"/>
    <numFmt numFmtId="203" formatCode="&quot;€&quot;\ #,##0.000;[Red]\-&quot;€&quot;\ #,##0.000"/>
    <numFmt numFmtId="204" formatCode="&quot;€&quot;\ #,##0.0000;[Red]\-&quot;€&quot;\ #,##0.0000"/>
    <numFmt numFmtId="205" formatCode="&quot;€&quot;\ #,##0.00000;[Red]\-&quot;€&quot;\ #,##0.0000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#,##0.00000_ ;\-#,##0.00000\ "/>
    <numFmt numFmtId="211" formatCode="_-* #,##0.00000_-;\-* #,##0.00000_-;_-* &quot;-&quot;?????_-;_-@_-"/>
    <numFmt numFmtId="212" formatCode="_-* #,##0.0000_-;\-* #,##0.0000_-;_-* &quot;-&quot;????_-;_-@_-"/>
    <numFmt numFmtId="213" formatCode="#,##0.000;\-#,##0.000"/>
    <numFmt numFmtId="214" formatCode="#,##0.000"/>
    <numFmt numFmtId="215" formatCode="_-* #,##0.000_-;\-* #,##0.000_-;_-* &quot;-&quot;???_-;_-@_-"/>
    <numFmt numFmtId="216" formatCode="#,##0.0000;\-#,##0.0000"/>
    <numFmt numFmtId="217" formatCode="&quot;€&quot;\ #,##0.000"/>
    <numFmt numFmtId="218" formatCode="&quot;€&quot;\ #,##0.0000"/>
    <numFmt numFmtId="219" formatCode="_-&quot;€&quot;\ * #,##0.0000_-;\-&quot;€&quot;\ * #,##0.0000_-;_-&quot;€&quot;\ * &quot;-&quot;??_-;_-@_-"/>
    <numFmt numFmtId="220" formatCode="000\ 000"/>
    <numFmt numFmtId="221" formatCode="0.0000"/>
    <numFmt numFmtId="222" formatCode="#,##0.0000"/>
    <numFmt numFmtId="223" formatCode="00000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sz val="10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vertAlign val="superscript"/>
      <sz val="10"/>
      <name val="Arial"/>
      <family val="2"/>
    </font>
    <font>
      <u val="single"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vertAlign val="superscript"/>
      <sz val="12"/>
      <name val="Times New Roman"/>
      <family val="1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3" fontId="6" fillId="0" borderId="1" xfId="0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/>
    </xf>
    <xf numFmtId="3" fontId="6" fillId="0" borderId="1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textRotation="90" wrapText="1"/>
    </xf>
    <xf numFmtId="199" fontId="3" fillId="5" borderId="1" xfId="17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16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3" fontId="6" fillId="0" borderId="3" xfId="0" applyNumberFormat="1" applyFont="1" applyBorder="1" applyAlignment="1">
      <alignment horizontal="right" vertical="center" wrapText="1"/>
    </xf>
    <xf numFmtId="3" fontId="6" fillId="0" borderId="4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199" fontId="0" fillId="0" borderId="1" xfId="17" applyNumberFormat="1" applyFont="1" applyBorder="1" applyAlignment="1">
      <alignment vertical="center" wrapText="1"/>
    </xf>
    <xf numFmtId="199" fontId="0" fillId="0" borderId="2" xfId="17" applyNumberFormat="1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justify" vertical="center" wrapText="1"/>
    </xf>
    <xf numFmtId="0" fontId="0" fillId="0" borderId="1" xfId="0" applyFont="1" applyBorder="1" applyAlignment="1">
      <alignment horizontal="justify" vertical="center" wrapText="1"/>
    </xf>
    <xf numFmtId="0" fontId="15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0" fillId="6" borderId="1" xfId="0" applyFont="1" applyFill="1" applyBorder="1" applyAlignment="1">
      <alignment vertical="center" wrapText="1"/>
    </xf>
    <xf numFmtId="0" fontId="0" fillId="6" borderId="2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99" fontId="0" fillId="0" borderId="0" xfId="17" applyNumberFormat="1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9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222" fontId="0" fillId="0" borderId="1" xfId="0" applyNumberFormat="1" applyFont="1" applyBorder="1" applyAlignment="1">
      <alignment horizontal="center" vertical="center" wrapText="1"/>
    </xf>
    <xf numFmtId="222" fontId="0" fillId="0" borderId="1" xfId="17" applyNumberFormat="1" applyFont="1" applyBorder="1" applyAlignment="1">
      <alignment horizontal="center" vertical="center" wrapText="1"/>
    </xf>
    <xf numFmtId="222" fontId="0" fillId="0" borderId="2" xfId="17" applyNumberFormat="1" applyFont="1" applyBorder="1" applyAlignment="1">
      <alignment horizontal="center" vertical="center" wrapText="1"/>
    </xf>
    <xf numFmtId="9" fontId="0" fillId="0" borderId="2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199" fontId="0" fillId="0" borderId="1" xfId="17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99" fontId="0" fillId="0" borderId="1" xfId="17" applyNumberFormat="1" applyFont="1" applyFill="1" applyBorder="1" applyAlignment="1">
      <alignment horizontal="center" vertical="center" wrapText="1"/>
    </xf>
    <xf numFmtId="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5" fillId="2" borderId="2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vertical="center" wrapText="1"/>
    </xf>
    <xf numFmtId="0" fontId="0" fillId="0" borderId="4" xfId="0" applyFont="1" applyBorder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8" fontId="0" fillId="0" borderId="1" xfId="0" applyNumberFormat="1" applyFont="1" applyBorder="1" applyAlignment="1">
      <alignment horizontal="center" vertical="center" wrapText="1"/>
    </xf>
    <xf numFmtId="49" fontId="0" fillId="7" borderId="1" xfId="0" applyNumberFormat="1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222" fontId="0" fillId="7" borderId="1" xfId="0" applyNumberFormat="1" applyFont="1" applyFill="1" applyBorder="1" applyAlignment="1">
      <alignment horizontal="center" vertical="center" wrapText="1"/>
    </xf>
    <xf numFmtId="9" fontId="5" fillId="7" borderId="1" xfId="0" applyNumberFormat="1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/>
    </xf>
    <xf numFmtId="49" fontId="0" fillId="7" borderId="2" xfId="0" applyNumberFormat="1" applyFont="1" applyFill="1" applyBorder="1" applyAlignment="1">
      <alignment horizontal="center" vertical="center" wrapText="1"/>
    </xf>
    <xf numFmtId="0" fontId="0" fillId="7" borderId="2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199" fontId="0" fillId="7" borderId="1" xfId="17" applyNumberFormat="1" applyFont="1" applyFill="1" applyBorder="1" applyAlignment="1">
      <alignment vertical="center" wrapText="1"/>
    </xf>
    <xf numFmtId="0" fontId="0" fillId="7" borderId="1" xfId="0" applyFont="1" applyFill="1" applyBorder="1" applyAlignment="1">
      <alignment horizontal="left" vertical="center" wrapText="1"/>
    </xf>
    <xf numFmtId="0" fontId="3" fillId="7" borderId="2" xfId="0" applyFont="1" applyFill="1" applyBorder="1" applyAlignment="1">
      <alignment horizontal="center" vertical="center" wrapText="1"/>
    </xf>
    <xf numFmtId="199" fontId="0" fillId="7" borderId="2" xfId="17" applyNumberFormat="1" applyFont="1" applyFill="1" applyBorder="1" applyAlignment="1">
      <alignment vertical="center" wrapText="1"/>
    </xf>
    <xf numFmtId="0" fontId="0" fillId="7" borderId="2" xfId="0" applyFont="1" applyFill="1" applyBorder="1" applyAlignment="1">
      <alignment horizontal="left" vertical="center" wrapText="1"/>
    </xf>
    <xf numFmtId="199" fontId="0" fillId="7" borderId="1" xfId="17" applyNumberFormat="1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0" fillId="7" borderId="4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199" fontId="0" fillId="7" borderId="4" xfId="17" applyNumberFormat="1" applyFont="1" applyFill="1" applyBorder="1" applyAlignment="1">
      <alignment vertical="center" wrapText="1"/>
    </xf>
    <xf numFmtId="0" fontId="0" fillId="7" borderId="4" xfId="0" applyFont="1" applyFill="1" applyBorder="1" applyAlignment="1">
      <alignment horizontal="left" vertical="center" wrapText="1"/>
    </xf>
    <xf numFmtId="0" fontId="0" fillId="7" borderId="1" xfId="0" applyFill="1" applyBorder="1" applyAlignment="1">
      <alignment horizontal="center" vertical="center" wrapText="1"/>
    </xf>
    <xf numFmtId="222" fontId="0" fillId="7" borderId="1" xfId="17" applyNumberFormat="1" applyFont="1" applyFill="1" applyBorder="1" applyAlignment="1">
      <alignment horizontal="center" vertical="center" wrapText="1"/>
    </xf>
    <xf numFmtId="223" fontId="3" fillId="0" borderId="1" xfId="0" applyNumberFormat="1" applyFont="1" applyBorder="1" applyAlignment="1">
      <alignment horizontal="center" vertical="center" wrapText="1"/>
    </xf>
    <xf numFmtId="0" fontId="0" fillId="7" borderId="1" xfId="0" applyFont="1" applyFill="1" applyBorder="1" applyAlignment="1">
      <alignment vertical="center"/>
    </xf>
    <xf numFmtId="0" fontId="0" fillId="7" borderId="3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vertical="center" wrapText="1"/>
    </xf>
    <xf numFmtId="0" fontId="3" fillId="7" borderId="1" xfId="0" applyFont="1" applyFill="1" applyBorder="1" applyAlignment="1">
      <alignment vertical="center" wrapText="1"/>
    </xf>
    <xf numFmtId="223" fontId="0" fillId="0" borderId="1" xfId="0" applyNumberFormat="1" applyFont="1" applyBorder="1" applyAlignment="1">
      <alignment horizontal="center" vertical="center" wrapText="1"/>
    </xf>
    <xf numFmtId="49" fontId="3" fillId="7" borderId="1" xfId="0" applyNumberFormat="1" applyFont="1" applyFill="1" applyBorder="1" applyAlignment="1">
      <alignment horizontal="center" vertical="center" wrapText="1"/>
    </xf>
    <xf numFmtId="49" fontId="3" fillId="7" borderId="2" xfId="0" applyNumberFormat="1" applyFont="1" applyFill="1" applyBorder="1" applyAlignment="1">
      <alignment horizontal="center" vertical="center" wrapText="1"/>
    </xf>
    <xf numFmtId="49" fontId="3" fillId="7" borderId="6" xfId="0" applyNumberFormat="1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199" fontId="0" fillId="2" borderId="1" xfId="17" applyNumberFormat="1" applyFont="1" applyFill="1" applyBorder="1" applyAlignment="1">
      <alignment vertical="center" wrapText="1"/>
    </xf>
    <xf numFmtId="199" fontId="0" fillId="2" borderId="2" xfId="17" applyNumberFormat="1" applyFont="1" applyFill="1" applyBorder="1" applyAlignment="1">
      <alignment vertical="center" wrapText="1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72"/>
  <sheetViews>
    <sheetView tabSelected="1" zoomScale="75" zoomScaleNormal="75" workbookViewId="0" topLeftCell="A1">
      <selection activeCell="G108" sqref="G108"/>
    </sheetView>
  </sheetViews>
  <sheetFormatPr defaultColWidth="9.140625" defaultRowHeight="12.75"/>
  <cols>
    <col min="1" max="1" width="5.140625" style="66" customWidth="1"/>
    <col min="2" max="2" width="4.00390625" style="67" bestFit="1" customWidth="1"/>
    <col min="3" max="3" width="25.140625" style="49" customWidth="1"/>
    <col min="4" max="4" width="8.7109375" style="49" customWidth="1"/>
    <col min="5" max="5" width="15.140625" style="41" customWidth="1"/>
    <col min="6" max="6" width="16.57421875" style="68" customWidth="1"/>
    <col min="7" max="7" width="33.00390625" style="129" customWidth="1"/>
    <col min="8" max="8" width="12.28125" style="69" customWidth="1"/>
    <col min="9" max="9" width="4.7109375" style="69" bestFit="1" customWidth="1"/>
    <col min="10" max="10" width="8.57421875" style="69" customWidth="1"/>
    <col min="11" max="12" width="13.140625" style="70" customWidth="1"/>
    <col min="13" max="13" width="6.00390625" style="69" customWidth="1"/>
    <col min="14" max="14" width="13.28125" style="69" customWidth="1"/>
    <col min="15" max="15" width="14.140625" style="69" customWidth="1"/>
    <col min="16" max="16" width="13.57421875" style="69" customWidth="1"/>
    <col min="17" max="17" width="24.140625" style="71" customWidth="1"/>
    <col min="18" max="18" width="14.421875" style="69" customWidth="1"/>
    <col min="19" max="19" width="13.28125" style="49" customWidth="1"/>
    <col min="20" max="16384" width="9.140625" style="49" customWidth="1"/>
  </cols>
  <sheetData>
    <row r="1" spans="1:18" s="46" customFormat="1" ht="54" customHeight="1">
      <c r="A1" s="1" t="s">
        <v>13</v>
      </c>
      <c r="B1" s="1" t="s">
        <v>22</v>
      </c>
      <c r="C1" s="1" t="s">
        <v>85</v>
      </c>
      <c r="D1" s="1" t="s">
        <v>86</v>
      </c>
      <c r="E1" s="38" t="s">
        <v>14</v>
      </c>
      <c r="F1" s="38" t="s">
        <v>27</v>
      </c>
      <c r="G1" s="38" t="s">
        <v>118</v>
      </c>
      <c r="H1" s="38" t="s">
        <v>23</v>
      </c>
      <c r="I1" s="39" t="s">
        <v>21</v>
      </c>
      <c r="J1" s="38" t="s">
        <v>87</v>
      </c>
      <c r="K1" s="40" t="s">
        <v>15</v>
      </c>
      <c r="L1" s="40" t="s">
        <v>309</v>
      </c>
      <c r="M1" s="38" t="s">
        <v>119</v>
      </c>
      <c r="N1" s="38" t="s">
        <v>16</v>
      </c>
      <c r="O1" s="38" t="s">
        <v>17</v>
      </c>
      <c r="P1" s="38" t="s">
        <v>18</v>
      </c>
      <c r="Q1" s="38" t="s">
        <v>19</v>
      </c>
      <c r="R1" s="38" t="s">
        <v>20</v>
      </c>
    </row>
    <row r="2" spans="1:18" ht="31.5">
      <c r="A2" s="29">
        <v>1</v>
      </c>
      <c r="B2" s="47"/>
      <c r="C2" s="8" t="s">
        <v>0</v>
      </c>
      <c r="D2" s="48"/>
      <c r="E2" s="17" t="s">
        <v>33</v>
      </c>
      <c r="F2" s="125"/>
      <c r="G2" s="104"/>
      <c r="H2" s="94"/>
      <c r="I2" s="95"/>
      <c r="J2" s="95"/>
      <c r="K2" s="97"/>
      <c r="L2" s="97"/>
      <c r="M2" s="95"/>
      <c r="N2" s="94"/>
      <c r="O2" s="94"/>
      <c r="P2" s="94"/>
      <c r="Q2" s="96"/>
      <c r="R2" s="94"/>
    </row>
    <row r="3" spans="1:18" ht="38.25">
      <c r="A3" s="29">
        <v>1</v>
      </c>
      <c r="B3" s="32">
        <v>1</v>
      </c>
      <c r="C3" s="2" t="s">
        <v>1</v>
      </c>
      <c r="D3" s="20">
        <v>305000</v>
      </c>
      <c r="E3" s="17" t="s">
        <v>33</v>
      </c>
      <c r="F3" s="17" t="s">
        <v>130</v>
      </c>
      <c r="G3" s="17" t="s">
        <v>131</v>
      </c>
      <c r="H3" s="4" t="s">
        <v>132</v>
      </c>
      <c r="I3" s="3" t="s">
        <v>133</v>
      </c>
      <c r="J3" s="7" t="s">
        <v>24</v>
      </c>
      <c r="K3" s="74">
        <v>0.4902</v>
      </c>
      <c r="L3" s="74"/>
      <c r="M3" s="5">
        <v>0.2</v>
      </c>
      <c r="N3" s="78" t="s">
        <v>134</v>
      </c>
      <c r="O3" s="4" t="s">
        <v>135</v>
      </c>
      <c r="P3" s="6" t="s">
        <v>136</v>
      </c>
      <c r="Q3" s="6" t="s">
        <v>137</v>
      </c>
      <c r="R3" s="73" t="s">
        <v>130</v>
      </c>
    </row>
    <row r="4" spans="1:18" ht="38.25">
      <c r="A4" s="29">
        <v>1</v>
      </c>
      <c r="B4" s="32">
        <v>2</v>
      </c>
      <c r="C4" s="2" t="s">
        <v>2</v>
      </c>
      <c r="D4" s="20">
        <v>60000</v>
      </c>
      <c r="E4" s="17" t="s">
        <v>33</v>
      </c>
      <c r="F4" s="17" t="s">
        <v>138</v>
      </c>
      <c r="G4" s="17" t="s">
        <v>131</v>
      </c>
      <c r="H4" s="3" t="s">
        <v>139</v>
      </c>
      <c r="I4" s="3" t="s">
        <v>133</v>
      </c>
      <c r="J4" s="7" t="s">
        <v>24</v>
      </c>
      <c r="K4" s="74">
        <v>1.1849</v>
      </c>
      <c r="L4" s="74"/>
      <c r="M4" s="5">
        <v>0.2</v>
      </c>
      <c r="N4" s="78" t="s">
        <v>134</v>
      </c>
      <c r="O4" s="4" t="s">
        <v>140</v>
      </c>
      <c r="P4" s="6" t="s">
        <v>136</v>
      </c>
      <c r="Q4" s="6" t="s">
        <v>137</v>
      </c>
      <c r="R4" s="73" t="s">
        <v>138</v>
      </c>
    </row>
    <row r="5" spans="1:18" ht="38.25">
      <c r="A5" s="29">
        <v>1</v>
      </c>
      <c r="B5" s="32">
        <v>3</v>
      </c>
      <c r="C5" s="2" t="s">
        <v>3</v>
      </c>
      <c r="D5" s="20">
        <v>45000</v>
      </c>
      <c r="E5" s="17" t="s">
        <v>33</v>
      </c>
      <c r="F5" s="17" t="s">
        <v>141</v>
      </c>
      <c r="G5" s="17" t="s">
        <v>131</v>
      </c>
      <c r="H5" s="3" t="s">
        <v>142</v>
      </c>
      <c r="I5" s="3" t="s">
        <v>133</v>
      </c>
      <c r="J5" s="7" t="s">
        <v>24</v>
      </c>
      <c r="K5" s="74">
        <v>1.86</v>
      </c>
      <c r="L5" s="74"/>
      <c r="M5" s="5">
        <v>0.2</v>
      </c>
      <c r="N5" s="78" t="s">
        <v>134</v>
      </c>
      <c r="O5" s="4" t="s">
        <v>143</v>
      </c>
      <c r="P5" s="6" t="s">
        <v>136</v>
      </c>
      <c r="Q5" s="6" t="s">
        <v>137</v>
      </c>
      <c r="R5" s="4">
        <v>3202</v>
      </c>
    </row>
    <row r="6" spans="1:18" ht="31.5">
      <c r="A6" s="25">
        <v>2</v>
      </c>
      <c r="B6" s="33"/>
      <c r="C6" s="8" t="s">
        <v>4</v>
      </c>
      <c r="D6" s="50"/>
      <c r="E6" s="17" t="s">
        <v>33</v>
      </c>
      <c r="F6" s="125"/>
      <c r="G6" s="104"/>
      <c r="H6" s="95"/>
      <c r="I6" s="95"/>
      <c r="J6" s="96"/>
      <c r="K6" s="97"/>
      <c r="L6" s="97"/>
      <c r="M6" s="98"/>
      <c r="N6" s="94"/>
      <c r="O6" s="94"/>
      <c r="P6" s="94"/>
      <c r="Q6" s="99"/>
      <c r="R6" s="93"/>
    </row>
    <row r="7" spans="1:18" ht="38.25">
      <c r="A7" s="26">
        <v>2</v>
      </c>
      <c r="B7" s="34"/>
      <c r="C7" s="12" t="s">
        <v>6</v>
      </c>
      <c r="D7" s="51"/>
      <c r="E7" s="17" t="s">
        <v>33</v>
      </c>
      <c r="F7" s="125"/>
      <c r="G7" s="104"/>
      <c r="H7" s="95"/>
      <c r="I7" s="95"/>
      <c r="J7" s="96"/>
      <c r="K7" s="97"/>
      <c r="L7" s="97"/>
      <c r="M7" s="98"/>
      <c r="N7" s="94"/>
      <c r="O7" s="94"/>
      <c r="P7" s="94"/>
      <c r="Q7" s="99"/>
      <c r="R7" s="93"/>
    </row>
    <row r="8" spans="1:18" ht="54">
      <c r="A8" s="27">
        <v>2</v>
      </c>
      <c r="B8" s="32">
        <v>4</v>
      </c>
      <c r="C8" s="2" t="s">
        <v>7</v>
      </c>
      <c r="D8" s="20">
        <v>20000</v>
      </c>
      <c r="E8" s="17" t="s">
        <v>33</v>
      </c>
      <c r="F8" s="17" t="s">
        <v>144</v>
      </c>
      <c r="G8" s="17" t="s">
        <v>145</v>
      </c>
      <c r="H8" s="4" t="s">
        <v>132</v>
      </c>
      <c r="I8" s="3" t="s">
        <v>133</v>
      </c>
      <c r="J8" s="7" t="s">
        <v>25</v>
      </c>
      <c r="K8" s="74">
        <v>0.65</v>
      </c>
      <c r="L8" s="74"/>
      <c r="M8" s="5">
        <v>0.2</v>
      </c>
      <c r="N8" s="4" t="s">
        <v>134</v>
      </c>
      <c r="O8" s="4" t="s">
        <v>146</v>
      </c>
      <c r="P8" s="6" t="s">
        <v>147</v>
      </c>
      <c r="Q8" s="6" t="s">
        <v>137</v>
      </c>
      <c r="R8" s="73" t="s">
        <v>144</v>
      </c>
    </row>
    <row r="9" spans="1:18" ht="54">
      <c r="A9" s="27">
        <v>2</v>
      </c>
      <c r="B9" s="32">
        <v>5</v>
      </c>
      <c r="C9" s="2" t="s">
        <v>8</v>
      </c>
      <c r="D9" s="20">
        <v>1600</v>
      </c>
      <c r="E9" s="17" t="s">
        <v>33</v>
      </c>
      <c r="F9" s="17" t="s">
        <v>148</v>
      </c>
      <c r="G9" s="17" t="s">
        <v>145</v>
      </c>
      <c r="H9" s="3" t="s">
        <v>139</v>
      </c>
      <c r="I9" s="3" t="s">
        <v>133</v>
      </c>
      <c r="J9" s="7" t="s">
        <v>25</v>
      </c>
      <c r="K9" s="74">
        <v>1.498</v>
      </c>
      <c r="L9" s="74"/>
      <c r="M9" s="5">
        <v>0.2</v>
      </c>
      <c r="N9" s="4" t="s">
        <v>134</v>
      </c>
      <c r="O9" s="4" t="s">
        <v>149</v>
      </c>
      <c r="P9" s="6" t="s">
        <v>147</v>
      </c>
      <c r="Q9" s="6" t="s">
        <v>137</v>
      </c>
      <c r="R9" s="73" t="s">
        <v>148</v>
      </c>
    </row>
    <row r="10" spans="1:18" ht="52.5">
      <c r="A10" s="27">
        <v>2</v>
      </c>
      <c r="B10" s="32">
        <v>6</v>
      </c>
      <c r="C10" s="2" t="s">
        <v>9</v>
      </c>
      <c r="D10" s="20">
        <v>7000</v>
      </c>
      <c r="E10" s="17" t="s">
        <v>33</v>
      </c>
      <c r="F10" s="17" t="s">
        <v>150</v>
      </c>
      <c r="G10" s="17" t="s">
        <v>145</v>
      </c>
      <c r="H10" s="3" t="s">
        <v>142</v>
      </c>
      <c r="I10" s="3" t="s">
        <v>133</v>
      </c>
      <c r="J10" s="7" t="s">
        <v>25</v>
      </c>
      <c r="K10" s="74">
        <v>2.066</v>
      </c>
      <c r="L10" s="74"/>
      <c r="M10" s="5">
        <v>0.2</v>
      </c>
      <c r="N10" s="4" t="s">
        <v>134</v>
      </c>
      <c r="O10" s="4" t="s">
        <v>151</v>
      </c>
      <c r="P10" s="6" t="s">
        <v>147</v>
      </c>
      <c r="Q10" s="6" t="s">
        <v>137</v>
      </c>
      <c r="R10" s="73" t="s">
        <v>150</v>
      </c>
    </row>
    <row r="11" spans="1:18" ht="31.5">
      <c r="A11" s="27">
        <v>2</v>
      </c>
      <c r="B11" s="35"/>
      <c r="C11" s="12" t="s">
        <v>10</v>
      </c>
      <c r="D11" s="52"/>
      <c r="E11" s="17" t="s">
        <v>33</v>
      </c>
      <c r="F11" s="127"/>
      <c r="G11" s="104"/>
      <c r="H11" s="95"/>
      <c r="I11" s="95"/>
      <c r="J11" s="96"/>
      <c r="K11" s="97"/>
      <c r="L11" s="97"/>
      <c r="M11" s="98"/>
      <c r="N11" s="94"/>
      <c r="O11" s="94"/>
      <c r="P11" s="94"/>
      <c r="Q11" s="99"/>
      <c r="R11" s="93"/>
    </row>
    <row r="12" spans="1:18" ht="66.75">
      <c r="A12" s="25">
        <v>2</v>
      </c>
      <c r="B12" s="32">
        <v>7</v>
      </c>
      <c r="C12" s="11" t="s">
        <v>11</v>
      </c>
      <c r="D12" s="20">
        <v>6200</v>
      </c>
      <c r="E12" s="17" t="s">
        <v>33</v>
      </c>
      <c r="F12" s="17" t="s">
        <v>152</v>
      </c>
      <c r="G12" s="17" t="s">
        <v>153</v>
      </c>
      <c r="H12" s="3" t="s">
        <v>154</v>
      </c>
      <c r="I12" s="3" t="s">
        <v>133</v>
      </c>
      <c r="J12" s="7" t="s">
        <v>25</v>
      </c>
      <c r="K12" s="74">
        <v>1.89</v>
      </c>
      <c r="L12" s="74"/>
      <c r="M12" s="5">
        <v>0.2</v>
      </c>
      <c r="N12" s="4" t="s">
        <v>134</v>
      </c>
      <c r="O12" s="4" t="s">
        <v>155</v>
      </c>
      <c r="P12" s="6" t="s">
        <v>147</v>
      </c>
      <c r="Q12" s="6" t="s">
        <v>137</v>
      </c>
      <c r="R12" s="73" t="s">
        <v>152</v>
      </c>
    </row>
    <row r="13" spans="1:18" ht="31.5">
      <c r="A13" s="30">
        <v>3</v>
      </c>
      <c r="B13" s="34"/>
      <c r="C13" s="8" t="s">
        <v>28</v>
      </c>
      <c r="D13" s="7"/>
      <c r="E13" s="17" t="s">
        <v>33</v>
      </c>
      <c r="F13" s="126"/>
      <c r="G13" s="107"/>
      <c r="H13" s="102"/>
      <c r="I13" s="102"/>
      <c r="J13" s="103"/>
      <c r="K13" s="97"/>
      <c r="L13" s="97"/>
      <c r="M13" s="98"/>
      <c r="N13" s="94"/>
      <c r="O13" s="94"/>
      <c r="P13" s="94"/>
      <c r="Q13" s="99"/>
      <c r="R13" s="100"/>
    </row>
    <row r="14" spans="1:18" ht="38.25">
      <c r="A14" s="29">
        <v>3</v>
      </c>
      <c r="B14" s="32">
        <v>8</v>
      </c>
      <c r="C14" s="2" t="s">
        <v>29</v>
      </c>
      <c r="D14" s="20">
        <v>26000</v>
      </c>
      <c r="E14" s="17" t="s">
        <v>33</v>
      </c>
      <c r="F14" s="17" t="s">
        <v>156</v>
      </c>
      <c r="G14" s="17" t="s">
        <v>157</v>
      </c>
      <c r="H14" s="3" t="s">
        <v>158</v>
      </c>
      <c r="I14" s="3" t="s">
        <v>133</v>
      </c>
      <c r="J14" s="7" t="s">
        <v>25</v>
      </c>
      <c r="K14" s="74">
        <v>0.3404</v>
      </c>
      <c r="L14" s="74"/>
      <c r="M14" s="5">
        <v>0.2</v>
      </c>
      <c r="N14" s="78" t="s">
        <v>134</v>
      </c>
      <c r="O14" s="4" t="s">
        <v>159</v>
      </c>
      <c r="P14" s="6" t="s">
        <v>136</v>
      </c>
      <c r="Q14" s="6" t="s">
        <v>137</v>
      </c>
      <c r="R14" s="73" t="s">
        <v>156</v>
      </c>
    </row>
    <row r="15" spans="1:18" ht="38.25">
      <c r="A15" s="29">
        <v>3</v>
      </c>
      <c r="B15" s="32">
        <v>9</v>
      </c>
      <c r="C15" s="2" t="s">
        <v>30</v>
      </c>
      <c r="D15" s="20">
        <v>180000</v>
      </c>
      <c r="E15" s="17" t="s">
        <v>33</v>
      </c>
      <c r="F15" s="17">
        <v>3533</v>
      </c>
      <c r="G15" s="17" t="s">
        <v>157</v>
      </c>
      <c r="H15" s="4" t="s">
        <v>132</v>
      </c>
      <c r="I15" s="3" t="s">
        <v>133</v>
      </c>
      <c r="J15" s="7" t="s">
        <v>25</v>
      </c>
      <c r="K15" s="75">
        <v>0.52</v>
      </c>
      <c r="L15" s="75"/>
      <c r="M15" s="5">
        <v>0.2</v>
      </c>
      <c r="N15" s="78" t="s">
        <v>134</v>
      </c>
      <c r="O15" s="4" t="s">
        <v>160</v>
      </c>
      <c r="P15" s="6" t="s">
        <v>136</v>
      </c>
      <c r="Q15" s="6" t="s">
        <v>137</v>
      </c>
      <c r="R15" s="4">
        <v>3533</v>
      </c>
    </row>
    <row r="16" spans="1:18" ht="38.25">
      <c r="A16" s="29">
        <v>3</v>
      </c>
      <c r="B16" s="32">
        <v>10</v>
      </c>
      <c r="C16" s="2" t="s">
        <v>31</v>
      </c>
      <c r="D16" s="20">
        <v>5000</v>
      </c>
      <c r="E16" s="17" t="s">
        <v>33</v>
      </c>
      <c r="F16" s="17">
        <v>3539</v>
      </c>
      <c r="G16" s="17" t="s">
        <v>157</v>
      </c>
      <c r="H16" s="4" t="s">
        <v>161</v>
      </c>
      <c r="I16" s="3" t="s">
        <v>133</v>
      </c>
      <c r="J16" s="7" t="s">
        <v>25</v>
      </c>
      <c r="K16" s="75">
        <v>1.485</v>
      </c>
      <c r="L16" s="75"/>
      <c r="M16" s="5">
        <v>0.2</v>
      </c>
      <c r="N16" s="78" t="s">
        <v>134</v>
      </c>
      <c r="O16" s="4" t="s">
        <v>149</v>
      </c>
      <c r="P16" s="6" t="s">
        <v>136</v>
      </c>
      <c r="Q16" s="6" t="s">
        <v>137</v>
      </c>
      <c r="R16" s="4">
        <v>3539</v>
      </c>
    </row>
    <row r="17" spans="1:18" ht="38.25">
      <c r="A17" s="28">
        <v>3</v>
      </c>
      <c r="B17" s="32">
        <v>11</v>
      </c>
      <c r="C17" s="12" t="s">
        <v>32</v>
      </c>
      <c r="D17" s="20">
        <v>5000</v>
      </c>
      <c r="E17" s="17" t="s">
        <v>33</v>
      </c>
      <c r="F17" s="18">
        <v>3548</v>
      </c>
      <c r="G17" s="17" t="s">
        <v>157</v>
      </c>
      <c r="H17" s="9" t="s">
        <v>294</v>
      </c>
      <c r="I17" s="3" t="s">
        <v>133</v>
      </c>
      <c r="J17" s="7" t="s">
        <v>25</v>
      </c>
      <c r="K17" s="75">
        <v>1.654</v>
      </c>
      <c r="L17" s="75"/>
      <c r="M17" s="5">
        <v>0.2</v>
      </c>
      <c r="N17" s="78" t="s">
        <v>134</v>
      </c>
      <c r="O17" s="4" t="s">
        <v>162</v>
      </c>
      <c r="P17" s="6" t="s">
        <v>136</v>
      </c>
      <c r="Q17" s="6" t="s">
        <v>137</v>
      </c>
      <c r="R17" s="9">
        <v>3548</v>
      </c>
    </row>
    <row r="18" spans="1:18" ht="31.5">
      <c r="A18" s="27">
        <v>4</v>
      </c>
      <c r="B18" s="55"/>
      <c r="C18" s="10" t="s">
        <v>34</v>
      </c>
      <c r="D18" s="56"/>
      <c r="E18" s="17" t="s">
        <v>33</v>
      </c>
      <c r="F18" s="104"/>
      <c r="G18" s="104"/>
      <c r="H18" s="94"/>
      <c r="I18" s="94"/>
      <c r="J18" s="96"/>
      <c r="K18" s="117"/>
      <c r="L18" s="117"/>
      <c r="M18" s="94"/>
      <c r="N18" s="94"/>
      <c r="O18" s="94"/>
      <c r="P18" s="94"/>
      <c r="Q18" s="94"/>
      <c r="R18" s="94"/>
    </row>
    <row r="19" spans="1:18" ht="38.25">
      <c r="A19" s="31">
        <v>4</v>
      </c>
      <c r="B19" s="36">
        <v>12</v>
      </c>
      <c r="C19" s="12" t="s">
        <v>35</v>
      </c>
      <c r="D19" s="21">
        <v>500000</v>
      </c>
      <c r="E19" s="18" t="s">
        <v>33</v>
      </c>
      <c r="F19" s="18">
        <v>4701</v>
      </c>
      <c r="G19" s="18" t="s">
        <v>163</v>
      </c>
      <c r="H19" s="9" t="s">
        <v>164</v>
      </c>
      <c r="I19" s="9"/>
      <c r="J19" s="14" t="s">
        <v>36</v>
      </c>
      <c r="K19" s="76">
        <v>0.057</v>
      </c>
      <c r="L19" s="76"/>
      <c r="M19" s="77">
        <v>0.2</v>
      </c>
      <c r="N19" s="4" t="s">
        <v>165</v>
      </c>
      <c r="O19" s="4" t="s">
        <v>165</v>
      </c>
      <c r="P19" s="6" t="s">
        <v>136</v>
      </c>
      <c r="Q19" s="6" t="s">
        <v>137</v>
      </c>
      <c r="R19" s="9">
        <v>4701</v>
      </c>
    </row>
    <row r="20" spans="1:18" ht="31.5">
      <c r="A20" s="29">
        <v>5</v>
      </c>
      <c r="B20" s="55"/>
      <c r="C20" s="10" t="s">
        <v>38</v>
      </c>
      <c r="D20" s="57"/>
      <c r="E20" s="17" t="s">
        <v>5</v>
      </c>
      <c r="F20" s="104"/>
      <c r="G20" s="123"/>
      <c r="H20" s="94"/>
      <c r="I20" s="94"/>
      <c r="J20" s="94"/>
      <c r="K20" s="105"/>
      <c r="L20" s="105"/>
      <c r="M20" s="94"/>
      <c r="N20" s="94"/>
      <c r="O20" s="94"/>
      <c r="P20" s="94"/>
      <c r="Q20" s="106"/>
      <c r="R20" s="94"/>
    </row>
    <row r="21" spans="1:18" ht="38.25">
      <c r="A21" s="29">
        <v>5</v>
      </c>
      <c r="B21" s="36">
        <v>13</v>
      </c>
      <c r="C21" s="2" t="s">
        <v>39</v>
      </c>
      <c r="D21" s="20">
        <v>1300000</v>
      </c>
      <c r="E21" s="17" t="s">
        <v>5</v>
      </c>
      <c r="F21" s="118">
        <v>723810000000</v>
      </c>
      <c r="G21" s="18" t="s">
        <v>308</v>
      </c>
      <c r="H21" s="4" t="s">
        <v>279</v>
      </c>
      <c r="I21" s="4" t="s">
        <v>37</v>
      </c>
      <c r="J21" s="7" t="s">
        <v>25</v>
      </c>
      <c r="K21" s="130">
        <v>0.1</v>
      </c>
      <c r="L21" s="53">
        <f>(K21*1.5/100)+K21</f>
        <v>0.1015</v>
      </c>
      <c r="M21" s="4">
        <v>20</v>
      </c>
      <c r="N21" s="4">
        <v>50</v>
      </c>
      <c r="O21" s="4">
        <v>50</v>
      </c>
      <c r="P21" s="4" t="s">
        <v>123</v>
      </c>
      <c r="Q21" s="3" t="s">
        <v>280</v>
      </c>
      <c r="R21" s="124">
        <v>723810000000</v>
      </c>
    </row>
    <row r="22" spans="1:18" ht="38.25">
      <c r="A22" s="29">
        <v>5</v>
      </c>
      <c r="B22" s="36">
        <v>14</v>
      </c>
      <c r="C22" s="2" t="s">
        <v>40</v>
      </c>
      <c r="D22" s="20">
        <v>3150000</v>
      </c>
      <c r="E22" s="17" t="s">
        <v>5</v>
      </c>
      <c r="F22" s="118">
        <v>723810000800</v>
      </c>
      <c r="G22" s="18" t="s">
        <v>308</v>
      </c>
      <c r="H22" s="4" t="s">
        <v>281</v>
      </c>
      <c r="I22" s="4" t="s">
        <v>37</v>
      </c>
      <c r="J22" s="7" t="s">
        <v>25</v>
      </c>
      <c r="K22" s="130">
        <v>0.22</v>
      </c>
      <c r="L22" s="53">
        <f>(K22*1.5/100)+K22</f>
        <v>0.2233</v>
      </c>
      <c r="M22" s="4">
        <v>20</v>
      </c>
      <c r="N22" s="4">
        <v>50</v>
      </c>
      <c r="O22" s="4">
        <v>50</v>
      </c>
      <c r="P22" s="4" t="s">
        <v>123</v>
      </c>
      <c r="Q22" s="3" t="s">
        <v>280</v>
      </c>
      <c r="R22" s="124">
        <v>723810000800</v>
      </c>
    </row>
    <row r="23" spans="1:18" ht="38.25">
      <c r="A23" s="29">
        <v>5</v>
      </c>
      <c r="B23" s="36">
        <v>15</v>
      </c>
      <c r="C23" s="2" t="s">
        <v>41</v>
      </c>
      <c r="D23" s="20">
        <v>305000</v>
      </c>
      <c r="E23" s="17" t="s">
        <v>5</v>
      </c>
      <c r="F23" s="118">
        <v>723810000900</v>
      </c>
      <c r="G23" s="18" t="s">
        <v>308</v>
      </c>
      <c r="H23" s="4" t="s">
        <v>282</v>
      </c>
      <c r="I23" s="4" t="s">
        <v>37</v>
      </c>
      <c r="J23" s="7" t="s">
        <v>25</v>
      </c>
      <c r="K23" s="130">
        <v>0.52</v>
      </c>
      <c r="L23" s="53">
        <f>(K23*1.5/100)+K23</f>
        <v>0.5278</v>
      </c>
      <c r="M23" s="4">
        <v>20</v>
      </c>
      <c r="N23" s="4">
        <v>50</v>
      </c>
      <c r="O23" s="4">
        <v>50</v>
      </c>
      <c r="P23" s="4" t="s">
        <v>123</v>
      </c>
      <c r="Q23" s="3" t="s">
        <v>280</v>
      </c>
      <c r="R23" s="124">
        <v>723810000900</v>
      </c>
    </row>
    <row r="24" spans="1:18" ht="38.25">
      <c r="A24" s="28">
        <v>5</v>
      </c>
      <c r="B24" s="36">
        <v>16</v>
      </c>
      <c r="C24" s="12" t="s">
        <v>42</v>
      </c>
      <c r="D24" s="21">
        <v>50000</v>
      </c>
      <c r="E24" s="18" t="s">
        <v>5</v>
      </c>
      <c r="F24" s="118">
        <v>723810001400</v>
      </c>
      <c r="G24" s="18" t="s">
        <v>308</v>
      </c>
      <c r="H24" s="9" t="s">
        <v>283</v>
      </c>
      <c r="I24" s="9" t="s">
        <v>37</v>
      </c>
      <c r="J24" s="7" t="s">
        <v>25</v>
      </c>
      <c r="K24" s="131">
        <v>0.44</v>
      </c>
      <c r="L24" s="53">
        <f>(K24*1.5/100)+K24</f>
        <v>0.4466</v>
      </c>
      <c r="M24" s="9">
        <v>20</v>
      </c>
      <c r="N24" s="9">
        <v>50</v>
      </c>
      <c r="O24" s="9">
        <v>50</v>
      </c>
      <c r="P24" s="4" t="s">
        <v>123</v>
      </c>
      <c r="Q24" s="3" t="s">
        <v>280</v>
      </c>
      <c r="R24" s="124">
        <v>723810001400</v>
      </c>
    </row>
    <row r="25" spans="1:18" ht="47.25">
      <c r="A25" s="27">
        <v>6</v>
      </c>
      <c r="B25" s="55"/>
      <c r="C25" s="10" t="s">
        <v>44</v>
      </c>
      <c r="D25" s="57"/>
      <c r="E25" s="17" t="s">
        <v>43</v>
      </c>
      <c r="F25" s="104"/>
      <c r="G25" s="123"/>
      <c r="H25" s="94"/>
      <c r="I25" s="94"/>
      <c r="J25" s="96"/>
      <c r="K25" s="105"/>
      <c r="L25" s="105"/>
      <c r="M25" s="94"/>
      <c r="N25" s="94"/>
      <c r="O25" s="94"/>
      <c r="P25" s="94"/>
      <c r="Q25" s="106"/>
      <c r="R25" s="94"/>
    </row>
    <row r="26" spans="1:18" ht="25.5">
      <c r="A26" s="31">
        <v>6</v>
      </c>
      <c r="B26" s="36">
        <v>17</v>
      </c>
      <c r="C26" s="12" t="s">
        <v>45</v>
      </c>
      <c r="D26" s="21">
        <v>30000</v>
      </c>
      <c r="E26" s="18" t="s">
        <v>43</v>
      </c>
      <c r="F26" s="18">
        <v>273500</v>
      </c>
      <c r="G26" s="18" t="s">
        <v>166</v>
      </c>
      <c r="H26" s="9" t="s">
        <v>295</v>
      </c>
      <c r="I26" s="9" t="s">
        <v>167</v>
      </c>
      <c r="J26" s="7" t="s">
        <v>25</v>
      </c>
      <c r="K26" s="54">
        <v>1.1401</v>
      </c>
      <c r="L26" s="54"/>
      <c r="M26" s="9">
        <v>20</v>
      </c>
      <c r="N26" s="9" t="s">
        <v>168</v>
      </c>
      <c r="O26" s="9" t="s">
        <v>169</v>
      </c>
      <c r="P26" s="9" t="s">
        <v>170</v>
      </c>
      <c r="Q26" s="3" t="s">
        <v>171</v>
      </c>
      <c r="R26" s="9">
        <v>273500</v>
      </c>
    </row>
    <row r="27" spans="1:18" ht="31.5">
      <c r="A27" s="29">
        <v>7</v>
      </c>
      <c r="B27" s="55"/>
      <c r="C27" s="10" t="s">
        <v>46</v>
      </c>
      <c r="D27" s="57"/>
      <c r="E27" s="17" t="s">
        <v>5</v>
      </c>
      <c r="F27" s="104"/>
      <c r="G27" s="123"/>
      <c r="H27" s="94"/>
      <c r="I27" s="94"/>
      <c r="J27" s="96"/>
      <c r="K27" s="105"/>
      <c r="L27" s="105"/>
      <c r="M27" s="94"/>
      <c r="N27" s="94"/>
      <c r="O27" s="94"/>
      <c r="P27" s="94"/>
      <c r="Q27" s="106"/>
      <c r="R27" s="94"/>
    </row>
    <row r="28" spans="1:18" ht="38.25">
      <c r="A28" s="29">
        <v>7</v>
      </c>
      <c r="B28" s="32">
        <v>18</v>
      </c>
      <c r="C28" s="2" t="s">
        <v>47</v>
      </c>
      <c r="D28" s="20">
        <v>30000</v>
      </c>
      <c r="E28" s="17" t="s">
        <v>5</v>
      </c>
      <c r="F28" s="118">
        <v>722160000100</v>
      </c>
      <c r="G28" s="17" t="s">
        <v>296</v>
      </c>
      <c r="H28" s="4" t="s">
        <v>285</v>
      </c>
      <c r="I28" s="4" t="s">
        <v>26</v>
      </c>
      <c r="J28" s="7" t="s">
        <v>25</v>
      </c>
      <c r="K28" s="130">
        <v>7.8</v>
      </c>
      <c r="L28" s="53">
        <f>(K28*1.5/100)+K28</f>
        <v>7.917</v>
      </c>
      <c r="M28" s="4">
        <v>20</v>
      </c>
      <c r="N28" s="4">
        <v>1</v>
      </c>
      <c r="O28" s="4">
        <v>1</v>
      </c>
      <c r="P28" s="4" t="s">
        <v>123</v>
      </c>
      <c r="Q28" s="3" t="s">
        <v>280</v>
      </c>
      <c r="R28" s="124">
        <v>722160000100</v>
      </c>
    </row>
    <row r="29" spans="1:18" ht="38.25">
      <c r="A29" s="29">
        <v>7</v>
      </c>
      <c r="B29" s="32">
        <v>19</v>
      </c>
      <c r="C29" s="2" t="s">
        <v>48</v>
      </c>
      <c r="D29" s="20">
        <v>7500</v>
      </c>
      <c r="E29" s="17" t="s">
        <v>5</v>
      </c>
      <c r="F29" s="118">
        <v>722160000200</v>
      </c>
      <c r="G29" s="17" t="s">
        <v>296</v>
      </c>
      <c r="H29" s="4" t="s">
        <v>284</v>
      </c>
      <c r="I29" s="4" t="s">
        <v>26</v>
      </c>
      <c r="J29" s="7" t="s">
        <v>25</v>
      </c>
      <c r="K29" s="130">
        <v>10.1</v>
      </c>
      <c r="L29" s="53">
        <f>(K29*1.5/100)+K29</f>
        <v>10.2515</v>
      </c>
      <c r="M29" s="4">
        <v>20</v>
      </c>
      <c r="N29" s="4">
        <v>1</v>
      </c>
      <c r="O29" s="4">
        <v>1</v>
      </c>
      <c r="P29" s="4" t="s">
        <v>123</v>
      </c>
      <c r="Q29" s="3" t="s">
        <v>280</v>
      </c>
      <c r="R29" s="124">
        <v>722160000200</v>
      </c>
    </row>
    <row r="30" spans="1:18" ht="47.25">
      <c r="A30" s="27">
        <v>8</v>
      </c>
      <c r="B30" s="35"/>
      <c r="C30" s="45" t="s">
        <v>49</v>
      </c>
      <c r="D30" s="57"/>
      <c r="E30" s="17" t="s">
        <v>43</v>
      </c>
      <c r="F30" s="104"/>
      <c r="G30" s="123"/>
      <c r="H30" s="94"/>
      <c r="I30" s="94"/>
      <c r="J30" s="96"/>
      <c r="K30" s="105"/>
      <c r="L30" s="105"/>
      <c r="M30" s="94"/>
      <c r="N30" s="94"/>
      <c r="O30" s="94"/>
      <c r="P30" s="94"/>
      <c r="Q30" s="106"/>
      <c r="R30" s="94"/>
    </row>
    <row r="31" spans="1:18" ht="27">
      <c r="A31" s="31">
        <v>8</v>
      </c>
      <c r="B31" s="36">
        <v>20</v>
      </c>
      <c r="C31" s="58" t="s">
        <v>50</v>
      </c>
      <c r="D31" s="21">
        <v>65000</v>
      </c>
      <c r="E31" s="18" t="s">
        <v>43</v>
      </c>
      <c r="F31" s="18">
        <v>284100</v>
      </c>
      <c r="G31" s="18" t="s">
        <v>172</v>
      </c>
      <c r="H31" s="9" t="s">
        <v>132</v>
      </c>
      <c r="I31" s="9" t="s">
        <v>167</v>
      </c>
      <c r="J31" s="7" t="s">
        <v>25</v>
      </c>
      <c r="K31" s="54">
        <v>0.69</v>
      </c>
      <c r="L31" s="54"/>
      <c r="M31" s="9">
        <v>20</v>
      </c>
      <c r="N31" s="9" t="s">
        <v>173</v>
      </c>
      <c r="O31" s="9" t="s">
        <v>174</v>
      </c>
      <c r="P31" s="79" t="s">
        <v>175</v>
      </c>
      <c r="Q31" s="3" t="s">
        <v>171</v>
      </c>
      <c r="R31" s="9">
        <v>284100</v>
      </c>
    </row>
    <row r="32" spans="1:18" ht="30" customHeight="1">
      <c r="A32" s="31">
        <v>8</v>
      </c>
      <c r="B32" s="36">
        <v>21</v>
      </c>
      <c r="C32" s="58" t="s">
        <v>51</v>
      </c>
      <c r="D32" s="21">
        <v>22000</v>
      </c>
      <c r="E32" s="18" t="s">
        <v>43</v>
      </c>
      <c r="F32" s="18">
        <v>284300</v>
      </c>
      <c r="G32" s="18" t="s">
        <v>172</v>
      </c>
      <c r="H32" s="9" t="s">
        <v>161</v>
      </c>
      <c r="I32" s="9" t="s">
        <v>167</v>
      </c>
      <c r="J32" s="7" t="s">
        <v>25</v>
      </c>
      <c r="K32" s="54">
        <v>1.5525</v>
      </c>
      <c r="L32" s="54"/>
      <c r="M32" s="9">
        <v>20</v>
      </c>
      <c r="N32" s="9" t="s">
        <v>173</v>
      </c>
      <c r="O32" s="9" t="s">
        <v>174</v>
      </c>
      <c r="P32" s="79" t="s">
        <v>175</v>
      </c>
      <c r="Q32" s="3" t="s">
        <v>171</v>
      </c>
      <c r="R32" s="9">
        <v>284300</v>
      </c>
    </row>
    <row r="33" spans="1:18" ht="47.25">
      <c r="A33" s="29">
        <v>9</v>
      </c>
      <c r="B33" s="55"/>
      <c r="C33" s="45" t="s">
        <v>52</v>
      </c>
      <c r="D33" s="57"/>
      <c r="E33" s="17" t="s">
        <v>43</v>
      </c>
      <c r="F33" s="104"/>
      <c r="G33" s="123"/>
      <c r="H33" s="94"/>
      <c r="I33" s="94"/>
      <c r="J33" s="96"/>
      <c r="K33" s="105"/>
      <c r="L33" s="105"/>
      <c r="M33" s="94"/>
      <c r="N33" s="94"/>
      <c r="O33" s="94"/>
      <c r="P33" s="94"/>
      <c r="Q33" s="106"/>
      <c r="R33" s="94"/>
    </row>
    <row r="34" spans="1:18" ht="25.5">
      <c r="A34" s="29">
        <v>9</v>
      </c>
      <c r="B34" s="36">
        <v>22</v>
      </c>
      <c r="C34" s="2" t="s">
        <v>53</v>
      </c>
      <c r="D34" s="20">
        <v>38000</v>
      </c>
      <c r="E34" s="17" t="s">
        <v>43</v>
      </c>
      <c r="F34" s="17">
        <v>603092</v>
      </c>
      <c r="G34" s="17" t="s">
        <v>176</v>
      </c>
      <c r="H34" s="4" t="s">
        <v>177</v>
      </c>
      <c r="I34" s="9" t="s">
        <v>167</v>
      </c>
      <c r="J34" s="7" t="s">
        <v>25</v>
      </c>
      <c r="K34" s="53">
        <v>0.693</v>
      </c>
      <c r="L34" s="53"/>
      <c r="M34" s="4">
        <v>20</v>
      </c>
      <c r="N34" s="4" t="s">
        <v>178</v>
      </c>
      <c r="O34" s="9" t="s">
        <v>179</v>
      </c>
      <c r="P34" s="79" t="s">
        <v>180</v>
      </c>
      <c r="Q34" s="3" t="s">
        <v>171</v>
      </c>
      <c r="R34" s="4">
        <v>603092</v>
      </c>
    </row>
    <row r="35" spans="1:18" ht="25.5">
      <c r="A35" s="28">
        <v>9</v>
      </c>
      <c r="B35" s="36">
        <v>23</v>
      </c>
      <c r="C35" s="12" t="s">
        <v>54</v>
      </c>
      <c r="D35" s="21">
        <v>5500</v>
      </c>
      <c r="E35" s="18" t="s">
        <v>43</v>
      </c>
      <c r="F35" s="18">
        <v>603095</v>
      </c>
      <c r="G35" s="17" t="s">
        <v>176</v>
      </c>
      <c r="H35" s="9" t="s">
        <v>181</v>
      </c>
      <c r="I35" s="9" t="s">
        <v>167</v>
      </c>
      <c r="J35" s="7" t="s">
        <v>25</v>
      </c>
      <c r="K35" s="54">
        <v>1.568</v>
      </c>
      <c r="L35" s="54"/>
      <c r="M35" s="9">
        <v>20</v>
      </c>
      <c r="N35" s="9" t="s">
        <v>182</v>
      </c>
      <c r="O35" s="9" t="s">
        <v>183</v>
      </c>
      <c r="P35" s="79" t="s">
        <v>180</v>
      </c>
      <c r="Q35" s="3" t="s">
        <v>171</v>
      </c>
      <c r="R35" s="9">
        <v>603095</v>
      </c>
    </row>
    <row r="36" spans="1:18" ht="47.25">
      <c r="A36" s="27">
        <v>10</v>
      </c>
      <c r="B36" s="37"/>
      <c r="C36" s="45" t="s">
        <v>57</v>
      </c>
      <c r="D36" s="57"/>
      <c r="E36" s="17" t="s">
        <v>43</v>
      </c>
      <c r="F36" s="104"/>
      <c r="G36" s="123"/>
      <c r="H36" s="94"/>
      <c r="I36" s="94"/>
      <c r="J36" s="96"/>
      <c r="K36" s="105"/>
      <c r="L36" s="105"/>
      <c r="M36" s="94"/>
      <c r="N36" s="94"/>
      <c r="O36" s="94"/>
      <c r="P36" s="94"/>
      <c r="Q36" s="106"/>
      <c r="R36" s="94"/>
    </row>
    <row r="37" spans="1:18" ht="25.5">
      <c r="A37" s="31">
        <v>10</v>
      </c>
      <c r="B37" s="36">
        <v>24</v>
      </c>
      <c r="C37" s="58" t="s">
        <v>55</v>
      </c>
      <c r="D37" s="21">
        <v>420000</v>
      </c>
      <c r="E37" s="18" t="s">
        <v>43</v>
      </c>
      <c r="F37" s="18">
        <v>294100</v>
      </c>
      <c r="G37" s="18" t="s">
        <v>184</v>
      </c>
      <c r="H37" s="9" t="s">
        <v>132</v>
      </c>
      <c r="I37" s="9" t="s">
        <v>167</v>
      </c>
      <c r="J37" s="7" t="s">
        <v>25</v>
      </c>
      <c r="K37" s="54">
        <v>1.0661</v>
      </c>
      <c r="L37" s="54"/>
      <c r="M37" s="9">
        <v>20</v>
      </c>
      <c r="N37" s="9" t="s">
        <v>185</v>
      </c>
      <c r="O37" s="9" t="s">
        <v>186</v>
      </c>
      <c r="P37" s="9" t="s">
        <v>175</v>
      </c>
      <c r="Q37" s="3" t="s">
        <v>171</v>
      </c>
      <c r="R37" s="9">
        <v>294100</v>
      </c>
    </row>
    <row r="38" spans="1:18" ht="59.25">
      <c r="A38" s="29">
        <v>11</v>
      </c>
      <c r="B38" s="55"/>
      <c r="C38" s="45" t="s">
        <v>56</v>
      </c>
      <c r="D38" s="57"/>
      <c r="E38" s="17" t="s">
        <v>43</v>
      </c>
      <c r="F38" s="104"/>
      <c r="G38" s="123"/>
      <c r="H38" s="94"/>
      <c r="I38" s="94"/>
      <c r="J38" s="96"/>
      <c r="K38" s="105"/>
      <c r="L38" s="105"/>
      <c r="M38" s="94"/>
      <c r="N38" s="94"/>
      <c r="O38" s="94"/>
      <c r="P38" s="94"/>
      <c r="Q38" s="106"/>
      <c r="R38" s="94"/>
    </row>
    <row r="39" spans="1:18" ht="25.5">
      <c r="A39" s="29">
        <v>11</v>
      </c>
      <c r="B39" s="32">
        <v>25</v>
      </c>
      <c r="C39" s="59" t="s">
        <v>58</v>
      </c>
      <c r="D39" s="20">
        <v>60000</v>
      </c>
      <c r="E39" s="17" t="s">
        <v>43</v>
      </c>
      <c r="F39" s="17">
        <v>294300</v>
      </c>
      <c r="G39" s="18" t="s">
        <v>184</v>
      </c>
      <c r="H39" s="4" t="s">
        <v>161</v>
      </c>
      <c r="I39" s="9" t="s">
        <v>167</v>
      </c>
      <c r="J39" s="7" t="s">
        <v>25</v>
      </c>
      <c r="K39" s="53">
        <v>1.8849</v>
      </c>
      <c r="L39" s="53"/>
      <c r="M39" s="4">
        <v>20</v>
      </c>
      <c r="N39" s="9" t="s">
        <v>187</v>
      </c>
      <c r="O39" s="9" t="s">
        <v>188</v>
      </c>
      <c r="P39" s="9" t="s">
        <v>175</v>
      </c>
      <c r="Q39" s="3" t="s">
        <v>171</v>
      </c>
      <c r="R39" s="4">
        <v>294300</v>
      </c>
    </row>
    <row r="40" spans="1:18" ht="25.5">
      <c r="A40" s="28">
        <v>11</v>
      </c>
      <c r="B40" s="36">
        <v>26</v>
      </c>
      <c r="C40" s="58" t="s">
        <v>59</v>
      </c>
      <c r="D40" s="21">
        <v>85000</v>
      </c>
      <c r="E40" s="18" t="s">
        <v>43</v>
      </c>
      <c r="F40" s="18">
        <v>294400</v>
      </c>
      <c r="G40" s="18" t="s">
        <v>184</v>
      </c>
      <c r="H40" s="9" t="s">
        <v>142</v>
      </c>
      <c r="I40" s="9" t="s">
        <v>167</v>
      </c>
      <c r="J40" s="7" t="s">
        <v>25</v>
      </c>
      <c r="K40" s="54">
        <v>2.781</v>
      </c>
      <c r="L40" s="54"/>
      <c r="M40" s="9">
        <v>20</v>
      </c>
      <c r="N40" s="9" t="s">
        <v>189</v>
      </c>
      <c r="O40" s="9" t="s">
        <v>190</v>
      </c>
      <c r="P40" s="9" t="s">
        <v>175</v>
      </c>
      <c r="Q40" s="3" t="s">
        <v>171</v>
      </c>
      <c r="R40" s="9">
        <v>294400</v>
      </c>
    </row>
    <row r="41" spans="1:18" ht="47.25">
      <c r="A41" s="31">
        <v>12</v>
      </c>
      <c r="B41" s="60"/>
      <c r="C41" s="16" t="s">
        <v>61</v>
      </c>
      <c r="D41" s="61"/>
      <c r="E41" s="18" t="s">
        <v>60</v>
      </c>
      <c r="F41" s="107"/>
      <c r="G41" s="122"/>
      <c r="H41" s="101"/>
      <c r="I41" s="101"/>
      <c r="J41" s="96"/>
      <c r="K41" s="108"/>
      <c r="L41" s="108"/>
      <c r="M41" s="101"/>
      <c r="N41" s="101"/>
      <c r="O41" s="101"/>
      <c r="P41" s="101"/>
      <c r="Q41" s="109"/>
      <c r="R41" s="101"/>
    </row>
    <row r="42" spans="1:18" ht="54">
      <c r="A42" s="27">
        <v>12</v>
      </c>
      <c r="B42" s="36">
        <v>27</v>
      </c>
      <c r="C42" s="2" t="s">
        <v>62</v>
      </c>
      <c r="D42" s="20">
        <v>90000</v>
      </c>
      <c r="E42" s="18" t="s">
        <v>60</v>
      </c>
      <c r="F42" s="17">
        <v>409408</v>
      </c>
      <c r="G42" s="17" t="s">
        <v>297</v>
      </c>
      <c r="H42" s="4" t="s">
        <v>120</v>
      </c>
      <c r="I42" s="4" t="s">
        <v>37</v>
      </c>
      <c r="J42" s="7" t="s">
        <v>25</v>
      </c>
      <c r="K42" s="53">
        <v>1.1</v>
      </c>
      <c r="L42" s="53"/>
      <c r="M42" s="72">
        <v>0.2</v>
      </c>
      <c r="N42" s="4" t="s">
        <v>121</v>
      </c>
      <c r="O42" s="4" t="s">
        <v>122</v>
      </c>
      <c r="P42" s="4" t="s">
        <v>123</v>
      </c>
      <c r="Q42" s="3" t="s">
        <v>124</v>
      </c>
      <c r="R42" s="4">
        <v>409408</v>
      </c>
    </row>
    <row r="43" spans="1:18" ht="54">
      <c r="A43" s="27">
        <v>12</v>
      </c>
      <c r="B43" s="36">
        <v>28</v>
      </c>
      <c r="C43" s="2" t="s">
        <v>63</v>
      </c>
      <c r="D43" s="20">
        <v>490000</v>
      </c>
      <c r="E43" s="18" t="s">
        <v>60</v>
      </c>
      <c r="F43" s="17">
        <v>409412</v>
      </c>
      <c r="G43" s="17" t="s">
        <v>297</v>
      </c>
      <c r="H43" s="4" t="s">
        <v>125</v>
      </c>
      <c r="I43" s="4" t="s">
        <v>37</v>
      </c>
      <c r="J43" s="7" t="s">
        <v>25</v>
      </c>
      <c r="K43" s="53">
        <v>1.84</v>
      </c>
      <c r="L43" s="53"/>
      <c r="M43" s="72">
        <v>0.2</v>
      </c>
      <c r="N43" s="4" t="s">
        <v>126</v>
      </c>
      <c r="O43" s="4" t="s">
        <v>122</v>
      </c>
      <c r="P43" s="4" t="s">
        <v>123</v>
      </c>
      <c r="Q43" s="3" t="s">
        <v>124</v>
      </c>
      <c r="R43" s="4">
        <v>409412</v>
      </c>
    </row>
    <row r="44" spans="1:18" ht="54">
      <c r="A44" s="31">
        <v>12</v>
      </c>
      <c r="B44" s="36">
        <v>29</v>
      </c>
      <c r="C44" s="12" t="s">
        <v>64</v>
      </c>
      <c r="D44" s="21">
        <v>145000</v>
      </c>
      <c r="E44" s="18" t="s">
        <v>60</v>
      </c>
      <c r="F44" s="18">
        <v>409413</v>
      </c>
      <c r="G44" s="18" t="s">
        <v>298</v>
      </c>
      <c r="H44" s="9" t="s">
        <v>127</v>
      </c>
      <c r="I44" s="4" t="s">
        <v>37</v>
      </c>
      <c r="J44" s="7" t="s">
        <v>25</v>
      </c>
      <c r="K44" s="54">
        <v>3.4</v>
      </c>
      <c r="L44" s="54"/>
      <c r="M44" s="72">
        <v>0.2</v>
      </c>
      <c r="N44" s="9" t="s">
        <v>128</v>
      </c>
      <c r="O44" s="4" t="s">
        <v>122</v>
      </c>
      <c r="P44" s="4" t="s">
        <v>123</v>
      </c>
      <c r="Q44" s="3" t="s">
        <v>124</v>
      </c>
      <c r="R44" s="9">
        <v>409413</v>
      </c>
    </row>
    <row r="45" spans="1:18" ht="50.25">
      <c r="A45" s="29">
        <v>13</v>
      </c>
      <c r="B45" s="55"/>
      <c r="C45" s="10" t="s">
        <v>65</v>
      </c>
      <c r="D45" s="57"/>
      <c r="E45" s="18" t="s">
        <v>68</v>
      </c>
      <c r="F45" s="104"/>
      <c r="G45" s="123"/>
      <c r="H45" s="94"/>
      <c r="I45" s="94"/>
      <c r="J45" s="96"/>
      <c r="K45" s="105"/>
      <c r="L45" s="105"/>
      <c r="M45" s="94"/>
      <c r="N45" s="94"/>
      <c r="O45" s="94"/>
      <c r="P45" s="94"/>
      <c r="Q45" s="106"/>
      <c r="R45" s="94"/>
    </row>
    <row r="46" spans="1:18" ht="52.5">
      <c r="A46" s="29">
        <v>13</v>
      </c>
      <c r="B46" s="32">
        <v>30</v>
      </c>
      <c r="C46" s="2" t="s">
        <v>66</v>
      </c>
      <c r="D46" s="20">
        <v>12000</v>
      </c>
      <c r="E46" s="17" t="s">
        <v>68</v>
      </c>
      <c r="F46" s="17" t="s">
        <v>275</v>
      </c>
      <c r="G46" s="18" t="s">
        <v>306</v>
      </c>
      <c r="H46" s="4" t="s">
        <v>276</v>
      </c>
      <c r="I46" s="4" t="s">
        <v>133</v>
      </c>
      <c r="J46" s="7" t="s">
        <v>25</v>
      </c>
      <c r="K46" s="53">
        <v>3.85</v>
      </c>
      <c r="L46" s="53"/>
      <c r="M46" s="4">
        <v>20</v>
      </c>
      <c r="N46" s="4" t="s">
        <v>277</v>
      </c>
      <c r="O46" s="4">
        <v>1</v>
      </c>
      <c r="P46" s="4" t="s">
        <v>123</v>
      </c>
      <c r="Q46" s="3" t="s">
        <v>278</v>
      </c>
      <c r="R46" s="4" t="s">
        <v>275</v>
      </c>
    </row>
    <row r="47" spans="1:18" ht="47.25">
      <c r="A47" s="31">
        <v>14</v>
      </c>
      <c r="B47" s="60"/>
      <c r="C47" s="16" t="s">
        <v>67</v>
      </c>
      <c r="D47" s="13"/>
      <c r="E47" s="18" t="s">
        <v>43</v>
      </c>
      <c r="F47" s="107"/>
      <c r="G47" s="122"/>
      <c r="H47" s="101"/>
      <c r="I47" s="101"/>
      <c r="J47" s="96"/>
      <c r="K47" s="108"/>
      <c r="L47" s="108"/>
      <c r="M47" s="101"/>
      <c r="N47" s="101"/>
      <c r="O47" s="101"/>
      <c r="P47" s="101"/>
      <c r="Q47" s="109"/>
      <c r="R47" s="101"/>
    </row>
    <row r="48" spans="1:18" ht="37.5" customHeight="1">
      <c r="A48" s="27">
        <v>14</v>
      </c>
      <c r="B48" s="32">
        <v>31</v>
      </c>
      <c r="C48" s="2" t="s">
        <v>69</v>
      </c>
      <c r="D48" s="21">
        <v>67000</v>
      </c>
      <c r="E48" s="18" t="s">
        <v>43</v>
      </c>
      <c r="F48" s="17">
        <v>282000</v>
      </c>
      <c r="G48" s="18" t="s">
        <v>191</v>
      </c>
      <c r="H48" s="4" t="s">
        <v>192</v>
      </c>
      <c r="I48" s="9" t="s">
        <v>167</v>
      </c>
      <c r="J48" s="7" t="s">
        <v>25</v>
      </c>
      <c r="K48" s="53">
        <v>2.55</v>
      </c>
      <c r="L48" s="53"/>
      <c r="M48" s="4">
        <v>20</v>
      </c>
      <c r="N48" s="9" t="s">
        <v>193</v>
      </c>
      <c r="O48" s="9" t="s">
        <v>194</v>
      </c>
      <c r="P48" s="79" t="s">
        <v>175</v>
      </c>
      <c r="Q48" s="3" t="s">
        <v>171</v>
      </c>
      <c r="R48" s="4">
        <v>282000</v>
      </c>
    </row>
    <row r="49" spans="1:18" ht="38.25" customHeight="1">
      <c r="A49" s="31">
        <v>14</v>
      </c>
      <c r="B49" s="36">
        <v>32</v>
      </c>
      <c r="C49" s="12" t="s">
        <v>70</v>
      </c>
      <c r="D49" s="21">
        <v>10000</v>
      </c>
      <c r="E49" s="18" t="s">
        <v>43</v>
      </c>
      <c r="F49" s="18">
        <v>282400</v>
      </c>
      <c r="G49" s="18" t="s">
        <v>191</v>
      </c>
      <c r="H49" s="9" t="s">
        <v>195</v>
      </c>
      <c r="I49" s="9" t="s">
        <v>167</v>
      </c>
      <c r="J49" s="7" t="s">
        <v>25</v>
      </c>
      <c r="K49" s="54">
        <v>3.4</v>
      </c>
      <c r="L49" s="54"/>
      <c r="M49" s="9">
        <v>20</v>
      </c>
      <c r="N49" s="9" t="s">
        <v>187</v>
      </c>
      <c r="O49" s="9" t="s">
        <v>188</v>
      </c>
      <c r="P49" s="79" t="s">
        <v>175</v>
      </c>
      <c r="Q49" s="3" t="s">
        <v>171</v>
      </c>
      <c r="R49" s="9">
        <v>282400</v>
      </c>
    </row>
    <row r="50" spans="1:18" ht="47.25">
      <c r="A50" s="29">
        <v>15</v>
      </c>
      <c r="B50" s="55"/>
      <c r="C50" s="16" t="s">
        <v>71</v>
      </c>
      <c r="D50" s="57"/>
      <c r="E50" s="17" t="s">
        <v>43</v>
      </c>
      <c r="F50" s="104"/>
      <c r="G50" s="104"/>
      <c r="H50" s="94"/>
      <c r="I50" s="94"/>
      <c r="J50" s="96"/>
      <c r="K50" s="105"/>
      <c r="L50" s="105"/>
      <c r="M50" s="94"/>
      <c r="N50" s="94"/>
      <c r="O50" s="94"/>
      <c r="P50" s="94"/>
      <c r="Q50" s="106"/>
      <c r="R50" s="94"/>
    </row>
    <row r="51" spans="1:18" ht="42.75" customHeight="1">
      <c r="A51" s="28">
        <v>15</v>
      </c>
      <c r="B51" s="36">
        <v>33</v>
      </c>
      <c r="C51" s="12" t="s">
        <v>72</v>
      </c>
      <c r="D51" s="21">
        <v>100000</v>
      </c>
      <c r="E51" s="18" t="s">
        <v>43</v>
      </c>
      <c r="F51" s="18">
        <v>288100</v>
      </c>
      <c r="G51" s="18" t="s">
        <v>196</v>
      </c>
      <c r="H51" s="9" t="s">
        <v>197</v>
      </c>
      <c r="I51" s="9" t="s">
        <v>167</v>
      </c>
      <c r="J51" s="13" t="s">
        <v>25</v>
      </c>
      <c r="K51" s="54">
        <v>2.6005</v>
      </c>
      <c r="L51" s="54"/>
      <c r="M51" s="9">
        <v>20</v>
      </c>
      <c r="N51" s="9" t="s">
        <v>187</v>
      </c>
      <c r="O51" s="9" t="s">
        <v>188</v>
      </c>
      <c r="P51" s="87" t="s">
        <v>175</v>
      </c>
      <c r="Q51" s="3" t="s">
        <v>171</v>
      </c>
      <c r="R51" s="9">
        <v>288100</v>
      </c>
    </row>
    <row r="52" spans="1:36" s="57" customFormat="1" ht="51">
      <c r="A52" s="27">
        <v>16</v>
      </c>
      <c r="B52" s="55"/>
      <c r="C52" s="16" t="s">
        <v>73</v>
      </c>
      <c r="E52" s="17" t="s">
        <v>307</v>
      </c>
      <c r="F52" s="104"/>
      <c r="G52" s="104"/>
      <c r="H52" s="94"/>
      <c r="I52" s="94"/>
      <c r="J52" s="96"/>
      <c r="K52" s="110"/>
      <c r="L52" s="110"/>
      <c r="M52" s="94"/>
      <c r="N52" s="94"/>
      <c r="O52" s="94"/>
      <c r="P52" s="94"/>
      <c r="Q52" s="94"/>
      <c r="R52" s="94"/>
      <c r="S52" s="80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</row>
    <row r="53" spans="1:36" s="57" customFormat="1" ht="51">
      <c r="A53" s="27">
        <v>16</v>
      </c>
      <c r="B53" s="32">
        <v>34</v>
      </c>
      <c r="C53" s="57" t="s">
        <v>74</v>
      </c>
      <c r="D53" s="20">
        <v>32000</v>
      </c>
      <c r="E53" s="17" t="s">
        <v>307</v>
      </c>
      <c r="F53" s="17" t="s">
        <v>204</v>
      </c>
      <c r="G53" s="17" t="s">
        <v>205</v>
      </c>
      <c r="H53" s="4" t="s">
        <v>299</v>
      </c>
      <c r="I53" s="4" t="s">
        <v>37</v>
      </c>
      <c r="J53" s="7" t="s">
        <v>25</v>
      </c>
      <c r="K53" s="81">
        <v>2.9</v>
      </c>
      <c r="L53" s="81"/>
      <c r="M53" s="84">
        <v>0.2</v>
      </c>
      <c r="N53" s="85" t="s">
        <v>206</v>
      </c>
      <c r="O53" s="85" t="s">
        <v>207</v>
      </c>
      <c r="P53" s="4" t="s">
        <v>208</v>
      </c>
      <c r="Q53" s="4" t="s">
        <v>209</v>
      </c>
      <c r="R53" s="4" t="s">
        <v>204</v>
      </c>
      <c r="S53" s="80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</row>
    <row r="54" spans="1:18" ht="46.5" customHeight="1">
      <c r="A54" s="30">
        <v>17</v>
      </c>
      <c r="B54" s="88"/>
      <c r="C54" s="16" t="s">
        <v>76</v>
      </c>
      <c r="D54" s="90"/>
      <c r="E54" s="91" t="s">
        <v>78</v>
      </c>
      <c r="F54" s="111"/>
      <c r="G54" s="128"/>
      <c r="H54" s="112"/>
      <c r="I54" s="112"/>
      <c r="J54" s="113"/>
      <c r="K54" s="114"/>
      <c r="L54" s="114"/>
      <c r="M54" s="112"/>
      <c r="N54" s="112"/>
      <c r="O54" s="112"/>
      <c r="P54" s="112"/>
      <c r="Q54" s="115"/>
      <c r="R54" s="112"/>
    </row>
    <row r="55" spans="1:18" ht="38.25">
      <c r="A55" s="29">
        <v>17</v>
      </c>
      <c r="B55" s="32">
        <v>35</v>
      </c>
      <c r="C55" s="2" t="s">
        <v>77</v>
      </c>
      <c r="D55" s="21">
        <v>22500</v>
      </c>
      <c r="E55" s="17" t="s">
        <v>78</v>
      </c>
      <c r="F55" s="18">
        <v>66047571</v>
      </c>
      <c r="G55" s="18" t="s">
        <v>305</v>
      </c>
      <c r="H55" s="9" t="s">
        <v>200</v>
      </c>
      <c r="I55" s="9" t="s">
        <v>167</v>
      </c>
      <c r="J55" s="7" t="s">
        <v>25</v>
      </c>
      <c r="K55" s="54">
        <v>1.2</v>
      </c>
      <c r="L55" s="54"/>
      <c r="M55" s="9">
        <v>20</v>
      </c>
      <c r="N55" s="9" t="s">
        <v>203</v>
      </c>
      <c r="O55" s="9" t="s">
        <v>121</v>
      </c>
      <c r="P55" s="79" t="s">
        <v>180</v>
      </c>
      <c r="Q55" s="3" t="s">
        <v>201</v>
      </c>
      <c r="R55" s="9">
        <v>66047571</v>
      </c>
    </row>
    <row r="56" spans="1:18" ht="38.25">
      <c r="A56" s="28">
        <v>17</v>
      </c>
      <c r="B56" s="36">
        <v>36</v>
      </c>
      <c r="C56" s="12" t="s">
        <v>30</v>
      </c>
      <c r="D56" s="21">
        <v>47000</v>
      </c>
      <c r="E56" s="18" t="s">
        <v>78</v>
      </c>
      <c r="F56" s="18">
        <v>66047573</v>
      </c>
      <c r="G56" s="18" t="s">
        <v>305</v>
      </c>
      <c r="H56" s="9" t="s">
        <v>202</v>
      </c>
      <c r="I56" s="9" t="s">
        <v>167</v>
      </c>
      <c r="J56" s="13" t="s">
        <v>25</v>
      </c>
      <c r="K56" s="54">
        <v>2.5</v>
      </c>
      <c r="L56" s="54"/>
      <c r="M56" s="9">
        <v>20</v>
      </c>
      <c r="N56" s="9" t="s">
        <v>203</v>
      </c>
      <c r="O56" s="9" t="s">
        <v>126</v>
      </c>
      <c r="P56" s="87" t="s">
        <v>180</v>
      </c>
      <c r="Q56" s="3" t="s">
        <v>201</v>
      </c>
      <c r="R56" s="9">
        <v>66047573</v>
      </c>
    </row>
    <row r="57" spans="1:36" s="57" customFormat="1" ht="51">
      <c r="A57" s="27">
        <v>18</v>
      </c>
      <c r="B57" s="55"/>
      <c r="C57" s="22" t="s">
        <v>79</v>
      </c>
      <c r="D57" s="7"/>
      <c r="E57" s="17" t="s">
        <v>307</v>
      </c>
      <c r="F57" s="104"/>
      <c r="G57" s="104"/>
      <c r="H57" s="94"/>
      <c r="I57" s="94"/>
      <c r="J57" s="96"/>
      <c r="K57" s="110"/>
      <c r="L57" s="110"/>
      <c r="M57" s="94"/>
      <c r="N57" s="116"/>
      <c r="O57" s="116"/>
      <c r="P57" s="94"/>
      <c r="Q57" s="94"/>
      <c r="R57" s="94"/>
      <c r="S57" s="80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</row>
    <row r="58" spans="1:36" s="57" customFormat="1" ht="51">
      <c r="A58" s="27">
        <v>18</v>
      </c>
      <c r="B58" s="55"/>
      <c r="C58" s="22" t="s">
        <v>82</v>
      </c>
      <c r="D58" s="7"/>
      <c r="E58" s="17" t="s">
        <v>307</v>
      </c>
      <c r="F58" s="104"/>
      <c r="G58" s="104"/>
      <c r="H58" s="94"/>
      <c r="I58" s="94"/>
      <c r="J58" s="96"/>
      <c r="K58" s="110"/>
      <c r="L58" s="110"/>
      <c r="M58" s="94"/>
      <c r="N58" s="94"/>
      <c r="O58" s="94"/>
      <c r="P58" s="94"/>
      <c r="Q58" s="94"/>
      <c r="R58" s="94"/>
      <c r="S58" s="80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</row>
    <row r="59" spans="1:36" s="57" customFormat="1" ht="63.75">
      <c r="A59" s="27">
        <v>18</v>
      </c>
      <c r="B59" s="32">
        <v>37</v>
      </c>
      <c r="C59" s="2" t="s">
        <v>77</v>
      </c>
      <c r="D59" s="20">
        <v>53000</v>
      </c>
      <c r="E59" s="17" t="s">
        <v>307</v>
      </c>
      <c r="F59" s="17">
        <v>3490</v>
      </c>
      <c r="G59" s="17" t="s">
        <v>210</v>
      </c>
      <c r="H59" s="4" t="s">
        <v>211</v>
      </c>
      <c r="I59" s="4" t="s">
        <v>37</v>
      </c>
      <c r="J59" s="7" t="s">
        <v>25</v>
      </c>
      <c r="K59" s="83">
        <v>0.45</v>
      </c>
      <c r="L59" s="83"/>
      <c r="M59" s="84">
        <v>0.2</v>
      </c>
      <c r="N59" s="85" t="s">
        <v>212</v>
      </c>
      <c r="O59" s="85" t="s">
        <v>213</v>
      </c>
      <c r="P59" s="4" t="s">
        <v>214</v>
      </c>
      <c r="Q59" s="4" t="s">
        <v>215</v>
      </c>
      <c r="R59" s="4">
        <v>3490</v>
      </c>
      <c r="S59" s="80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</row>
    <row r="60" spans="1:36" s="57" customFormat="1" ht="63.75">
      <c r="A60" s="27">
        <v>18</v>
      </c>
      <c r="B60" s="32">
        <v>38</v>
      </c>
      <c r="C60" s="2" t="s">
        <v>80</v>
      </c>
      <c r="D60" s="20">
        <v>146000</v>
      </c>
      <c r="E60" s="17" t="s">
        <v>307</v>
      </c>
      <c r="F60" s="17">
        <v>3492</v>
      </c>
      <c r="G60" s="17" t="s">
        <v>210</v>
      </c>
      <c r="H60" s="4" t="s">
        <v>216</v>
      </c>
      <c r="I60" s="4" t="s">
        <v>37</v>
      </c>
      <c r="J60" s="7" t="s">
        <v>25</v>
      </c>
      <c r="K60" s="83">
        <v>0.72</v>
      </c>
      <c r="L60" s="83"/>
      <c r="M60" s="84">
        <v>0.2</v>
      </c>
      <c r="N60" s="85" t="s">
        <v>217</v>
      </c>
      <c r="O60" s="82" t="s">
        <v>218</v>
      </c>
      <c r="P60" s="4" t="s">
        <v>214</v>
      </c>
      <c r="Q60" s="4" t="s">
        <v>215</v>
      </c>
      <c r="R60" s="4">
        <v>3492</v>
      </c>
      <c r="S60" s="80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</row>
    <row r="61" spans="1:36" s="57" customFormat="1" ht="51">
      <c r="A61" s="27">
        <v>18</v>
      </c>
      <c r="B61" s="55"/>
      <c r="C61" s="19" t="s">
        <v>83</v>
      </c>
      <c r="E61" s="17" t="s">
        <v>307</v>
      </c>
      <c r="F61" s="104"/>
      <c r="G61" s="104"/>
      <c r="H61" s="94"/>
      <c r="I61" s="94"/>
      <c r="J61" s="96"/>
      <c r="K61" s="110"/>
      <c r="L61" s="110"/>
      <c r="M61" s="94"/>
      <c r="N61" s="94"/>
      <c r="O61" s="94"/>
      <c r="P61" s="94"/>
      <c r="Q61" s="94"/>
      <c r="R61" s="94"/>
      <c r="S61" s="80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</row>
    <row r="62" spans="1:36" s="57" customFormat="1" ht="51">
      <c r="A62" s="27">
        <v>18</v>
      </c>
      <c r="B62" s="32">
        <v>39</v>
      </c>
      <c r="C62" s="2" t="s">
        <v>84</v>
      </c>
      <c r="D62" s="20">
        <v>47000</v>
      </c>
      <c r="E62" s="17" t="s">
        <v>307</v>
      </c>
      <c r="F62" s="17">
        <v>3495</v>
      </c>
      <c r="G62" s="17" t="s">
        <v>210</v>
      </c>
      <c r="H62" s="4" t="s">
        <v>219</v>
      </c>
      <c r="I62" s="4" t="s">
        <v>37</v>
      </c>
      <c r="J62" s="7" t="s">
        <v>25</v>
      </c>
      <c r="K62" s="83">
        <v>1.19</v>
      </c>
      <c r="L62" s="83"/>
      <c r="M62" s="84">
        <v>0.2</v>
      </c>
      <c r="N62" s="85" t="s">
        <v>220</v>
      </c>
      <c r="O62" s="82" t="s">
        <v>221</v>
      </c>
      <c r="P62" s="4" t="s">
        <v>214</v>
      </c>
      <c r="Q62" s="4" t="s">
        <v>215</v>
      </c>
      <c r="R62" s="4">
        <v>3495</v>
      </c>
      <c r="S62" s="80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</row>
    <row r="63" spans="1:18" ht="36.75" customHeight="1">
      <c r="A63" s="29">
        <v>19</v>
      </c>
      <c r="B63" s="37"/>
      <c r="C63" s="22" t="s">
        <v>88</v>
      </c>
      <c r="D63" s="57"/>
      <c r="E63" s="17" t="s">
        <v>81</v>
      </c>
      <c r="F63" s="104"/>
      <c r="G63" s="123"/>
      <c r="H63" s="94"/>
      <c r="I63" s="94"/>
      <c r="J63" s="96"/>
      <c r="K63" s="105"/>
      <c r="L63" s="105"/>
      <c r="M63" s="94"/>
      <c r="N63" s="94"/>
      <c r="O63" s="94"/>
      <c r="P63" s="94"/>
      <c r="Q63" s="106"/>
      <c r="R63" s="94"/>
    </row>
    <row r="64" spans="1:18" ht="75.75" customHeight="1">
      <c r="A64" s="29">
        <v>19</v>
      </c>
      <c r="B64" s="36">
        <v>40</v>
      </c>
      <c r="C64" s="59" t="s">
        <v>54</v>
      </c>
      <c r="D64" s="20">
        <v>27000</v>
      </c>
      <c r="E64" s="17" t="s">
        <v>81</v>
      </c>
      <c r="F64" s="17">
        <v>9238</v>
      </c>
      <c r="G64" s="17" t="s">
        <v>300</v>
      </c>
      <c r="H64" s="4" t="s">
        <v>253</v>
      </c>
      <c r="I64" s="4" t="s">
        <v>133</v>
      </c>
      <c r="J64" s="7" t="s">
        <v>254</v>
      </c>
      <c r="K64" s="53">
        <v>1.7</v>
      </c>
      <c r="L64" s="53"/>
      <c r="M64" s="4">
        <v>20</v>
      </c>
      <c r="N64" s="92">
        <v>85</v>
      </c>
      <c r="O64" s="4" t="s">
        <v>255</v>
      </c>
      <c r="P64" s="4" t="s">
        <v>256</v>
      </c>
      <c r="Q64" s="4" t="s">
        <v>257</v>
      </c>
      <c r="R64" s="4">
        <v>9238</v>
      </c>
    </row>
    <row r="65" spans="1:36" s="57" customFormat="1" ht="51">
      <c r="A65" s="27">
        <v>20</v>
      </c>
      <c r="B65" s="55"/>
      <c r="C65" s="22" t="s">
        <v>89</v>
      </c>
      <c r="E65" s="17" t="s">
        <v>307</v>
      </c>
      <c r="F65" s="104"/>
      <c r="G65" s="104"/>
      <c r="H65" s="94"/>
      <c r="I65" s="94"/>
      <c r="J65" s="96"/>
      <c r="K65" s="110"/>
      <c r="L65" s="110"/>
      <c r="M65" s="94"/>
      <c r="N65" s="94"/>
      <c r="O65" s="94"/>
      <c r="P65" s="94"/>
      <c r="Q65" s="94"/>
      <c r="R65" s="94"/>
      <c r="S65" s="80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</row>
    <row r="66" spans="1:36" s="57" customFormat="1" ht="51">
      <c r="A66" s="27">
        <v>20</v>
      </c>
      <c r="B66" s="32">
        <v>41</v>
      </c>
      <c r="C66" s="2" t="s">
        <v>90</v>
      </c>
      <c r="D66" s="20">
        <v>4200000</v>
      </c>
      <c r="E66" s="17" t="s">
        <v>307</v>
      </c>
      <c r="F66" s="17" t="s">
        <v>222</v>
      </c>
      <c r="G66" s="17" t="s">
        <v>223</v>
      </c>
      <c r="H66" s="4" t="s">
        <v>224</v>
      </c>
      <c r="I66" s="4" t="s">
        <v>37</v>
      </c>
      <c r="J66" s="7" t="s">
        <v>36</v>
      </c>
      <c r="K66" s="83">
        <v>0.059</v>
      </c>
      <c r="L66" s="83"/>
      <c r="M66" s="84">
        <v>0.2</v>
      </c>
      <c r="N66" s="85" t="s">
        <v>225</v>
      </c>
      <c r="O66" s="82" t="s">
        <v>121</v>
      </c>
      <c r="P66" s="4" t="s">
        <v>226</v>
      </c>
      <c r="Q66" s="4" t="s">
        <v>215</v>
      </c>
      <c r="R66" s="4" t="s">
        <v>222</v>
      </c>
      <c r="S66" s="80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</row>
    <row r="67" spans="1:36" s="57" customFormat="1" ht="51">
      <c r="A67" s="29">
        <v>21</v>
      </c>
      <c r="B67" s="55"/>
      <c r="C67" s="22" t="s">
        <v>91</v>
      </c>
      <c r="E67" s="17" t="s">
        <v>307</v>
      </c>
      <c r="F67" s="104"/>
      <c r="G67" s="104"/>
      <c r="H67" s="94"/>
      <c r="I67" s="94"/>
      <c r="J67" s="96"/>
      <c r="K67" s="110"/>
      <c r="L67" s="110"/>
      <c r="M67" s="94"/>
      <c r="N67" s="94"/>
      <c r="O67" s="94"/>
      <c r="P67" s="94"/>
      <c r="Q67" s="94"/>
      <c r="R67" s="94"/>
      <c r="S67" s="80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</row>
    <row r="68" spans="1:36" s="57" customFormat="1" ht="63.75">
      <c r="A68" s="29">
        <v>21</v>
      </c>
      <c r="B68" s="32">
        <v>42</v>
      </c>
      <c r="C68" s="2" t="s">
        <v>77</v>
      </c>
      <c r="D68" s="20">
        <v>500000</v>
      </c>
      <c r="E68" s="17" t="s">
        <v>307</v>
      </c>
      <c r="F68" s="17">
        <v>702012</v>
      </c>
      <c r="G68" s="17" t="s">
        <v>227</v>
      </c>
      <c r="H68" s="4" t="s">
        <v>228</v>
      </c>
      <c r="I68" s="4" t="s">
        <v>37</v>
      </c>
      <c r="J68" s="7" t="s">
        <v>25</v>
      </c>
      <c r="K68" s="83">
        <v>0.29</v>
      </c>
      <c r="L68" s="83"/>
      <c r="M68" s="84">
        <v>0.2</v>
      </c>
      <c r="N68" s="85" t="s">
        <v>229</v>
      </c>
      <c r="O68" s="82" t="s">
        <v>230</v>
      </c>
      <c r="P68" s="4" t="s">
        <v>231</v>
      </c>
      <c r="Q68" s="4" t="s">
        <v>215</v>
      </c>
      <c r="R68" s="4">
        <v>702012</v>
      </c>
      <c r="S68" s="80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</row>
    <row r="69" spans="1:36" s="57" customFormat="1" ht="63.75">
      <c r="A69" s="29">
        <v>21</v>
      </c>
      <c r="B69" s="32">
        <v>43</v>
      </c>
      <c r="C69" s="2" t="s">
        <v>92</v>
      </c>
      <c r="D69" s="20">
        <v>34000</v>
      </c>
      <c r="E69" s="17" t="s">
        <v>307</v>
      </c>
      <c r="F69" s="17">
        <v>2013</v>
      </c>
      <c r="G69" s="17" t="s">
        <v>227</v>
      </c>
      <c r="H69" s="4" t="s">
        <v>232</v>
      </c>
      <c r="I69" s="4" t="s">
        <v>37</v>
      </c>
      <c r="J69" s="7" t="s">
        <v>25</v>
      </c>
      <c r="K69" s="83">
        <v>0.7599999904632568</v>
      </c>
      <c r="L69" s="83"/>
      <c r="M69" s="84">
        <v>0.2</v>
      </c>
      <c r="N69" s="85" t="s">
        <v>233</v>
      </c>
      <c r="O69" s="82" t="s">
        <v>234</v>
      </c>
      <c r="P69" s="4" t="s">
        <v>231</v>
      </c>
      <c r="Q69" s="4" t="s">
        <v>215</v>
      </c>
      <c r="R69" s="4">
        <v>2013</v>
      </c>
      <c r="S69" s="80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</row>
    <row r="70" spans="1:36" s="57" customFormat="1" ht="63.75">
      <c r="A70" s="29">
        <v>21</v>
      </c>
      <c r="B70" s="32">
        <v>44</v>
      </c>
      <c r="C70" s="2" t="s">
        <v>93</v>
      </c>
      <c r="D70" s="20">
        <v>31000</v>
      </c>
      <c r="E70" s="17" t="s">
        <v>307</v>
      </c>
      <c r="F70" s="17">
        <v>2014</v>
      </c>
      <c r="G70" s="17" t="s">
        <v>227</v>
      </c>
      <c r="H70" s="4" t="s">
        <v>235</v>
      </c>
      <c r="I70" s="4" t="s">
        <v>37</v>
      </c>
      <c r="J70" s="7" t="s">
        <v>25</v>
      </c>
      <c r="K70" s="81">
        <v>1.059999942779541</v>
      </c>
      <c r="L70" s="81"/>
      <c r="M70" s="84">
        <v>0.2</v>
      </c>
      <c r="N70" s="85" t="s">
        <v>236</v>
      </c>
      <c r="O70" s="82" t="s">
        <v>237</v>
      </c>
      <c r="P70" s="4" t="s">
        <v>231</v>
      </c>
      <c r="Q70" s="4" t="s">
        <v>215</v>
      </c>
      <c r="R70" s="4">
        <v>2014</v>
      </c>
      <c r="S70" s="80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</row>
    <row r="71" spans="1:18" ht="31.5">
      <c r="A71" s="27">
        <v>22</v>
      </c>
      <c r="B71" s="55"/>
      <c r="C71" s="10" t="s">
        <v>94</v>
      </c>
      <c r="D71" s="57"/>
      <c r="E71" s="17" t="s">
        <v>96</v>
      </c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1"/>
      <c r="Q71" s="107"/>
      <c r="R71" s="101"/>
    </row>
    <row r="72" spans="1:18" ht="38.25">
      <c r="A72" s="27">
        <v>22</v>
      </c>
      <c r="B72" s="32">
        <v>45</v>
      </c>
      <c r="C72" s="2" t="s">
        <v>30</v>
      </c>
      <c r="D72" s="20">
        <v>415000</v>
      </c>
      <c r="E72" s="17" t="s">
        <v>96</v>
      </c>
      <c r="F72" s="17">
        <v>23318</v>
      </c>
      <c r="G72" s="17" t="s">
        <v>258</v>
      </c>
      <c r="H72" s="4" t="s">
        <v>259</v>
      </c>
      <c r="I72" s="4"/>
      <c r="J72" s="7" t="s">
        <v>25</v>
      </c>
      <c r="K72" s="53">
        <v>0.1314</v>
      </c>
      <c r="L72" s="53"/>
      <c r="M72" s="4">
        <v>20</v>
      </c>
      <c r="N72" s="4" t="s">
        <v>260</v>
      </c>
      <c r="O72" s="4">
        <v>1</v>
      </c>
      <c r="P72" s="4" t="s">
        <v>231</v>
      </c>
      <c r="Q72" s="43" t="s">
        <v>261</v>
      </c>
      <c r="R72" s="4">
        <v>23318</v>
      </c>
    </row>
    <row r="73" spans="1:18" ht="38.25">
      <c r="A73" s="27">
        <v>22</v>
      </c>
      <c r="B73" s="36">
        <v>46</v>
      </c>
      <c r="C73" s="12" t="s">
        <v>95</v>
      </c>
      <c r="D73" s="21">
        <v>6000</v>
      </c>
      <c r="E73" s="18" t="s">
        <v>96</v>
      </c>
      <c r="F73" s="18">
        <v>23317</v>
      </c>
      <c r="G73" s="18" t="s">
        <v>258</v>
      </c>
      <c r="H73" s="9" t="s">
        <v>262</v>
      </c>
      <c r="I73" s="9"/>
      <c r="J73" s="13" t="s">
        <v>25</v>
      </c>
      <c r="K73" s="54">
        <v>0.4234</v>
      </c>
      <c r="L73" s="54"/>
      <c r="M73" s="9">
        <v>20</v>
      </c>
      <c r="N73" s="9" t="s">
        <v>263</v>
      </c>
      <c r="O73" s="9">
        <v>1</v>
      </c>
      <c r="P73" s="4" t="s">
        <v>231</v>
      </c>
      <c r="Q73" s="44" t="s">
        <v>261</v>
      </c>
      <c r="R73" s="9">
        <v>23317</v>
      </c>
    </row>
    <row r="74" spans="1:18" ht="38.25">
      <c r="A74" s="27">
        <v>22</v>
      </c>
      <c r="B74" s="32">
        <v>47</v>
      </c>
      <c r="C74" s="2" t="s">
        <v>97</v>
      </c>
      <c r="D74" s="20">
        <v>3000</v>
      </c>
      <c r="E74" s="17" t="s">
        <v>96</v>
      </c>
      <c r="F74" s="17">
        <v>93903</v>
      </c>
      <c r="G74" s="17" t="s">
        <v>258</v>
      </c>
      <c r="H74" s="4" t="s">
        <v>264</v>
      </c>
      <c r="I74" s="4"/>
      <c r="J74" s="7" t="s">
        <v>25</v>
      </c>
      <c r="K74" s="53">
        <v>5.112</v>
      </c>
      <c r="L74" s="53"/>
      <c r="M74" s="4">
        <v>20</v>
      </c>
      <c r="N74" s="4" t="s">
        <v>265</v>
      </c>
      <c r="O74" s="4">
        <v>1</v>
      </c>
      <c r="P74" s="4" t="s">
        <v>231</v>
      </c>
      <c r="Q74" s="43" t="s">
        <v>261</v>
      </c>
      <c r="R74" s="4">
        <v>93903</v>
      </c>
    </row>
    <row r="75" spans="1:18" ht="38.25">
      <c r="A75" s="29">
        <v>23</v>
      </c>
      <c r="B75" s="55"/>
      <c r="C75" s="62" t="s">
        <v>98</v>
      </c>
      <c r="D75" s="57"/>
      <c r="E75" s="17" t="s">
        <v>96</v>
      </c>
      <c r="F75" s="104"/>
      <c r="G75" s="104"/>
      <c r="H75" s="94"/>
      <c r="I75" s="94"/>
      <c r="J75" s="96"/>
      <c r="K75" s="105"/>
      <c r="L75" s="105"/>
      <c r="M75" s="94"/>
      <c r="N75" s="94"/>
      <c r="O75" s="94"/>
      <c r="P75" s="94"/>
      <c r="Q75" s="106" t="s">
        <v>261</v>
      </c>
      <c r="R75" s="94"/>
    </row>
    <row r="76" spans="1:18" ht="38.25">
      <c r="A76" s="29">
        <v>23</v>
      </c>
      <c r="B76" s="36">
        <v>48</v>
      </c>
      <c r="C76" s="2" t="s">
        <v>30</v>
      </c>
      <c r="D76" s="20">
        <v>90000</v>
      </c>
      <c r="E76" s="18" t="s">
        <v>96</v>
      </c>
      <c r="F76" s="17">
        <v>23231</v>
      </c>
      <c r="G76" s="17" t="s">
        <v>266</v>
      </c>
      <c r="H76" s="4" t="s">
        <v>259</v>
      </c>
      <c r="I76" s="4"/>
      <c r="J76" s="7" t="s">
        <v>25</v>
      </c>
      <c r="K76" s="53">
        <v>0.15188</v>
      </c>
      <c r="L76" s="53"/>
      <c r="M76" s="4">
        <v>20</v>
      </c>
      <c r="N76" s="4" t="s">
        <v>267</v>
      </c>
      <c r="O76" s="4">
        <v>1</v>
      </c>
      <c r="P76" s="4" t="s">
        <v>268</v>
      </c>
      <c r="Q76" s="43" t="s">
        <v>261</v>
      </c>
      <c r="R76" s="4">
        <v>23231</v>
      </c>
    </row>
    <row r="77" spans="1:18" ht="38.25">
      <c r="A77" s="28">
        <v>23</v>
      </c>
      <c r="B77" s="36">
        <v>49</v>
      </c>
      <c r="C77" s="12" t="s">
        <v>54</v>
      </c>
      <c r="D77" s="21">
        <v>34000</v>
      </c>
      <c r="E77" s="18" t="s">
        <v>96</v>
      </c>
      <c r="F77" s="18">
        <v>23232</v>
      </c>
      <c r="G77" s="18" t="s">
        <v>266</v>
      </c>
      <c r="H77" s="9" t="s">
        <v>269</v>
      </c>
      <c r="I77" s="9"/>
      <c r="J77" s="13" t="s">
        <v>25</v>
      </c>
      <c r="K77" s="54">
        <v>0.26247</v>
      </c>
      <c r="L77" s="54"/>
      <c r="M77" s="9">
        <v>20</v>
      </c>
      <c r="N77" s="9" t="s">
        <v>260</v>
      </c>
      <c r="O77" s="9">
        <v>1</v>
      </c>
      <c r="P77" s="4" t="s">
        <v>268</v>
      </c>
      <c r="Q77" s="44" t="s">
        <v>261</v>
      </c>
      <c r="R77" s="9">
        <v>23232</v>
      </c>
    </row>
    <row r="78" spans="1:18" ht="15.75">
      <c r="A78" s="31">
        <v>24</v>
      </c>
      <c r="B78" s="60"/>
      <c r="C78" s="10" t="s">
        <v>99</v>
      </c>
      <c r="D78" s="24"/>
      <c r="E78" s="18" t="s">
        <v>102</v>
      </c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94"/>
      <c r="Q78" s="104"/>
      <c r="R78" s="94"/>
    </row>
    <row r="79" spans="1:18" ht="12.75">
      <c r="A79" s="31">
        <v>24</v>
      </c>
      <c r="B79" s="60"/>
      <c r="C79" s="63" t="s">
        <v>103</v>
      </c>
      <c r="D79" s="24"/>
      <c r="E79" s="18" t="s">
        <v>102</v>
      </c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94"/>
      <c r="Q79" s="104"/>
      <c r="R79" s="94"/>
    </row>
    <row r="80" spans="1:18" ht="38.25">
      <c r="A80" s="31">
        <v>24</v>
      </c>
      <c r="B80" s="36">
        <v>50</v>
      </c>
      <c r="C80" s="64" t="s">
        <v>100</v>
      </c>
      <c r="D80" s="21">
        <v>20000</v>
      </c>
      <c r="E80" s="18" t="s">
        <v>102</v>
      </c>
      <c r="F80" s="18" t="s">
        <v>286</v>
      </c>
      <c r="G80" s="18" t="s">
        <v>304</v>
      </c>
      <c r="H80" s="9" t="s">
        <v>287</v>
      </c>
      <c r="I80" s="9" t="s">
        <v>133</v>
      </c>
      <c r="J80" s="13" t="s">
        <v>25</v>
      </c>
      <c r="K80" s="54">
        <v>0.2</v>
      </c>
      <c r="L80" s="54"/>
      <c r="M80" s="9">
        <v>20</v>
      </c>
      <c r="N80" s="9" t="s">
        <v>12</v>
      </c>
      <c r="O80" s="9">
        <v>1</v>
      </c>
      <c r="P80" s="9" t="s">
        <v>288</v>
      </c>
      <c r="Q80" s="44" t="s">
        <v>289</v>
      </c>
      <c r="R80" s="9" t="s">
        <v>286</v>
      </c>
    </row>
    <row r="81" spans="1:18" ht="38.25">
      <c r="A81" s="27">
        <v>24</v>
      </c>
      <c r="B81" s="32">
        <v>51</v>
      </c>
      <c r="C81" s="63" t="s">
        <v>101</v>
      </c>
      <c r="D81" s="20">
        <v>115000</v>
      </c>
      <c r="E81" s="17" t="s">
        <v>102</v>
      </c>
      <c r="F81" s="17" t="s">
        <v>290</v>
      </c>
      <c r="G81" s="17" t="s">
        <v>303</v>
      </c>
      <c r="H81" s="4" t="s">
        <v>291</v>
      </c>
      <c r="I81" s="4" t="s">
        <v>133</v>
      </c>
      <c r="J81" s="13" t="s">
        <v>25</v>
      </c>
      <c r="K81" s="53">
        <v>1</v>
      </c>
      <c r="L81" s="53"/>
      <c r="M81" s="4">
        <v>20</v>
      </c>
      <c r="N81" s="4" t="s">
        <v>121</v>
      </c>
      <c r="O81" s="4">
        <v>1</v>
      </c>
      <c r="P81" s="4" t="s">
        <v>288</v>
      </c>
      <c r="Q81" s="43" t="s">
        <v>289</v>
      </c>
      <c r="R81" s="4" t="s">
        <v>290</v>
      </c>
    </row>
    <row r="82" spans="1:18" ht="12.75">
      <c r="A82" s="27">
        <v>24</v>
      </c>
      <c r="B82" s="55"/>
      <c r="C82" s="63" t="s">
        <v>104</v>
      </c>
      <c r="D82" s="23"/>
      <c r="E82" s="17" t="s">
        <v>102</v>
      </c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94"/>
      <c r="Q82" s="104"/>
      <c r="R82" s="94"/>
    </row>
    <row r="83" spans="1:18" ht="38.25">
      <c r="A83" s="27">
        <v>24</v>
      </c>
      <c r="B83" s="32">
        <v>52</v>
      </c>
      <c r="C83" s="63" t="s">
        <v>105</v>
      </c>
      <c r="D83" s="20">
        <v>24000</v>
      </c>
      <c r="E83" s="17" t="s">
        <v>102</v>
      </c>
      <c r="F83" s="17" t="s">
        <v>292</v>
      </c>
      <c r="G83" s="17" t="s">
        <v>302</v>
      </c>
      <c r="H83" s="4" t="s">
        <v>293</v>
      </c>
      <c r="I83" s="4" t="s">
        <v>133</v>
      </c>
      <c r="J83" s="13" t="s">
        <v>25</v>
      </c>
      <c r="K83" s="53">
        <v>3.5</v>
      </c>
      <c r="L83" s="53"/>
      <c r="M83" s="4">
        <v>20</v>
      </c>
      <c r="N83" s="4" t="s">
        <v>126</v>
      </c>
      <c r="O83" s="4">
        <v>1</v>
      </c>
      <c r="P83" s="4" t="s">
        <v>288</v>
      </c>
      <c r="Q83" s="43" t="s">
        <v>289</v>
      </c>
      <c r="R83" s="4" t="s">
        <v>292</v>
      </c>
    </row>
    <row r="84" spans="1:36" s="57" customFormat="1" ht="49.5" customHeight="1">
      <c r="A84" s="29">
        <v>25</v>
      </c>
      <c r="B84" s="55"/>
      <c r="C84" s="10" t="s">
        <v>106</v>
      </c>
      <c r="E84" s="17" t="s">
        <v>75</v>
      </c>
      <c r="F84" s="104"/>
      <c r="G84" s="104"/>
      <c r="H84" s="94"/>
      <c r="I84" s="94"/>
      <c r="J84" s="96"/>
      <c r="K84" s="110"/>
      <c r="L84" s="110"/>
      <c r="M84" s="94"/>
      <c r="N84" s="94"/>
      <c r="O84" s="94"/>
      <c r="P84" s="94"/>
      <c r="Q84" s="94"/>
      <c r="R84" s="94"/>
      <c r="S84" s="80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</row>
    <row r="85" spans="1:36" s="57" customFormat="1" ht="63.75">
      <c r="A85" s="29">
        <v>25</v>
      </c>
      <c r="B85" s="32">
        <v>53</v>
      </c>
      <c r="C85" s="2" t="s">
        <v>107</v>
      </c>
      <c r="D85" s="20">
        <v>72000</v>
      </c>
      <c r="E85" s="17" t="s">
        <v>75</v>
      </c>
      <c r="F85" s="17" t="s">
        <v>238</v>
      </c>
      <c r="G85" s="17" t="s">
        <v>239</v>
      </c>
      <c r="H85" s="4" t="s">
        <v>240</v>
      </c>
      <c r="I85" s="4" t="s">
        <v>37</v>
      </c>
      <c r="J85" s="7" t="s">
        <v>25</v>
      </c>
      <c r="K85" s="81">
        <v>10.15</v>
      </c>
      <c r="L85" s="81"/>
      <c r="M85" s="84">
        <v>0.2</v>
      </c>
      <c r="N85" s="82" t="s">
        <v>241</v>
      </c>
      <c r="O85" s="82" t="s">
        <v>241</v>
      </c>
      <c r="P85" s="4" t="s">
        <v>242</v>
      </c>
      <c r="Q85" s="4" t="s">
        <v>243</v>
      </c>
      <c r="R85" s="4" t="s">
        <v>238</v>
      </c>
      <c r="S85" s="80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</row>
    <row r="86" spans="1:36" s="57" customFormat="1" ht="63.75">
      <c r="A86" s="29">
        <v>25</v>
      </c>
      <c r="B86" s="32">
        <v>54</v>
      </c>
      <c r="C86" s="2" t="s">
        <v>108</v>
      </c>
      <c r="D86" s="20">
        <v>60000</v>
      </c>
      <c r="E86" s="17" t="s">
        <v>75</v>
      </c>
      <c r="F86" s="17" t="s">
        <v>244</v>
      </c>
      <c r="G86" s="17" t="s">
        <v>239</v>
      </c>
      <c r="H86" s="4" t="s">
        <v>245</v>
      </c>
      <c r="I86" s="4" t="s">
        <v>37</v>
      </c>
      <c r="J86" s="7" t="s">
        <v>25</v>
      </c>
      <c r="K86" s="81">
        <v>18.15</v>
      </c>
      <c r="L86" s="81"/>
      <c r="M86" s="84">
        <v>0.2</v>
      </c>
      <c r="N86" s="82" t="s">
        <v>241</v>
      </c>
      <c r="O86" s="82" t="s">
        <v>241</v>
      </c>
      <c r="P86" s="4" t="s">
        <v>242</v>
      </c>
      <c r="Q86" s="4" t="s">
        <v>243</v>
      </c>
      <c r="R86" s="4" t="s">
        <v>244</v>
      </c>
      <c r="S86" s="80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</row>
    <row r="87" spans="1:36" s="57" customFormat="1" ht="63.75">
      <c r="A87" s="29">
        <v>25</v>
      </c>
      <c r="B87" s="32">
        <v>55</v>
      </c>
      <c r="C87" s="2" t="s">
        <v>109</v>
      </c>
      <c r="D87" s="20">
        <v>75000</v>
      </c>
      <c r="E87" s="17" t="s">
        <v>75</v>
      </c>
      <c r="F87" s="17" t="s">
        <v>246</v>
      </c>
      <c r="G87" s="17" t="s">
        <v>239</v>
      </c>
      <c r="H87" s="4" t="s">
        <v>247</v>
      </c>
      <c r="I87" s="4" t="s">
        <v>37</v>
      </c>
      <c r="J87" s="7" t="s">
        <v>25</v>
      </c>
      <c r="K87" s="81">
        <v>20.35</v>
      </c>
      <c r="L87" s="81"/>
      <c r="M87" s="84">
        <v>0.2</v>
      </c>
      <c r="N87" s="82" t="s">
        <v>241</v>
      </c>
      <c r="O87" s="82" t="s">
        <v>241</v>
      </c>
      <c r="P87" s="4" t="s">
        <v>242</v>
      </c>
      <c r="Q87" s="4" t="s">
        <v>243</v>
      </c>
      <c r="R87" s="4" t="s">
        <v>246</v>
      </c>
      <c r="S87" s="80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</row>
    <row r="88" spans="1:18" ht="31.5">
      <c r="A88" s="26">
        <v>26</v>
      </c>
      <c r="B88" s="88"/>
      <c r="C88" s="89" t="s">
        <v>110</v>
      </c>
      <c r="D88" s="90"/>
      <c r="E88" s="91" t="s">
        <v>60</v>
      </c>
      <c r="F88" s="111"/>
      <c r="G88" s="128"/>
      <c r="H88" s="112"/>
      <c r="I88" s="120"/>
      <c r="J88" s="121"/>
      <c r="K88" s="114"/>
      <c r="L88" s="114"/>
      <c r="M88" s="112"/>
      <c r="N88" s="112"/>
      <c r="O88" s="112"/>
      <c r="P88" s="112"/>
      <c r="Q88" s="115"/>
      <c r="R88" s="112"/>
    </row>
    <row r="89" spans="1:18" ht="38.25">
      <c r="A89" s="27">
        <v>26</v>
      </c>
      <c r="B89" s="32">
        <v>56</v>
      </c>
      <c r="C89" s="2" t="s">
        <v>111</v>
      </c>
      <c r="D89" s="20">
        <v>125000</v>
      </c>
      <c r="E89" s="17" t="s">
        <v>60</v>
      </c>
      <c r="F89" s="17">
        <v>409426</v>
      </c>
      <c r="G89" s="17" t="s">
        <v>301</v>
      </c>
      <c r="H89" s="4" t="s">
        <v>129</v>
      </c>
      <c r="I89" s="4" t="s">
        <v>37</v>
      </c>
      <c r="J89" s="7" t="s">
        <v>25</v>
      </c>
      <c r="K89" s="53">
        <v>1.34</v>
      </c>
      <c r="L89" s="53"/>
      <c r="M89" s="72">
        <v>0.2</v>
      </c>
      <c r="N89" s="4" t="s">
        <v>121</v>
      </c>
      <c r="O89" s="4" t="s">
        <v>122</v>
      </c>
      <c r="P89" s="4" t="s">
        <v>123</v>
      </c>
      <c r="Q89" s="43" t="s">
        <v>124</v>
      </c>
      <c r="R89" s="4">
        <v>409426</v>
      </c>
    </row>
    <row r="90" spans="1:18" ht="47.25">
      <c r="A90" s="28">
        <v>28</v>
      </c>
      <c r="B90" s="60"/>
      <c r="C90" s="42" t="s">
        <v>112</v>
      </c>
      <c r="D90" s="61"/>
      <c r="E90" s="18" t="s">
        <v>96</v>
      </c>
      <c r="F90" s="107"/>
      <c r="G90" s="122"/>
      <c r="H90" s="101"/>
      <c r="I90" s="101"/>
      <c r="J90" s="103"/>
      <c r="K90" s="108"/>
      <c r="L90" s="108"/>
      <c r="M90" s="101"/>
      <c r="N90" s="101"/>
      <c r="O90" s="101"/>
      <c r="P90" s="94"/>
      <c r="Q90" s="106" t="s">
        <v>261</v>
      </c>
      <c r="R90" s="101"/>
    </row>
    <row r="91" spans="1:18" ht="38.25">
      <c r="A91" s="29">
        <v>28</v>
      </c>
      <c r="B91" s="55"/>
      <c r="C91" s="2" t="s">
        <v>113</v>
      </c>
      <c r="D91" s="57"/>
      <c r="E91" s="17" t="s">
        <v>96</v>
      </c>
      <c r="F91" s="104"/>
      <c r="G91" s="123"/>
      <c r="H91" s="94"/>
      <c r="I91" s="94"/>
      <c r="J91" s="96"/>
      <c r="K91" s="105"/>
      <c r="L91" s="105"/>
      <c r="M91" s="94"/>
      <c r="N91" s="94"/>
      <c r="O91" s="94"/>
      <c r="P91" s="94"/>
      <c r="Q91" s="106" t="s">
        <v>261</v>
      </c>
      <c r="R91" s="94"/>
    </row>
    <row r="92" spans="1:18" ht="38.25">
      <c r="A92" s="28">
        <v>28</v>
      </c>
      <c r="B92" s="32">
        <v>58</v>
      </c>
      <c r="C92" s="2" t="s">
        <v>53</v>
      </c>
      <c r="D92" s="20">
        <v>1500</v>
      </c>
      <c r="E92" s="17" t="s">
        <v>96</v>
      </c>
      <c r="F92" s="17">
        <v>20570</v>
      </c>
      <c r="G92" s="17" t="s">
        <v>270</v>
      </c>
      <c r="H92" s="4" t="s">
        <v>271</v>
      </c>
      <c r="I92" s="4"/>
      <c r="J92" s="13" t="s">
        <v>25</v>
      </c>
      <c r="K92" s="53">
        <v>1.353</v>
      </c>
      <c r="L92" s="53"/>
      <c r="M92" s="4">
        <v>20</v>
      </c>
      <c r="N92" s="4" t="s">
        <v>263</v>
      </c>
      <c r="O92" s="4">
        <v>1</v>
      </c>
      <c r="P92" s="4" t="s">
        <v>272</v>
      </c>
      <c r="Q92" s="43" t="s">
        <v>261</v>
      </c>
      <c r="R92" s="4">
        <v>20570</v>
      </c>
    </row>
    <row r="93" spans="1:18" ht="38.25">
      <c r="A93" s="28">
        <v>28</v>
      </c>
      <c r="B93" s="32">
        <v>59</v>
      </c>
      <c r="C93" s="2" t="s">
        <v>55</v>
      </c>
      <c r="D93" s="20">
        <v>9000</v>
      </c>
      <c r="E93" s="17" t="s">
        <v>96</v>
      </c>
      <c r="F93" s="17">
        <v>20571</v>
      </c>
      <c r="G93" s="17" t="s">
        <v>270</v>
      </c>
      <c r="H93" s="4" t="s">
        <v>259</v>
      </c>
      <c r="I93" s="4"/>
      <c r="J93" s="13" t="s">
        <v>25</v>
      </c>
      <c r="K93" s="53">
        <v>3.696</v>
      </c>
      <c r="L93" s="53"/>
      <c r="M93" s="4">
        <v>20</v>
      </c>
      <c r="N93" s="4" t="s">
        <v>263</v>
      </c>
      <c r="O93" s="4">
        <v>1</v>
      </c>
      <c r="P93" s="4" t="s">
        <v>272</v>
      </c>
      <c r="Q93" s="43" t="s">
        <v>261</v>
      </c>
      <c r="R93" s="4">
        <v>20571</v>
      </c>
    </row>
    <row r="94" spans="1:18" ht="38.25">
      <c r="A94" s="28">
        <v>28</v>
      </c>
      <c r="B94" s="32">
        <v>60</v>
      </c>
      <c r="C94" s="2" t="s">
        <v>109</v>
      </c>
      <c r="D94" s="20">
        <v>2000</v>
      </c>
      <c r="E94" s="17" t="s">
        <v>96</v>
      </c>
      <c r="F94" s="17">
        <v>20572</v>
      </c>
      <c r="G94" s="17" t="s">
        <v>270</v>
      </c>
      <c r="H94" s="4" t="s">
        <v>269</v>
      </c>
      <c r="I94" s="4"/>
      <c r="J94" s="13" t="s">
        <v>25</v>
      </c>
      <c r="K94" s="53">
        <v>6.6</v>
      </c>
      <c r="L94" s="53"/>
      <c r="M94" s="4">
        <v>20</v>
      </c>
      <c r="N94" s="4" t="s">
        <v>273</v>
      </c>
      <c r="O94" s="4">
        <v>1</v>
      </c>
      <c r="P94" s="4" t="s">
        <v>272</v>
      </c>
      <c r="Q94" s="43" t="s">
        <v>261</v>
      </c>
      <c r="R94" s="4">
        <v>20572</v>
      </c>
    </row>
    <row r="95" spans="1:18" ht="38.25">
      <c r="A95" s="28">
        <v>28</v>
      </c>
      <c r="B95" s="55"/>
      <c r="C95" s="57" t="s">
        <v>114</v>
      </c>
      <c r="D95" s="57"/>
      <c r="E95" s="17" t="s">
        <v>96</v>
      </c>
      <c r="F95" s="104"/>
      <c r="G95" s="104"/>
      <c r="H95" s="94"/>
      <c r="I95" s="94"/>
      <c r="J95" s="119"/>
      <c r="K95" s="105"/>
      <c r="L95" s="105"/>
      <c r="M95" s="94"/>
      <c r="N95" s="94"/>
      <c r="O95" s="94"/>
      <c r="P95" s="94"/>
      <c r="Q95" s="106" t="s">
        <v>261</v>
      </c>
      <c r="R95" s="94"/>
    </row>
    <row r="96" spans="1:18" ht="38.25">
      <c r="A96" s="28">
        <v>28</v>
      </c>
      <c r="B96" s="65">
        <v>61</v>
      </c>
      <c r="C96" s="2" t="s">
        <v>115</v>
      </c>
      <c r="D96" s="20">
        <v>900</v>
      </c>
      <c r="E96" s="17" t="s">
        <v>96</v>
      </c>
      <c r="F96" s="17">
        <v>20573</v>
      </c>
      <c r="G96" s="17" t="s">
        <v>270</v>
      </c>
      <c r="H96" s="4" t="s">
        <v>274</v>
      </c>
      <c r="I96" s="4"/>
      <c r="J96" s="7" t="s">
        <v>25</v>
      </c>
      <c r="K96" s="53">
        <v>6.09</v>
      </c>
      <c r="L96" s="53"/>
      <c r="M96" s="4">
        <v>20</v>
      </c>
      <c r="N96" s="4" t="s">
        <v>273</v>
      </c>
      <c r="O96" s="4">
        <v>1</v>
      </c>
      <c r="P96" s="4" t="s">
        <v>272</v>
      </c>
      <c r="Q96" s="43" t="s">
        <v>261</v>
      </c>
      <c r="R96" s="4">
        <v>20573</v>
      </c>
    </row>
    <row r="97" spans="1:18" ht="47.25">
      <c r="A97" s="27">
        <v>29</v>
      </c>
      <c r="B97" s="55"/>
      <c r="C97" s="42" t="s">
        <v>116</v>
      </c>
      <c r="D97" s="57"/>
      <c r="E97" s="17" t="s">
        <v>43</v>
      </c>
      <c r="F97" s="104"/>
      <c r="G97" s="123"/>
      <c r="H97" s="94"/>
      <c r="I97" s="94"/>
      <c r="J97" s="96"/>
      <c r="K97" s="105"/>
      <c r="L97" s="105"/>
      <c r="M97" s="94"/>
      <c r="N97" s="94"/>
      <c r="O97" s="94"/>
      <c r="P97" s="94"/>
      <c r="Q97" s="106"/>
      <c r="R97" s="94"/>
    </row>
    <row r="98" spans="1:18" ht="25.5">
      <c r="A98" s="31">
        <v>29</v>
      </c>
      <c r="B98" s="86">
        <v>62</v>
      </c>
      <c r="C98" s="12" t="s">
        <v>30</v>
      </c>
      <c r="D98" s="21">
        <v>9000</v>
      </c>
      <c r="E98" s="18" t="s">
        <v>43</v>
      </c>
      <c r="F98" s="18">
        <v>287110</v>
      </c>
      <c r="G98" s="18" t="s">
        <v>198</v>
      </c>
      <c r="H98" s="9" t="s">
        <v>132</v>
      </c>
      <c r="I98" s="9" t="s">
        <v>167</v>
      </c>
      <c r="J98" s="13" t="s">
        <v>25</v>
      </c>
      <c r="K98" s="54">
        <v>5.78</v>
      </c>
      <c r="L98" s="54"/>
      <c r="M98" s="9">
        <v>20</v>
      </c>
      <c r="N98" s="9" t="s">
        <v>185</v>
      </c>
      <c r="O98" s="9" t="s">
        <v>186</v>
      </c>
      <c r="P98" s="4" t="s">
        <v>199</v>
      </c>
      <c r="Q98" s="44" t="s">
        <v>171</v>
      </c>
      <c r="R98" s="9">
        <v>287110</v>
      </c>
    </row>
    <row r="99" spans="1:36" s="57" customFormat="1" ht="63.75" customHeight="1">
      <c r="A99" s="29">
        <v>30</v>
      </c>
      <c r="B99" s="55"/>
      <c r="C99" s="45" t="s">
        <v>117</v>
      </c>
      <c r="E99" s="17" t="s">
        <v>307</v>
      </c>
      <c r="F99" s="104"/>
      <c r="G99" s="104"/>
      <c r="H99" s="94"/>
      <c r="I99" s="94"/>
      <c r="J99" s="96"/>
      <c r="K99" s="110"/>
      <c r="L99" s="110"/>
      <c r="M99" s="94"/>
      <c r="N99" s="94"/>
      <c r="O99" s="94"/>
      <c r="P99" s="94"/>
      <c r="Q99" s="94"/>
      <c r="R99" s="94"/>
      <c r="S99" s="80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</row>
    <row r="100" spans="1:36" s="57" customFormat="1" ht="63.75">
      <c r="A100" s="29">
        <v>30</v>
      </c>
      <c r="B100" s="32">
        <v>63</v>
      </c>
      <c r="C100" s="2" t="s">
        <v>30</v>
      </c>
      <c r="D100" s="20">
        <v>115000</v>
      </c>
      <c r="E100" s="17" t="s">
        <v>307</v>
      </c>
      <c r="F100" s="17" t="s">
        <v>248</v>
      </c>
      <c r="G100" s="17" t="s">
        <v>249</v>
      </c>
      <c r="H100" s="4" t="s">
        <v>250</v>
      </c>
      <c r="I100" s="4" t="s">
        <v>37</v>
      </c>
      <c r="J100" s="7" t="s">
        <v>25</v>
      </c>
      <c r="K100" s="81">
        <v>2.84</v>
      </c>
      <c r="L100" s="81"/>
      <c r="M100" s="84">
        <v>0.2</v>
      </c>
      <c r="N100" s="85" t="s">
        <v>251</v>
      </c>
      <c r="O100" s="82" t="s">
        <v>12</v>
      </c>
      <c r="P100" s="4" t="s">
        <v>252</v>
      </c>
      <c r="Q100" s="4" t="s">
        <v>215</v>
      </c>
      <c r="R100" s="4" t="s">
        <v>248</v>
      </c>
      <c r="S100" s="80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</row>
    <row r="101" ht="12.75">
      <c r="J101" s="15"/>
    </row>
    <row r="102" ht="12.75">
      <c r="J102" s="15"/>
    </row>
    <row r="103" ht="12.75">
      <c r="J103" s="15"/>
    </row>
    <row r="104" ht="12.75">
      <c r="J104" s="15"/>
    </row>
    <row r="105" ht="12.75">
      <c r="J105" s="15"/>
    </row>
    <row r="106" ht="12.75">
      <c r="J106" s="15"/>
    </row>
    <row r="107" ht="12.75">
      <c r="J107" s="15"/>
    </row>
    <row r="108" ht="12.75">
      <c r="J108" s="15"/>
    </row>
    <row r="109" ht="12.75">
      <c r="J109" s="15"/>
    </row>
    <row r="110" ht="12.75">
      <c r="J110" s="15"/>
    </row>
    <row r="111" ht="12.75">
      <c r="J111" s="15"/>
    </row>
    <row r="112" ht="12.75">
      <c r="J112" s="15"/>
    </row>
    <row r="113" ht="12.75">
      <c r="J113" s="15"/>
    </row>
    <row r="114" ht="12.75">
      <c r="J114" s="15"/>
    </row>
    <row r="115" ht="12.75">
      <c r="J115" s="15"/>
    </row>
    <row r="116" ht="12.75">
      <c r="J116" s="15"/>
    </row>
    <row r="117" ht="12.75">
      <c r="J117" s="15"/>
    </row>
    <row r="118" ht="12.75">
      <c r="J118" s="15"/>
    </row>
    <row r="119" ht="12.75">
      <c r="J119" s="15"/>
    </row>
    <row r="120" ht="12.75">
      <c r="J120" s="15"/>
    </row>
    <row r="121" ht="12.75">
      <c r="J121" s="15"/>
    </row>
    <row r="122" ht="12.75">
      <c r="J122" s="15"/>
    </row>
    <row r="123" ht="12.75">
      <c r="J123" s="15"/>
    </row>
    <row r="124" ht="12.75">
      <c r="J124" s="15"/>
    </row>
    <row r="125" ht="12.75">
      <c r="J125" s="15"/>
    </row>
    <row r="126" ht="12.75">
      <c r="J126" s="15"/>
    </row>
    <row r="127" ht="12.75">
      <c r="J127" s="15"/>
    </row>
    <row r="128" ht="12.75">
      <c r="J128" s="15"/>
    </row>
    <row r="129" ht="12.75">
      <c r="J129" s="15"/>
    </row>
    <row r="130" ht="12.75">
      <c r="J130" s="15"/>
    </row>
    <row r="131" ht="12.75">
      <c r="J131" s="15"/>
    </row>
    <row r="132" ht="12.75">
      <c r="J132" s="15"/>
    </row>
    <row r="133" ht="12.75">
      <c r="J133" s="15"/>
    </row>
    <row r="134" ht="12.75">
      <c r="J134" s="15"/>
    </row>
    <row r="135" ht="12.75">
      <c r="J135" s="15"/>
    </row>
    <row r="136" ht="12.75">
      <c r="J136" s="15"/>
    </row>
    <row r="137" ht="12.75">
      <c r="J137" s="15"/>
    </row>
    <row r="138" ht="12.75">
      <c r="J138" s="15"/>
    </row>
    <row r="139" ht="12.75">
      <c r="J139" s="15"/>
    </row>
    <row r="140" ht="12.75">
      <c r="J140" s="15"/>
    </row>
    <row r="141" ht="12.75">
      <c r="J141" s="15"/>
    </row>
    <row r="142" ht="12.75">
      <c r="J142" s="15"/>
    </row>
    <row r="143" ht="12.75">
      <c r="J143" s="15"/>
    </row>
    <row r="144" ht="12.75">
      <c r="J144" s="15"/>
    </row>
    <row r="145" ht="12.75">
      <c r="J145" s="15"/>
    </row>
    <row r="146" ht="12.75">
      <c r="J146" s="15"/>
    </row>
    <row r="147" ht="12.75">
      <c r="J147" s="15"/>
    </row>
    <row r="148" ht="12.75">
      <c r="J148" s="15"/>
    </row>
    <row r="149" ht="12.75">
      <c r="J149" s="15"/>
    </row>
    <row r="150" ht="12.75">
      <c r="J150" s="15"/>
    </row>
    <row r="151" ht="12.75">
      <c r="J151" s="15"/>
    </row>
    <row r="152" ht="12.75">
      <c r="J152" s="15"/>
    </row>
    <row r="153" ht="12.75">
      <c r="J153" s="15"/>
    </row>
    <row r="154" ht="12.75">
      <c r="J154" s="15"/>
    </row>
    <row r="155" ht="12.75">
      <c r="J155" s="15"/>
    </row>
    <row r="156" ht="12.75">
      <c r="J156" s="15"/>
    </row>
    <row r="157" ht="12.75">
      <c r="J157" s="15"/>
    </row>
    <row r="158" ht="12.75">
      <c r="J158" s="15"/>
    </row>
    <row r="159" ht="12.75">
      <c r="J159" s="15"/>
    </row>
    <row r="160" ht="12.75">
      <c r="J160" s="15"/>
    </row>
    <row r="161" ht="12.75">
      <c r="J161" s="15"/>
    </row>
    <row r="162" ht="12.75">
      <c r="J162" s="15"/>
    </row>
    <row r="163" ht="12.75">
      <c r="J163" s="15"/>
    </row>
    <row r="164" ht="12.75">
      <c r="J164" s="15"/>
    </row>
    <row r="165" ht="12.75">
      <c r="J165" s="15"/>
    </row>
    <row r="166" ht="12.75">
      <c r="J166" s="15"/>
    </row>
    <row r="167" ht="12.75">
      <c r="J167" s="15"/>
    </row>
    <row r="168" ht="12.75">
      <c r="J168" s="15"/>
    </row>
    <row r="169" ht="12.75">
      <c r="J169" s="15"/>
    </row>
    <row r="170" ht="12.75">
      <c r="J170" s="15"/>
    </row>
    <row r="171" ht="12.75">
      <c r="J171" s="15"/>
    </row>
    <row r="172" ht="12.75">
      <c r="J172" s="15"/>
    </row>
  </sheetData>
  <sheetProtection/>
  <protectedRanges>
    <protectedRange password="C750" sqref="A1:D1 A101:D65536" name="Intervallo1"/>
    <protectedRange password="C750" sqref="A41:D44" name="Intervallo1_1"/>
    <protectedRange password="C750" sqref="A88:D89" name="Intervallo1_2"/>
    <protectedRange password="C750" sqref="B15:D19" name="Intervallo1_3"/>
    <protectedRange password="C750" sqref="C6:C7 A2:A19 C9:D14 B2:D5 I2:I17" name="Intervallo1_29_1"/>
    <protectedRange password="C750" sqref="B6:B14 D6:D8 C8" name="Intervallo1_10_1_1"/>
    <protectedRange password="C750" sqref="B25:D26" name="Intervallo1_4"/>
    <protectedRange password="C750" sqref="A25:A26" name="Intervallo1_29_2"/>
    <protectedRange password="C750" sqref="B30:D32" name="Intervallo1_5"/>
    <protectedRange password="C750" sqref="A30:A32" name="Intervallo1_29_3"/>
    <protectedRange password="C750" sqref="A33:D40" name="Intervallo1_6"/>
    <protectedRange password="C750" sqref="A47:D51" name="Intervallo1_7"/>
    <protectedRange password="C750" sqref="A97:D98" name="Intervallo1_8"/>
    <protectedRange password="C750" sqref="A54:D56" name="Intervallo1_9"/>
    <protectedRange password="C750" sqref="A52:D53" name="Intervallo1_10"/>
    <protectedRange password="C750" sqref="A57:D62" name="Intervallo1_11"/>
    <protectedRange password="C750" sqref="A65:D66" name="Intervallo1_12"/>
    <protectedRange password="C750" sqref="A67:D70" name="Intervallo1_13"/>
    <protectedRange password="C750" sqref="A84:D87" name="Intervallo1_14"/>
    <protectedRange password="C750" sqref="A99:D100" name="Intervallo1_15"/>
    <protectedRange password="C750" sqref="A63:D64" name="Intervallo1_16"/>
    <protectedRange password="C750" sqref="A71:D77" name="Intervallo1_17"/>
    <protectedRange password="C750" sqref="A90:D96" name="Intervallo1_18"/>
    <protectedRange password="C750" sqref="A45:D46" name="Intervallo1_19"/>
    <protectedRange password="C750" sqref="B20:D24" name="Intervallo1_20"/>
    <protectedRange password="C750" sqref="A20:A24" name="Intervallo1_29_4"/>
    <protectedRange password="C750" sqref="B27:D29" name="Intervallo1_21"/>
    <protectedRange password="C750" sqref="A27:A29" name="Intervallo1_29_5"/>
    <protectedRange password="C750" sqref="A78:D83" name="Intervallo1_22"/>
  </protectedRanges>
  <autoFilter ref="A1:R100"/>
  <printOptions/>
  <pageMargins left="0.31496062992125984" right="0.4724409448818898" top="0.4330708661417323" bottom="0.34" header="0.13" footer="0.11811023622047245"/>
  <pageSetup horizontalDpi="600" verticalDpi="600" orientation="landscape" paperSize="8" scale="60" r:id="rId1"/>
  <headerFooter alignWithMargins="0">
    <oddHeader>&amp;C&amp;14Medicazione Avanzata e Speciale
&amp;"Arial,Corsivo""listino prezzi"</oddHeader>
    <oddFooter>&amp;R&amp;N</oddFooter>
  </headerFooter>
  <ignoredErrors>
    <ignoredError sqref="F14 F3:F5 F8:F10 F12 R3:R4 R8:R10 R12 R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emilia-romagna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emilia-romagna</dc:creator>
  <cp:keywords/>
  <dc:description/>
  <cp:lastModifiedBy>regione emilia-romagna</cp:lastModifiedBy>
  <cp:lastPrinted>2008-12-09T15:12:48Z</cp:lastPrinted>
  <dcterms:created xsi:type="dcterms:W3CDTF">2007-12-12T13:20:06Z</dcterms:created>
  <dcterms:modified xsi:type="dcterms:W3CDTF">2010-06-01T09:59:31Z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221808401</vt:i4>
  </property>
  <property fmtid="{D5CDD505-2E9C-101B-9397-08002B2CF9AE}" pid="3" name="_EmailSubject">
    <vt:lpwstr>aggiornamento listini prezzi medicazione avanzata e speciale</vt:lpwstr>
  </property>
  <property fmtid="{D5CDD505-2E9C-101B-9397-08002B2CF9AE}" pid="4" name="_AuthorEmail">
    <vt:lpwstr>PValentini@regione.emilia-romagna.it</vt:lpwstr>
  </property>
  <property fmtid="{D5CDD505-2E9C-101B-9397-08002B2CF9AE}" pid="5" name="_AuthorEmailDisplayName">
    <vt:lpwstr>Valentini Patrizia</vt:lpwstr>
  </property>
  <property fmtid="{D5CDD505-2E9C-101B-9397-08002B2CF9AE}" pid="6" name="_PreviousAdHocReviewCycleID">
    <vt:i4>1056404096</vt:i4>
  </property>
</Properties>
</file>