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360" windowHeight="6900" activeTab="0"/>
  </bookViews>
  <sheets>
    <sheet name="LISTINO AVEC3" sheetId="1" r:id="rId1"/>
    <sheet name="LEGENDA" sheetId="2" r:id="rId2"/>
  </sheets>
  <externalReferences>
    <externalReference r:id="rId5"/>
  </externalReferences>
  <definedNames>
    <definedName name="_xlnm._FilterDatabase" localSheetId="0" hidden="1">'LISTINO AVEC3'!$A$2:$AW$94</definedName>
  </definedNames>
  <calcPr fullCalcOnLoad="1"/>
</workbook>
</file>

<file path=xl/sharedStrings.xml><?xml version="1.0" encoding="utf-8"?>
<sst xmlns="http://schemas.openxmlformats.org/spreadsheetml/2006/main" count="2034" uniqueCount="864">
  <si>
    <t>CODICE ARTICOLO AZIENDALE</t>
  </si>
  <si>
    <t>DESCRIZIONE ARTICOLO AZIENDALE</t>
  </si>
  <si>
    <t>IVA (%)</t>
  </si>
  <si>
    <t>RAGIONE SOCIALE FORNITORE</t>
  </si>
  <si>
    <t>CODICE ARTICOLO FORNITORE</t>
  </si>
  <si>
    <t>DENOMINAZIONE ARTICOLO FORNITORE</t>
  </si>
  <si>
    <t>FORMA FARMACEUTICA</t>
  </si>
  <si>
    <t>CODICE REPERTORIO</t>
  </si>
  <si>
    <t>RIFERIMENTO TEMPORALE FABBISOGNO</t>
  </si>
  <si>
    <t>FABBISOGNO PREVISTO</t>
  </si>
  <si>
    <t>DATA INIZIO PERIODO DI VALIDITA'</t>
  </si>
  <si>
    <t>DATA FINE PERIODO DI VALIDITA'</t>
  </si>
  <si>
    <t>SCONTO (%)</t>
  </si>
  <si>
    <t>PRINCIPIO ATTIVO</t>
  </si>
  <si>
    <t>LOTTO</t>
  </si>
  <si>
    <t>SCHEDA PRODOTTO</t>
  </si>
  <si>
    <t>CONTRATTO</t>
  </si>
  <si>
    <t>CODICE AZIENDA SANITARIA</t>
  </si>
  <si>
    <t>CODICE STANDARD PRODOTTO</t>
  </si>
  <si>
    <t>DESCRIZIONE STANDARD PRODOTTO</t>
  </si>
  <si>
    <t>TIPO DI PREZZO</t>
  </si>
  <si>
    <t>CODICE CIG</t>
  </si>
  <si>
    <t>TARGET</t>
  </si>
  <si>
    <t>DOSAGGIO</t>
  </si>
  <si>
    <t>UM DOSAGGIO</t>
  </si>
  <si>
    <t>UM OGGETTO INIZIATIVA</t>
  </si>
  <si>
    <t>PREZZO X PEZZO</t>
  </si>
  <si>
    <t>ml</t>
  </si>
  <si>
    <t>QUANTITA' PRODOTTO SINGOLO PEZZO</t>
  </si>
  <si>
    <t>UM QUANTITA' PRODOTTO SINGOLO PEZZO</t>
  </si>
  <si>
    <t>CODICE REGIONALE</t>
  </si>
  <si>
    <t>DESCRIZIONE CODICE REGIONALE</t>
  </si>
  <si>
    <t>DESCRIZIONE</t>
  </si>
  <si>
    <t>PREPARAZIONE INIETTABILE</t>
  </si>
  <si>
    <t>DENOMINAZIONE CAMPO LISTINO</t>
  </si>
  <si>
    <t>Descrizione corrispondente al codice standard prodotto</t>
  </si>
  <si>
    <t>Nome della sostanza farmacologicamente attiva contenuta nel farmaco</t>
  </si>
  <si>
    <t>Unità di Misura utilizzata per indicare il dosaggio</t>
  </si>
  <si>
    <t>VIA DI SOMMINISTRAZIONE</t>
  </si>
  <si>
    <t>PREZZO OFFERTO PER UM IVA ESCLUSA</t>
  </si>
  <si>
    <t>PREZZO DI RIFERIMENTO PER CONFEZIONE IVA ESCLUSA</t>
  </si>
  <si>
    <t>PEZZI X CONFEZIONAMENTO MINIMO DI VENDITA</t>
  </si>
  <si>
    <t>CONFEZIONAMENTO PRIMARIO</t>
  </si>
  <si>
    <t>L01XX41</t>
  </si>
  <si>
    <t>EISAI S.R.L.</t>
  </si>
  <si>
    <t>041021015/E</t>
  </si>
  <si>
    <t>HALAVEN  flac. 2 ml - 0,44 mg/ml soluzione iniettabile</t>
  </si>
  <si>
    <t>N02BE05</t>
  </si>
  <si>
    <t>FRESENIUS KABI ITALIA SRL</t>
  </si>
  <si>
    <t>040381067</t>
  </si>
  <si>
    <t>PARACETAMOLO KABI 10MG/ML FLACONCINO 100 ML</t>
  </si>
  <si>
    <t>J05AB01</t>
  </si>
  <si>
    <t>GLAXOSMITHKLINE S.P.A.</t>
  </si>
  <si>
    <t>025298148</t>
  </si>
  <si>
    <t>ZOVIRAX Scatola 5 flaconcini e.v. 250 mg</t>
  </si>
  <si>
    <t>A04AA01</t>
  </si>
  <si>
    <t>027612112</t>
  </si>
  <si>
    <t>ZOFRAN Scatola 1 blister 6 compresse orodispersibili 8 mg</t>
  </si>
  <si>
    <t>027612098</t>
  </si>
  <si>
    <t>ZOFRAN Scatola 1 blister 6 compresse orodispersibili 4 mg</t>
  </si>
  <si>
    <t>N01AH06</t>
  </si>
  <si>
    <t>033003017</t>
  </si>
  <si>
    <t>ULTIVA Scatola 5 flaconi 1 mg in 3 ml</t>
  </si>
  <si>
    <t>033003029</t>
  </si>
  <si>
    <t>ULTIVA Scatola 5 flaconi 2 mg in 5 ml</t>
  </si>
  <si>
    <t>033003031</t>
  </si>
  <si>
    <t>ULTIVA Scatola 5 flaconi 5 mg in 10 ml</t>
  </si>
  <si>
    <t>J05AF05</t>
  </si>
  <si>
    <t>034506016</t>
  </si>
  <si>
    <t>ZEFFIX Blister 28 compresse 100 mg</t>
  </si>
  <si>
    <t>M03AC11</t>
  </si>
  <si>
    <t>031975016</t>
  </si>
  <si>
    <t>NIMBEX 2MG  5 fiale 2,5 ml</t>
  </si>
  <si>
    <t>031975028</t>
  </si>
  <si>
    <t>NIMBEX  2 MG 5 FIALE 5 ml</t>
  </si>
  <si>
    <t>L01XE11</t>
  </si>
  <si>
    <t>039945011</t>
  </si>
  <si>
    <t>VOTRIENT 200 mg 30 cpr</t>
  </si>
  <si>
    <t>039945035</t>
  </si>
  <si>
    <t>VOTRIENT 400 mg 30 cpr</t>
  </si>
  <si>
    <t>B01AB01</t>
  </si>
  <si>
    <t>HOSPIRA ITALIA SRL</t>
  </si>
  <si>
    <t>030705040</t>
  </si>
  <si>
    <t>EPSOCLAR 25.000 UI/5ML IV 10 FLACONI</t>
  </si>
  <si>
    <t>L01BC05</t>
  </si>
  <si>
    <t>040638025</t>
  </si>
  <si>
    <t>GEMCITABINA HOSPIRA ITALIA 1G</t>
  </si>
  <si>
    <t>mg</t>
  </si>
  <si>
    <t>MYLAN S.p.A.</t>
  </si>
  <si>
    <t>N05AH04</t>
  </si>
  <si>
    <t>041024023</t>
  </si>
  <si>
    <t>Quetiapina Mylan Generics 25 mg 30 fc tablets</t>
  </si>
  <si>
    <t>041024035</t>
  </si>
  <si>
    <t>Quetiapina Mylan Generics 100 mg 60 fc tablets</t>
  </si>
  <si>
    <t>041024047</t>
  </si>
  <si>
    <t>Quetiapina Mylan Generics 200 mg 60 fc tablets</t>
  </si>
  <si>
    <t>041024050</t>
  </si>
  <si>
    <t>Quetiapina Mylan Generics 300 mg 60 fc tablets</t>
  </si>
  <si>
    <t>040485029</t>
  </si>
  <si>
    <t>Lamivudina Mylan 150 mg 60 cpr riv con film</t>
  </si>
  <si>
    <t>040485082</t>
  </si>
  <si>
    <t>Lamivudina Mylan 300 mg 30 cpr riv con film</t>
  </si>
  <si>
    <t>L04AC08</t>
  </si>
  <si>
    <t>CANAKINUMAB</t>
  </si>
  <si>
    <t>NOVARTIS FARMA</t>
  </si>
  <si>
    <t>039472016/E</t>
  </si>
  <si>
    <t>ILARIS 150 mg/ml</t>
  </si>
  <si>
    <t>L04AA27</t>
  </si>
  <si>
    <t>FINGOLIMOD CLORIDRATO</t>
  </si>
  <si>
    <t>040949051</t>
  </si>
  <si>
    <t>GILENYA 0,5 mg</t>
  </si>
  <si>
    <t>V03AE02</t>
  </si>
  <si>
    <t>SEVELAMER CARBONATO</t>
  </si>
  <si>
    <t>039480037/E</t>
  </si>
  <si>
    <t>RENVELA 800 MG COMPRESSE</t>
  </si>
  <si>
    <t>039480064/E</t>
  </si>
  <si>
    <t>RENVELA 2,4 G POLV. SOSP. BUST.</t>
  </si>
  <si>
    <t>L0ACD04</t>
  </si>
  <si>
    <t>Sanofi-aventis S.p.A.</t>
  </si>
  <si>
    <t>041013018/E</t>
  </si>
  <si>
    <t>JEVTANA 60 MG/1,5 ML FLACONCINO</t>
  </si>
  <si>
    <t>16a</t>
  </si>
  <si>
    <t>16b</t>
  </si>
  <si>
    <t>3</t>
  </si>
  <si>
    <t>8</t>
  </si>
  <si>
    <t>51</t>
  </si>
  <si>
    <t>52a</t>
  </si>
  <si>
    <t>52b</t>
  </si>
  <si>
    <t>63</t>
  </si>
  <si>
    <t>78a</t>
  </si>
  <si>
    <t>78b</t>
  </si>
  <si>
    <t>76</t>
  </si>
  <si>
    <t>71</t>
  </si>
  <si>
    <t>66</t>
  </si>
  <si>
    <t>77</t>
  </si>
  <si>
    <t>55a</t>
  </si>
  <si>
    <t>55b</t>
  </si>
  <si>
    <t>46a</t>
  </si>
  <si>
    <t>46b</t>
  </si>
  <si>
    <t>46c</t>
  </si>
  <si>
    <t>48</t>
  </si>
  <si>
    <t>49a</t>
  </si>
  <si>
    <t>49b</t>
  </si>
  <si>
    <t>49c</t>
  </si>
  <si>
    <t>49d</t>
  </si>
  <si>
    <t>73a</t>
  </si>
  <si>
    <t>73b</t>
  </si>
  <si>
    <t>ONDANSETRONE</t>
  </si>
  <si>
    <t>EPARINA</t>
  </si>
  <si>
    <t>ACICLOVIR</t>
  </si>
  <si>
    <t>LAMIVUDINA</t>
  </si>
  <si>
    <t>GEMCITABINA</t>
  </si>
  <si>
    <t>PAZOPANIB</t>
  </si>
  <si>
    <t>ERIBULIN</t>
  </si>
  <si>
    <t>FINGOLIMOD</t>
  </si>
  <si>
    <t>PIRFENIDONE</t>
  </si>
  <si>
    <t>CISATRACURIO</t>
  </si>
  <si>
    <t>REMIFENTANIL</t>
  </si>
  <si>
    <t>PROPACETAMOLO</t>
  </si>
  <si>
    <t>QUETIAPINA</t>
  </si>
  <si>
    <t>SEVELAMER</t>
  </si>
  <si>
    <t>2 anni</t>
  </si>
  <si>
    <t>al pubblico</t>
  </si>
  <si>
    <t>ex factory</t>
  </si>
  <si>
    <t>425547403D</t>
  </si>
  <si>
    <t>42556143C4</t>
  </si>
  <si>
    <t>4258028BDA</t>
  </si>
  <si>
    <t>4258067C09</t>
  </si>
  <si>
    <t>4258146D3A</t>
  </si>
  <si>
    <t>4258184C96</t>
  </si>
  <si>
    <t>4257931BCE</t>
  </si>
  <si>
    <t>4257954EC8</t>
  </si>
  <si>
    <t>4257972DA3</t>
  </si>
  <si>
    <t>4258163B42</t>
  </si>
  <si>
    <t>04732240967</t>
  </si>
  <si>
    <t>03524050238</t>
  </si>
  <si>
    <t>00212840235</t>
  </si>
  <si>
    <t>02292260599</t>
  </si>
  <si>
    <t>02385200122</t>
  </si>
  <si>
    <t>00832400154</t>
  </si>
  <si>
    <t>gr</t>
  </si>
  <si>
    <t>mg/ml</t>
  </si>
  <si>
    <t>EV</t>
  </si>
  <si>
    <t>FIALA</t>
  </si>
  <si>
    <t>UI/ml</t>
  </si>
  <si>
    <t>040638013</t>
  </si>
  <si>
    <t>040638037</t>
  </si>
  <si>
    <t>GEMCITABINA HOSPIRA ITALIA 2G</t>
  </si>
  <si>
    <t>GEMCITABINA HOSPIRA ITALIA 200 MG</t>
  </si>
  <si>
    <t>BUSTINA/BUSTA SINGOLA</t>
  </si>
  <si>
    <t>OS</t>
  </si>
  <si>
    <t>SC</t>
  </si>
  <si>
    <t>FLACONE</t>
  </si>
  <si>
    <t>COMPRESSE</t>
  </si>
  <si>
    <t>BLISTER</t>
  </si>
  <si>
    <t>POLVERE</t>
  </si>
  <si>
    <t>CABAZITAXEL</t>
  </si>
  <si>
    <t>INFUSIONE</t>
  </si>
  <si>
    <t>CAPSULE</t>
  </si>
  <si>
    <t>COMPRESSE RIVESTITE</t>
  </si>
  <si>
    <t>ERIBULINA MESILATO</t>
  </si>
  <si>
    <t>CPR ORODISPERSIB./SUBLINGUALI</t>
  </si>
  <si>
    <t>REMIFENTANIL CLORIDRATO</t>
  </si>
  <si>
    <t>CISATRACURIO BESILATO</t>
  </si>
  <si>
    <t>EV INFUSIONE</t>
  </si>
  <si>
    <t>PAZOPANIB CLORIDRATO</t>
  </si>
  <si>
    <t>QUETIAPINA FUMARATO</t>
  </si>
  <si>
    <t>EPARINA SODICA</t>
  </si>
  <si>
    <t>AVEC</t>
  </si>
  <si>
    <t>REP_1355</t>
  </si>
  <si>
    <t>REP_1351</t>
  </si>
  <si>
    <t>REP_1358</t>
  </si>
  <si>
    <t>REP_1350</t>
  </si>
  <si>
    <t>REP_1354</t>
  </si>
  <si>
    <t>REP_1360</t>
  </si>
  <si>
    <t>REP_1352</t>
  </si>
  <si>
    <t>REP_1370</t>
  </si>
  <si>
    <t>425693236A</t>
  </si>
  <si>
    <t>29</t>
  </si>
  <si>
    <t>N01BB03</t>
  </si>
  <si>
    <t>MEPIVACAINA</t>
  </si>
  <si>
    <t>MEPIVACAINA CLORIDRATO</t>
  </si>
  <si>
    <t>PARENTERALE</t>
  </si>
  <si>
    <t xml:space="preserve"> 01258691003</t>
  </si>
  <si>
    <t xml:space="preserve">A.C.R.A.F. SPA </t>
  </si>
  <si>
    <t>029233083</t>
  </si>
  <si>
    <t>MEPIVACAINA 2% 5 ML 5 FF</t>
  </si>
  <si>
    <t>REP_1371</t>
  </si>
  <si>
    <t>425569027C</t>
  </si>
  <si>
    <t>10</t>
  </si>
  <si>
    <t>N05BA01</t>
  </si>
  <si>
    <t>DIAZEPAM</t>
  </si>
  <si>
    <t>04874990155</t>
  </si>
  <si>
    <t>VALEAS SpA Industria Chimica e Farmaceutica</t>
  </si>
  <si>
    <t>020706014</t>
  </si>
  <si>
    <t>VATRAN compresse 2 mg</t>
  </si>
  <si>
    <t>42558137FB</t>
  </si>
  <si>
    <t>11</t>
  </si>
  <si>
    <t>020706026</t>
  </si>
  <si>
    <t>VATRAN compresse 5 mg</t>
  </si>
  <si>
    <t>REP_1375</t>
  </si>
  <si>
    <t>4257916F6C</t>
  </si>
  <si>
    <t>47</t>
  </si>
  <si>
    <t>N02BE01</t>
  </si>
  <si>
    <t>PARACETAMOLO</t>
  </si>
  <si>
    <t>01726510595</t>
  </si>
  <si>
    <t>BRISTOL-MYERS SQUIBB S.r.l.</t>
  </si>
  <si>
    <t>035475021</t>
  </si>
  <si>
    <t>PERFALGAN 500 flac. EV 10 mg/ml 50 ml</t>
  </si>
  <si>
    <t>4257987A05</t>
  </si>
  <si>
    <t>57b</t>
  </si>
  <si>
    <t>N06DA02</t>
  </si>
  <si>
    <t>DONEPEZIL</t>
  </si>
  <si>
    <t>DONEPEZIL CLORIDRATO</t>
  </si>
  <si>
    <t>07587340964</t>
  </si>
  <si>
    <t>KRKA FARMACEUTICI MILANO S.R.L.</t>
  </si>
  <si>
    <t>040896159</t>
  </si>
  <si>
    <t>YASNAL*10MG 28CPR RIV</t>
  </si>
  <si>
    <t>57a</t>
  </si>
  <si>
    <t>040896045</t>
  </si>
  <si>
    <t>YASNAL*5MG 28CPR RIV</t>
  </si>
  <si>
    <t>31/01/2014 data scadenza utilizzo ordinativi di fornitura emessi</t>
  </si>
  <si>
    <t>Generico - 31/01/2014 data scadenza utilizzo ordinativi di fornitura emessi</t>
  </si>
  <si>
    <t>REP_1380</t>
  </si>
  <si>
    <t>425710415B</t>
  </si>
  <si>
    <t>38s3</t>
  </si>
  <si>
    <t>A06AD65</t>
  </si>
  <si>
    <t>MACROGOL, ASSOCIAZIONI</t>
  </si>
  <si>
    <t xml:space="preserve">MACROGOL 4000/SODIO SOLFATO ANIDRO/SODIO BICARBONATO/SODIO CLORURO/POTASSIO CLORURO </t>
  </si>
  <si>
    <t>GRANULATO</t>
  </si>
  <si>
    <t>13206920152</t>
  </si>
  <si>
    <t xml:space="preserve">INNOVA PHARMA S.p.A. </t>
  </si>
  <si>
    <t>027593045</t>
  </si>
  <si>
    <t>ISOCOLAN POLVERE OS 34,8 G</t>
  </si>
  <si>
    <t>REP_1379</t>
  </si>
  <si>
    <t>70</t>
  </si>
  <si>
    <t>CEROTTO</t>
  </si>
  <si>
    <t>N01BX04</t>
  </si>
  <si>
    <t>CAPSAICINA</t>
  </si>
  <si>
    <t>TRANSDERMICA</t>
  </si>
  <si>
    <t>cerotto</t>
  </si>
  <si>
    <t>00789580966</t>
  </si>
  <si>
    <t>ASTELLAS PHARMA S.P.A.</t>
  </si>
  <si>
    <t xml:space="preserve">040111015/E </t>
  </si>
  <si>
    <t>REP_1383</t>
  </si>
  <si>
    <t>4256908F98</t>
  </si>
  <si>
    <t>28</t>
  </si>
  <si>
    <t>00228550273</t>
  </si>
  <si>
    <t>MONICO SPA</t>
  </si>
  <si>
    <t>029236015</t>
  </si>
  <si>
    <t>MEPICAIN 1%     10 ML</t>
  </si>
  <si>
    <t>425695780A</t>
  </si>
  <si>
    <t>30</t>
  </si>
  <si>
    <t>029236039</t>
  </si>
  <si>
    <t>MEPICAIN 2%     10 ML</t>
  </si>
  <si>
    <t>'CAPSULA'</t>
  </si>
  <si>
    <t>'FLACONE'</t>
  </si>
  <si>
    <t>'UI'</t>
  </si>
  <si>
    <t>'mg'</t>
  </si>
  <si>
    <t>'COMPRESSA'</t>
  </si>
  <si>
    <t>'BUSTA'</t>
  </si>
  <si>
    <t>'FIALA'</t>
  </si>
  <si>
    <t>'TRATTAMENTO'</t>
  </si>
  <si>
    <t>'SISTEMA'</t>
  </si>
  <si>
    <t>4258166DBB</t>
  </si>
  <si>
    <t>74</t>
  </si>
  <si>
    <t>B01AC24</t>
  </si>
  <si>
    <t>TICAGRELOR</t>
  </si>
  <si>
    <t>00735390155</t>
  </si>
  <si>
    <t>040546044/E</t>
  </si>
  <si>
    <t>BRILIQUE</t>
  </si>
  <si>
    <t>425797829A</t>
  </si>
  <si>
    <t>56</t>
  </si>
  <si>
    <t>N02CC03</t>
  </si>
  <si>
    <t>ZOLMITRIPTAN</t>
  </si>
  <si>
    <t>033345012/M</t>
  </si>
  <si>
    <t>ZOMIG</t>
  </si>
  <si>
    <t>REP_1387</t>
  </si>
  <si>
    <t>ASTRAZENECA SPA</t>
  </si>
  <si>
    <t>4256496B9B</t>
  </si>
  <si>
    <t>24b</t>
  </si>
  <si>
    <t>H02AB01</t>
  </si>
  <si>
    <t>BETAMETASONE</t>
  </si>
  <si>
    <t>BETAMETASONE FOSFATO DISODICO</t>
  </si>
  <si>
    <t>CPR EFFERVESCENTI/SOLUBILI</t>
  </si>
  <si>
    <t>05582941000</t>
  </si>
  <si>
    <t>BIOFUTURA PHARMA SPA</t>
  </si>
  <si>
    <t>019655012</t>
  </si>
  <si>
    <t>BENTELAN CPR 0,5 MG</t>
  </si>
  <si>
    <t>24c</t>
  </si>
  <si>
    <t>019655051</t>
  </si>
  <si>
    <t>BENTELAN CPR 1 MG</t>
  </si>
  <si>
    <t>24a</t>
  </si>
  <si>
    <t>IM EV</t>
  </si>
  <si>
    <t>019655315</t>
  </si>
  <si>
    <t>BENTELAN FIALE 1,5MG</t>
  </si>
  <si>
    <t>REP_1391</t>
  </si>
  <si>
    <t>42568797AC</t>
  </si>
  <si>
    <t>27a</t>
  </si>
  <si>
    <t>L01BC02</t>
  </si>
  <si>
    <t>FLUOROURACILE</t>
  </si>
  <si>
    <t>EV IA</t>
  </si>
  <si>
    <t>06522300968</t>
  </si>
  <si>
    <t>ACCORD HEALTHCARE ITALIA SRL</t>
  </si>
  <si>
    <t>040593030</t>
  </si>
  <si>
    <t>FLUOROURACILE AHCL 1 FLAC 20ml/1000mg</t>
  </si>
  <si>
    <t>27b</t>
  </si>
  <si>
    <t>040593042</t>
  </si>
  <si>
    <t>FLUOROURACILE AHCL 1 FLAC 100ml/5000mg</t>
  </si>
  <si>
    <t>REP_1390</t>
  </si>
  <si>
    <t>37s1</t>
  </si>
  <si>
    <t>LAXIPEG POLV. SOL. ORALE 20 BST ZAMBON ITALIA S.R.L.</t>
  </si>
  <si>
    <t>A06AD15</t>
  </si>
  <si>
    <t>MACROGOL</t>
  </si>
  <si>
    <t>02307520243</t>
  </si>
  <si>
    <t>ZAMBON ITALIA S.R.L.</t>
  </si>
  <si>
    <t>035953025</t>
  </si>
  <si>
    <t>LAXIPEG POLV. SOL. ORALE 20 BST</t>
  </si>
  <si>
    <t>4255974CD6</t>
  </si>
  <si>
    <t>17a</t>
  </si>
  <si>
    <t>CODEX 20 CPS 250 MG ZAMBON ITALIA S.R.L.</t>
  </si>
  <si>
    <t>A07FA02</t>
  </si>
  <si>
    <t>SACCHAROMYCES BOULARDII</t>
  </si>
  <si>
    <t>SACCAROMICETI BOULARDII</t>
  </si>
  <si>
    <t>029032024</t>
  </si>
  <si>
    <t>CODEX 20 CPS 250 MG</t>
  </si>
  <si>
    <t>17b</t>
  </si>
  <si>
    <t>CODEX 20 BST 250 MG ZAMBON ITALIA S.R.L.</t>
  </si>
  <si>
    <t>029032048</t>
  </si>
  <si>
    <t>CODEX 20 BST 250 MG</t>
  </si>
  <si>
    <t>REP_ 1388</t>
  </si>
  <si>
    <t>REP_ 1389</t>
  </si>
  <si>
    <t>425817010C</t>
  </si>
  <si>
    <t>75</t>
  </si>
  <si>
    <t>B02BD01</t>
  </si>
  <si>
    <t>FATTORI IX, II, VII E X DI COAGULAZIONE IN ASSOCIAZIONE</t>
  </si>
  <si>
    <t>FATTORE II/FATTORE VII/FATTORE IX/FATTORE X DELLA COAGULAZIONE/PROTEINA C/PROTEINA S</t>
  </si>
  <si>
    <t>UI</t>
  </si>
  <si>
    <t>02642020156</t>
  </si>
  <si>
    <t>CSL BEHRING S.P.A.</t>
  </si>
  <si>
    <t>038844015</t>
  </si>
  <si>
    <t>CONFIDEX* INIETT. 500 FL</t>
  </si>
  <si>
    <t>REP_1395</t>
  </si>
  <si>
    <t>42580752A6</t>
  </si>
  <si>
    <t>67</t>
  </si>
  <si>
    <t>VENOFER 100 MG/ML FRESENIUS MEDICAL CARE ITALIA Spa</t>
  </si>
  <si>
    <t>B03AC02</t>
  </si>
  <si>
    <t>FERRICO OSSIDO SACCARATO</t>
  </si>
  <si>
    <t>FERRISACCARATO</t>
  </si>
  <si>
    <t>00931170195</t>
  </si>
  <si>
    <t>FRESENIUS MEDICAL CARE ITALIA Spa</t>
  </si>
  <si>
    <t xml:space="preserve">035283011/M </t>
  </si>
  <si>
    <t>VENOFER 100 MG/ML</t>
  </si>
  <si>
    <t>72</t>
  </si>
  <si>
    <t>SORBISTERIT polvere per sospensione orale e rettale FRESENIUS MEDICAL CARE ITALIA Spa</t>
  </si>
  <si>
    <t>V03AE01</t>
  </si>
  <si>
    <t>POLISTIRENE SULFONATO</t>
  </si>
  <si>
    <t>CALCIO POLISTIRENSOLFONATO</t>
  </si>
  <si>
    <t>039564012</t>
  </si>
  <si>
    <t>SORBISTERIT polvere per sospensione orale e rettale</t>
  </si>
  <si>
    <t>REP_1394</t>
  </si>
  <si>
    <t>4255570F71</t>
  </si>
  <si>
    <t>6</t>
  </si>
  <si>
    <t>C01DA02</t>
  </si>
  <si>
    <t>NITROGLICERINA</t>
  </si>
  <si>
    <t>03617810878</t>
  </si>
  <si>
    <t>FAR.G.IM. S.R.L.</t>
  </si>
  <si>
    <t>006035024</t>
  </si>
  <si>
    <t>Trinitrina 10 fiale 5mg/1,5ml</t>
  </si>
  <si>
    <t>OS - RETTALE</t>
  </si>
  <si>
    <t>A0220101</t>
  </si>
  <si>
    <t>A0220201</t>
  </si>
  <si>
    <t>A0340301</t>
  </si>
  <si>
    <t>A1050101</t>
  </si>
  <si>
    <t>A1220101</t>
  </si>
  <si>
    <t>A1830801</t>
  </si>
  <si>
    <t>A3410101</t>
  </si>
  <si>
    <t>A3410201</t>
  </si>
  <si>
    <t>A3410301</t>
  </si>
  <si>
    <t>A4150401</t>
  </si>
  <si>
    <t>A4330101</t>
  </si>
  <si>
    <t>A4330201</t>
  </si>
  <si>
    <t>A4330301</t>
  </si>
  <si>
    <t>A4790301</t>
  </si>
  <si>
    <t>A4790201</t>
  </si>
  <si>
    <t>A5270101</t>
  </si>
  <si>
    <t>A5600101</t>
  </si>
  <si>
    <t>A5850301</t>
  </si>
  <si>
    <t>A5850201</t>
  </si>
  <si>
    <t>A5960101</t>
  </si>
  <si>
    <t>A5960201</t>
  </si>
  <si>
    <t>A5960301</t>
  </si>
  <si>
    <t>A6030301</t>
  </si>
  <si>
    <t>A6030201</t>
  </si>
  <si>
    <t>A6030401</t>
  </si>
  <si>
    <t>A6201301</t>
  </si>
  <si>
    <t>A6210101</t>
  </si>
  <si>
    <t>A6700601</t>
  </si>
  <si>
    <t>A6700701</t>
  </si>
  <si>
    <t>A6700801</t>
  </si>
  <si>
    <t>A6700501</t>
  </si>
  <si>
    <t>A6790601</t>
  </si>
  <si>
    <t>A6790701</t>
  </si>
  <si>
    <t>A7060201</t>
  </si>
  <si>
    <t>A7060101</t>
  </si>
  <si>
    <t>A8210101</t>
  </si>
  <si>
    <t>A8210201</t>
  </si>
  <si>
    <t>A8390101</t>
  </si>
  <si>
    <t>A8400101</t>
  </si>
  <si>
    <t>A8400201</t>
  </si>
  <si>
    <t>A8410101</t>
  </si>
  <si>
    <t>A8420101</t>
  </si>
  <si>
    <t>A8430101</t>
  </si>
  <si>
    <t>A8430102</t>
  </si>
  <si>
    <t>A8430103</t>
  </si>
  <si>
    <t>A8440101</t>
  </si>
  <si>
    <t>A8440201</t>
  </si>
  <si>
    <t>A8450101</t>
  </si>
  <si>
    <t>A8460101</t>
  </si>
  <si>
    <t>A8470101</t>
  </si>
  <si>
    <t>A8480101</t>
  </si>
  <si>
    <t>A8490101</t>
  </si>
  <si>
    <t xml:space="preserve">QUTENZA*179MG 1CEROT.+1GEL </t>
  </si>
  <si>
    <t>x</t>
  </si>
  <si>
    <t>LOTTO.</t>
  </si>
  <si>
    <t xml:space="preserve">DESCRIZIONE STANDARD PRODOTTO
</t>
  </si>
  <si>
    <t>PRINCIPIO  ATTIVO</t>
  </si>
  <si>
    <t>U.M. DOSAGGIO</t>
  </si>
  <si>
    <t>MATERIALE</t>
  </si>
  <si>
    <t>LATEX FREE</t>
  </si>
  <si>
    <t>MISURE</t>
  </si>
  <si>
    <t>VOLUME</t>
  </si>
  <si>
    <t>ALTRE CARATTERISTICHE</t>
  </si>
  <si>
    <t>CONTENUTO DI UM PER CONFEZIONE</t>
  </si>
  <si>
    <t>PESO CONFEZIONE</t>
  </si>
  <si>
    <t>DIMENSIONI CONFEZIONE (l*p*h)</t>
  </si>
  <si>
    <t>TEMPERATURA CONSERVAZIONE</t>
  </si>
  <si>
    <t>CODIFICA ARTICOLO FORNITORE</t>
  </si>
  <si>
    <t>PREZZO PER CONFEZIONE IVA ESCLUSA</t>
  </si>
  <si>
    <t>NOTE.</t>
  </si>
  <si>
    <t xml:space="preserve">CODICE STANDARD PRODOTTO </t>
  </si>
  <si>
    <t>Numero di repertorio attribuito al contratto stipulato con il fornitore aggiudicatario</t>
  </si>
  <si>
    <t>Codice Identificativo di Gara attribuito dall'Autorità di Vigilanza sui Contratti Pubblici</t>
  </si>
  <si>
    <t>Identificativo del lotto nell’ambito della procedura di gara/convenzione</t>
  </si>
  <si>
    <t>Codice identificativo attribuito dall'Agenzia alla singola Azienda sanitaria</t>
  </si>
  <si>
    <t>Codice identificativo univoco attribuito dall'Agenzia al singolo oggetto dell'iniziativa nell'ambito della procedura di gara/convenzione</t>
  </si>
  <si>
    <t>Descrizione corrispondente al codice identificativo univoco regionale</t>
  </si>
  <si>
    <r>
      <t>Unità di Misura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dell'oggetto dell'iniziativa indicata nell’ambito della procedura di gara/convenzione</t>
    </r>
  </si>
  <si>
    <t>Segmento di pubblico a cui è destinato l'oggetto dell'iniziativa (es. per quale tipologia di utenza)</t>
  </si>
  <si>
    <t>Codice identificativo corrispondente ai sistemi di codifica nazionali/internazionali (ATC per i farmaci, CND per i dispositivi, ecc.)</t>
  </si>
  <si>
    <t>Modalità di somministrazione del prodotto</t>
  </si>
  <si>
    <t>Formulazione del farmaco così come si trova in farmacia</t>
  </si>
  <si>
    <t>QUANTITÀ PRODOTTO SINGOLO PEZZO</t>
  </si>
  <si>
    <t>Volume di prodotto contenuto in un singolo pezzo (es. volume fiala, flacone)</t>
  </si>
  <si>
    <t>Unità di Misura della quantità prodotto singolo pezzo</t>
  </si>
  <si>
    <t>Dosaggio di principio attivo in riferimento all’Unità di Misura indicata</t>
  </si>
  <si>
    <t>Descrizione delle caratteristiche del materiale di cui si compone il prodotto</t>
  </si>
  <si>
    <t>Informazione sulla totale assenza di lattice nel prodotto</t>
  </si>
  <si>
    <t xml:space="preserve">Misure del prodotto </t>
  </si>
  <si>
    <t xml:space="preserve">Volume del prodotto </t>
  </si>
  <si>
    <t>Informazioni su ulteriori caratteristiche di rilievo</t>
  </si>
  <si>
    <t>Modalità di confezionamento a diretto contatto con il prodotto</t>
  </si>
  <si>
    <t>Contenuto di Unità di Misura per confezione</t>
  </si>
  <si>
    <t>Peso della singola confezione di prodotto</t>
  </si>
  <si>
    <t>Dimensioni della singola confezione (L-Lunghezza*H-Altezza*P-Profondità)</t>
  </si>
  <si>
    <t>Codice attribuito all'articolo dalla P.A. utilizzatrice dell'iniziativa</t>
  </si>
  <si>
    <t>Descrizione del codice articolo aziendale</t>
  </si>
  <si>
    <t>PARTITA IVA</t>
  </si>
  <si>
    <t>Partita IVA del Fornitore</t>
  </si>
  <si>
    <t>Ragione Sociale del Fornitore</t>
  </si>
  <si>
    <t>Codifica identificativa utilizzata dal fornitore del prodotto (nel caso dei farmaci corrisponde al codice AIC)</t>
  </si>
  <si>
    <r>
      <rPr>
        <sz val="10"/>
        <color indexed="8"/>
        <rFont val="Arial"/>
        <family val="2"/>
      </rPr>
      <t>Nome Commerciale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ed eventuale ulteriore descrizione utilizzati dal fornitore</t>
    </r>
  </si>
  <si>
    <t>Codifica corrispondente al dispositivo medico</t>
  </si>
  <si>
    <t>DATA INIZIO PERIODO DI VALIDITÀ</t>
  </si>
  <si>
    <t>Data di inizio del periodo di validità della Convenzione</t>
  </si>
  <si>
    <t>DATA FINE PERIODO DI VALIDITÀ</t>
  </si>
  <si>
    <t>Data di fine del periodo di validità della Convenzione</t>
  </si>
  <si>
    <t>Riferimento temporale del fabbisogno espresso (semestrale, annuale, ecc.)</t>
  </si>
  <si>
    <t>Quantità di prodotto riferita all'intervallo temporale del fabbisogno</t>
  </si>
  <si>
    <t>Prezzo offerto per unità di misura dell'oggetto dell'iniziativa, IVA esclusa</t>
  </si>
  <si>
    <t xml:space="preserve">Percentuale dell’IVA applicata </t>
  </si>
  <si>
    <t>Tipologia di prezzo massimo di cessione al SSN (al pubblico/ex-factory), nel caso dei farmaci</t>
  </si>
  <si>
    <t>Prezzo massimo di cessione al SSN, IVA esclusa, nel caso di farmaci</t>
  </si>
  <si>
    <t>Sconto applicato rispetto al prezzo di riferimento</t>
  </si>
  <si>
    <t>Prezzo attribuito alla singola confezione di prodotto, IVA esclusa</t>
  </si>
  <si>
    <t>Quantitativo minimo di pezzi previsto per il confezionamento di vendita</t>
  </si>
  <si>
    <t>PREZZO PER PEZZO</t>
  </si>
  <si>
    <t>Prezzo previsto per singolo pezzo</t>
  </si>
  <si>
    <t>Riferimento per reperire la Scheda tecnica di prodotto</t>
  </si>
  <si>
    <t>NOTE AGENZIA</t>
  </si>
  <si>
    <t>Eventuali informazioni aggiuntive</t>
  </si>
  <si>
    <t>REP_1461</t>
  </si>
  <si>
    <t>4258085AE4</t>
  </si>
  <si>
    <t>68</t>
  </si>
  <si>
    <t>ABRAXANE*5MG/ML FL100MG 50ML CELGENE SRL</t>
  </si>
  <si>
    <t>L01CD01</t>
  </si>
  <si>
    <t>PACLITAXEL</t>
  </si>
  <si>
    <t>PACLITAXEL ALBUMINA</t>
  </si>
  <si>
    <t xml:space="preserve">04947170967 </t>
  </si>
  <si>
    <t>CELGENE SRL</t>
  </si>
  <si>
    <t>039399011</t>
  </si>
  <si>
    <t>ABRAXANE*5MG/ML FL100MG 50ML</t>
  </si>
  <si>
    <t>REP_1457</t>
  </si>
  <si>
    <t>61</t>
  </si>
  <si>
    <t>IVOR 25000 UI/0,4 ML
pari a 10000 U.I. SIGMA-TAU INDUSTRIE FARMACEUTICHE RIUNITE S.P.A.</t>
  </si>
  <si>
    <t>DDD 2500</t>
  </si>
  <si>
    <t>B01AB12</t>
  </si>
  <si>
    <t>BEMIPARINA</t>
  </si>
  <si>
    <t>BEMIPARINA SODICA</t>
  </si>
  <si>
    <t>SIRINGA PRERIEMPITA</t>
  </si>
  <si>
    <t xml:space="preserve"> 00885531004</t>
  </si>
  <si>
    <t>SIGMA-TAU INDUSTRIE FARMACEUTICHE RIUNITE S.P.A.</t>
  </si>
  <si>
    <t>IVOR 25000 UI/0,4 ML
pari a 10000 U.I.</t>
  </si>
  <si>
    <t>altri dosaggi disponibili</t>
  </si>
  <si>
    <t>IVOR 2500 UI/0,2 ML SIGMA-TAU INDUSTRIE FARMACEUTICHE RIUNITE S.P.A.</t>
  </si>
  <si>
    <t>IVOR 2500 UI/0,2 ML</t>
  </si>
  <si>
    <t>IVOR 3500 UI/0,2 ML
pari a 10000 U.I. SIGMA-TAU INDUSTRIE FARMACEUTICHE RIUNITE S.P.A.</t>
  </si>
  <si>
    <t>IVOR 3500 UI/0,2 ML
pari a 10000 U.I.</t>
  </si>
  <si>
    <t>IVOR 25000 UI/0,2 ML
pari a 5000 U.I. SIGMA-TAU INDUSTRIE FARMACEUTICHE RIUNITE S.P.A.</t>
  </si>
  <si>
    <t>IVOR 25000 UI/0,2 ML
pari a 5000 U.I.</t>
  </si>
  <si>
    <t>IVOR 25000 UI/0,3 ML
pari a 7500 U.I. SIGMA-TAU INDUSTRIE FARMACEUTICHE RIUNITE S.P.A.</t>
  </si>
  <si>
    <t>IVOR 25000 UI/0,3 ML
pari a 7500 U.I.</t>
  </si>
  <si>
    <t>REP_1435</t>
  </si>
  <si>
    <t>425697353F</t>
  </si>
  <si>
    <t>31b</t>
  </si>
  <si>
    <t>OxyContin 10 mg  MUNDIPHARMA PHARMACEUTICALS S.R.L.</t>
  </si>
  <si>
    <t>COMPRESSA</t>
  </si>
  <si>
    <t>N02AA05</t>
  </si>
  <si>
    <t>OXICODONE</t>
  </si>
  <si>
    <t>OXICODONE CLORIDRATO</t>
  </si>
  <si>
    <t xml:space="preserve"> mg</t>
  </si>
  <si>
    <t>03859880969</t>
  </si>
  <si>
    <t>MUNDIPHARMA PHARMACEUTICALS S.R.L.</t>
  </si>
  <si>
    <t xml:space="preserve">OxyContin 10 mg </t>
  </si>
  <si>
    <t>rilascio prolungato</t>
  </si>
  <si>
    <t>31c</t>
  </si>
  <si>
    <t>OxyContin 20 mg  MUNDIPHARMA PHARMACEUTICALS S.R.L.</t>
  </si>
  <si>
    <t xml:space="preserve">OxyContin 20 mg </t>
  </si>
  <si>
    <t>31d</t>
  </si>
  <si>
    <t>OxyContin 40 mg  MUNDIPHARMA PHARMACEUTICALS S.R.L.</t>
  </si>
  <si>
    <t xml:space="preserve">OxyContin 40 mg </t>
  </si>
  <si>
    <t>31a</t>
  </si>
  <si>
    <t>OxyContin 5 mg MUNDIPHARMA PHARMACEUTICALS S.R.L.</t>
  </si>
  <si>
    <t>034435267</t>
  </si>
  <si>
    <t>OxyContin 5 mg</t>
  </si>
  <si>
    <t>31e</t>
  </si>
  <si>
    <t>OxyContin 80 mg  MUNDIPHARMA PHARMACEUTICALS S.R.L.</t>
  </si>
  <si>
    <t xml:space="preserve">OxyContin 80 mg </t>
  </si>
  <si>
    <t>REP_1440</t>
  </si>
  <si>
    <t>42578909F9</t>
  </si>
  <si>
    <t>Levofloxacina Bioindustria L.I.M. 5 mg/ml - soluzione per infusione 100 ml BIOINDUSTRIA LIM SPA</t>
  </si>
  <si>
    <t>J01MA12</t>
  </si>
  <si>
    <t>levofloxacina</t>
  </si>
  <si>
    <t>01679130060</t>
  </si>
  <si>
    <t>BIOINDUSTRIA LIM SPA</t>
  </si>
  <si>
    <t>040035065</t>
  </si>
  <si>
    <t>Levofloxacina Bioindustria L.I.M. 5 mg/ml - soluzione per infusione 100 ml</t>
  </si>
  <si>
    <t>REP_1439</t>
  </si>
  <si>
    <t>MEROPENEM HOSPIRA 1G</t>
  </si>
  <si>
    <t>J01DH02</t>
  </si>
  <si>
    <t>MEROPENEM</t>
  </si>
  <si>
    <t>Polvere per infusione iniettabile</t>
  </si>
  <si>
    <t>HOSPIRA SRL</t>
  </si>
  <si>
    <t>REP_1467</t>
  </si>
  <si>
    <t>42571528F5</t>
  </si>
  <si>
    <t>41</t>
  </si>
  <si>
    <t>LETROZOLO SUN 2,5 mg compresse rivestite con film  SUN PHARMACEUTICALS ITALIA S.r.L.</t>
  </si>
  <si>
    <t>L02BG04</t>
  </si>
  <si>
    <t>LETROZOLO</t>
  </si>
  <si>
    <t>06171190967</t>
  </si>
  <si>
    <t>SUN PHARMACEUTICALS ITALIA S.r.L.</t>
  </si>
  <si>
    <t xml:space="preserve">LETROZOLO SUN 2,5 mg compresse rivestite con film </t>
  </si>
  <si>
    <t>Generico</t>
  </si>
  <si>
    <t>4256985F23</t>
  </si>
  <si>
    <t>32</t>
  </si>
  <si>
    <t>LEVETIRACETAM SUN 500mg/5ml (100mg/ml) concentrato per soluzione per infusione SUN PHARMACEUTICALS ITALIA S.r.L.</t>
  </si>
  <si>
    <t>N03AX14</t>
  </si>
  <si>
    <t>LEVETIRACETAM</t>
  </si>
  <si>
    <t>LEVETIRACETAM SUN 500mg/5ml (100mg/ml) concentrato per soluzione per infusione</t>
  </si>
  <si>
    <t>REP_1473</t>
  </si>
  <si>
    <t>39s1</t>
  </si>
  <si>
    <t>ENANTONE 3,75 mg/2 ml polvere e solvente per sospensione iniettabile a rilascio prolungato per uso intramuscolare o sottocutaneo TAKEDA ITALIA S.P.A.</t>
  </si>
  <si>
    <t>L02AE02</t>
  </si>
  <si>
    <t>LEUPRORELINA</t>
  </si>
  <si>
    <t>LEUPRORELINA ACETATO</t>
  </si>
  <si>
    <t>IM SC</t>
  </si>
  <si>
    <t>3,75 + 0,2</t>
  </si>
  <si>
    <t>mg + ml</t>
  </si>
  <si>
    <t>FLACONE + SIRINGA PRERIEMPITA</t>
  </si>
  <si>
    <t>TAKEDA ITALIA S.P.A.</t>
  </si>
  <si>
    <t>027066024</t>
  </si>
  <si>
    <t>ENANTONE 3,75 mg/2 ml polvere e solvente per sospensione iniettabile a rilascio prolungato per uso intramuscolare o sottocutaneo</t>
  </si>
  <si>
    <t>REP_1477</t>
  </si>
  <si>
    <t>4255996EFD</t>
  </si>
  <si>
    <t>18a</t>
  </si>
  <si>
    <t>CREON 10.000 U.I. capsule rigide Lista W313 ABBOTT S.r.l.</t>
  </si>
  <si>
    <t>A09AA02</t>
  </si>
  <si>
    <t>POLIENZIMI (LIPASI, PROTEASI, ECC.)</t>
  </si>
  <si>
    <t>PANCRELIPASI</t>
  </si>
  <si>
    <t>00076670595</t>
  </si>
  <si>
    <t>ABBOTT S.r.l.</t>
  </si>
  <si>
    <t>029018064</t>
  </si>
  <si>
    <t>CREON 10.000 U.I. capsule rigide Lista W313</t>
  </si>
  <si>
    <t>pancrelipasi mg 150 (pari a: amilasi 8000 U.Ph.Eur. – lipasi 10000 U. Ph. Eur. – proteasi 600 U.Ph.Eur.).</t>
  </si>
  <si>
    <t>18b</t>
  </si>
  <si>
    <t>CREON 25.000 U.I. capsule rigide Lista W124 ABBOTT S.r.l.</t>
  </si>
  <si>
    <t>029018049</t>
  </si>
  <si>
    <t>CREON 25.000 U.I. capsule rigide Lista W124</t>
  </si>
  <si>
    <t>pancrelipasi mg 300 (pari a: amilasi 18000 U.Ph.Eur. – lipasi 25000 U. Ph.Eur. – proteasi 1000 U.Ph.Eur.).</t>
  </si>
  <si>
    <t>REP_1479</t>
  </si>
  <si>
    <t>4257138D66</t>
  </si>
  <si>
    <t>40</t>
  </si>
  <si>
    <t>DOCETAXEL ratiopharm 1 flac 20 mg - sol. Pronta 1 ml 20mg/ml TEVA ITALIA SRL</t>
  </si>
  <si>
    <t>L01CD02</t>
  </si>
  <si>
    <t>DOCETAXEL</t>
  </si>
  <si>
    <t>11654150157</t>
  </si>
  <si>
    <t>TEVA ITALIA SRL</t>
  </si>
  <si>
    <t>040577013</t>
  </si>
  <si>
    <t>DOCETAXEL ratiopharm 1 flac 20 mg - sol. Pronta 1 ml 20mg/ml</t>
  </si>
  <si>
    <t>42555910CA</t>
  </si>
  <si>
    <t>7</t>
  </si>
  <si>
    <t>ISOSORBIDE MONONITRATO  ratiopharm® 30 cpr ril prolungato 60 mg TEVA ITALIA SRL</t>
  </si>
  <si>
    <t>C01DA14</t>
  </si>
  <si>
    <t>ISOSORBIDE MONONITRATO</t>
  </si>
  <si>
    <t>033689035</t>
  </si>
  <si>
    <t>ISOSORBIDE MONONITRATO  ratiopharm® 30 cpr ril prolungato 60 mg</t>
  </si>
  <si>
    <t>- Generico
- rilascio prolungato</t>
  </si>
  <si>
    <t>4257897FBE</t>
  </si>
  <si>
    <t>45</t>
  </si>
  <si>
    <t>LEVOFLOXACINA TEVA 5 cpr rivestite con film 500 mg TEVA ITALIA SRL</t>
  </si>
  <si>
    <t>LEVOFLOXACINA</t>
  </si>
  <si>
    <t>039686136</t>
  </si>
  <si>
    <t>LEVOFLOXACINA TEVA 5 cpr rivestite con film 500 mg</t>
  </si>
  <si>
    <t>42c</t>
  </si>
  <si>
    <t>OLANZAPINA TEVA  28 cpr rivestite 10 mg TEVA ITALIA SRL</t>
  </si>
  <si>
    <t>N05AH03</t>
  </si>
  <si>
    <t>OLANZAPINA</t>
  </si>
  <si>
    <t>040470128</t>
  </si>
  <si>
    <t>OLANZAPINA TEVA  28 cpr rivestite 10 mg</t>
  </si>
  <si>
    <t>42a</t>
  </si>
  <si>
    <t>OLANZAPINA TEVA  28 cpr rivestite 2,5 mg TEVA ITALIA SRL</t>
  </si>
  <si>
    <t>040470015</t>
  </si>
  <si>
    <t>OLANZAPINA TEVA  28 cpr rivestite 2,5 mg</t>
  </si>
  <si>
    <t>42b</t>
  </si>
  <si>
    <t>OLANZAPINA TEVA  28 cpr rivestite 5 mg TEVA ITALIA SRL</t>
  </si>
  <si>
    <t>040470041</t>
  </si>
  <si>
    <t>OLANZAPINA TEVA  28 cpr rivestite 5 mg</t>
  </si>
  <si>
    <t>REP_1478</t>
  </si>
  <si>
    <t>4258051ED4</t>
  </si>
  <si>
    <t>64a</t>
  </si>
  <si>
    <t>TOCTINO * 30 MG * CPS MOLLI  ALMIRALL SpA</t>
  </si>
  <si>
    <t>D11AX19</t>
  </si>
  <si>
    <t>ALITRETINOINA</t>
  </si>
  <si>
    <t>06037901003</t>
  </si>
  <si>
    <t>ALMIRALL SpA</t>
  </si>
  <si>
    <t>038849030</t>
  </si>
  <si>
    <t xml:space="preserve">TOCTINO * 30 MG * CPS MOLLI </t>
  </si>
  <si>
    <t>64b</t>
  </si>
  <si>
    <t>TOCTINO * 10 MG * CPS MOLLI  ALMIRALL SpA</t>
  </si>
  <si>
    <t>038849016</t>
  </si>
  <si>
    <t xml:space="preserve">TOCTINO * 10 MG * CPS MOLLI </t>
  </si>
  <si>
    <t>REP_1480</t>
  </si>
  <si>
    <t>42580069B3</t>
  </si>
  <si>
    <t>PROLIA 60mg AMGEN DOMPE'</t>
  </si>
  <si>
    <t>M05BX04</t>
  </si>
  <si>
    <t>DENOSUMAB</t>
  </si>
  <si>
    <t>AMGEN DOMPE'</t>
  </si>
  <si>
    <t>040108033</t>
  </si>
  <si>
    <t>PROLIA 60mg</t>
  </si>
  <si>
    <t>'FIALASIRINGA'</t>
  </si>
  <si>
    <t>'DDD'</t>
  </si>
  <si>
    <t>039971039</t>
  </si>
  <si>
    <t>10051170156</t>
  </si>
  <si>
    <t>035577182</t>
  </si>
  <si>
    <t>035577028</t>
  </si>
  <si>
    <t>035577067</t>
  </si>
  <si>
    <t>035577105</t>
  </si>
  <si>
    <t>035577143</t>
  </si>
  <si>
    <t>034435014</t>
  </si>
  <si>
    <t>034435077</t>
  </si>
  <si>
    <t>034435139</t>
  </si>
  <si>
    <t>034435192</t>
  </si>
  <si>
    <t>040233013</t>
  </si>
  <si>
    <t>041660010</t>
  </si>
  <si>
    <t>A4880201</t>
  </si>
  <si>
    <t>A3910301</t>
  </si>
  <si>
    <t>A6400301</t>
  </si>
  <si>
    <t>A5300101</t>
  </si>
  <si>
    <t>A0490201</t>
  </si>
  <si>
    <t>A0490301</t>
  </si>
  <si>
    <t>A3910201</t>
  </si>
  <si>
    <t>A6690501</t>
  </si>
  <si>
    <t>A6690301</t>
  </si>
  <si>
    <t>A6690401</t>
  </si>
  <si>
    <t>A9050201</t>
  </si>
  <si>
    <t>A9050101</t>
  </si>
  <si>
    <t>A9140102</t>
  </si>
  <si>
    <t>A5380102</t>
  </si>
  <si>
    <t>A4890202</t>
  </si>
  <si>
    <t>A9780101</t>
  </si>
  <si>
    <t>A9780201</t>
  </si>
  <si>
    <t>A9780301</t>
  </si>
  <si>
    <t>A9780401</t>
  </si>
  <si>
    <t>A9780501</t>
  </si>
  <si>
    <t>A6120101</t>
  </si>
  <si>
    <t>A6120201</t>
  </si>
  <si>
    <t>A6120301</t>
  </si>
  <si>
    <t>A6120401</t>
  </si>
  <si>
    <t>A6120501</t>
  </si>
  <si>
    <t>A1850502</t>
  </si>
  <si>
    <t>A9790101</t>
  </si>
  <si>
    <t>72,40</t>
  </si>
  <si>
    <t>66,00</t>
  </si>
  <si>
    <t>PARTITA IVA FORNITORE</t>
  </si>
  <si>
    <t>REP_1488/2013</t>
  </si>
  <si>
    <t>425552497D</t>
  </si>
  <si>
    <t>A1160101</t>
  </si>
  <si>
    <t>ENDOPROST 50  Fiala 0,05 mg/0,5 ml ITALFARMACO  S.P.A.</t>
  </si>
  <si>
    <t>B01AC11</t>
  </si>
  <si>
    <t>ILOPROST</t>
  </si>
  <si>
    <t>ILOPROST SALE DI TROMETAMOLO</t>
  </si>
  <si>
    <t>iniet</t>
  </si>
  <si>
    <t>0,5</t>
  </si>
  <si>
    <t>0,05</t>
  </si>
  <si>
    <t>00737420158</t>
  </si>
  <si>
    <t>ITALFARMACO  S.P.A.</t>
  </si>
  <si>
    <t>027184023</t>
  </si>
  <si>
    <t>ENDOPROST 50  Fiala 0,05 mg/0,5 ml</t>
  </si>
  <si>
    <t>REP_1499/2013</t>
  </si>
  <si>
    <t>425794033E</t>
  </si>
  <si>
    <t>50</t>
  </si>
  <si>
    <t>A5550101</t>
  </si>
  <si>
    <t>LEFLUNOMIDE SANDOZ 20MG 30CPR RIV Sandoz S.p.A.</t>
  </si>
  <si>
    <t>L04AA13</t>
  </si>
  <si>
    <t>LEFLUNOMIDE</t>
  </si>
  <si>
    <t>02689300123</t>
  </si>
  <si>
    <t>Sandoz S.p.A.</t>
  </si>
  <si>
    <t>040419172</t>
  </si>
  <si>
    <t>LEFLUNOMIDE SANDOZ 20MG 30CPR RIV</t>
  </si>
  <si>
    <t>4255842FE7</t>
  </si>
  <si>
    <t>12</t>
  </si>
  <si>
    <t>A7330102</t>
  </si>
  <si>
    <t>SALBUTAMOLO SANDOZ 100MCG 200D Sandoz S.p.A.</t>
  </si>
  <si>
    <t>'BOMBOLETTA'</t>
  </si>
  <si>
    <t>R03AC02</t>
  </si>
  <si>
    <t>SALBUTAMOLO</t>
  </si>
  <si>
    <t>SALBUTAMOLO SOLFATO</t>
  </si>
  <si>
    <t>INALATORIA</t>
  </si>
  <si>
    <t>SOSPENSIONE PRESSURIZZATA</t>
  </si>
  <si>
    <t>mcg/dose</t>
  </si>
  <si>
    <t>BOMBOLETTA</t>
  </si>
  <si>
    <t>039221015</t>
  </si>
  <si>
    <t>SALBUTAMOLO SANDOZ 100MCG 200D</t>
  </si>
  <si>
    <t>35a</t>
  </si>
  <si>
    <t>A6480101</t>
  </si>
  <si>
    <t>LEVODOPA + CARBIDOPA HEXAL 50CPR 100/25MG Sandoz S.p.A.</t>
  </si>
  <si>
    <t>N04BA02</t>
  </si>
  <si>
    <t>LEVODOPA ED INIBITORE DELLA DECARBOSSILASI</t>
  </si>
  <si>
    <t>LEVODOPA/CARBIDOPA</t>
  </si>
  <si>
    <t>100+25</t>
  </si>
  <si>
    <t>036514026</t>
  </si>
  <si>
    <t>LEVODOPA + CARBIDOPA HEXAL 50CPR 100/25MG</t>
  </si>
  <si>
    <t>35b</t>
  </si>
  <si>
    <t>A6480301</t>
  </si>
  <si>
    <t>LEVODOPA + CARBIDOPA HEXAL *200/50 30CPR Sandoz S.p.A.</t>
  </si>
  <si>
    <t>200+50</t>
  </si>
  <si>
    <t>036514053</t>
  </si>
  <si>
    <t>LEVODOPA + CARBIDOPA HEXAL *200/50 30CPR</t>
  </si>
  <si>
    <t>REP_1491/2013</t>
  </si>
  <si>
    <t>54</t>
  </si>
  <si>
    <t xml:space="preserve">AROMASIN 30 cpr 25 mg PFIZER ITALIA SRL </t>
  </si>
  <si>
    <t>L02BG06</t>
  </si>
  <si>
    <t>EXEMESTANE</t>
  </si>
  <si>
    <t>EXEMESTAN</t>
  </si>
  <si>
    <t>01781570591</t>
  </si>
  <si>
    <t xml:space="preserve">PFIZER ITALIA SRL </t>
  </si>
  <si>
    <t>034678033</t>
  </si>
  <si>
    <t>AROMASIN 30 cpr 25 mg</t>
  </si>
  <si>
    <t>42580627EA</t>
  </si>
  <si>
    <t>65b</t>
  </si>
  <si>
    <t>A9420101</t>
  </si>
  <si>
    <t xml:space="preserve">ZELDOX 56 cps x 40mg PFIZER ITALIA SRL </t>
  </si>
  <si>
    <t>N05AE04</t>
  </si>
  <si>
    <t>ZIPRASIDONE</t>
  </si>
  <si>
    <t>034935472</t>
  </si>
  <si>
    <t>ZELDOX 56 cps x 40mg</t>
  </si>
  <si>
    <t>65a</t>
  </si>
  <si>
    <t>A9420201</t>
  </si>
  <si>
    <t xml:space="preserve">ZELDOX 56 cps x 20mg PFIZER ITALIA SRL </t>
  </si>
  <si>
    <t>034935383</t>
  </si>
  <si>
    <t>ZELDOX 56 cps x 20mg</t>
  </si>
  <si>
    <t>65c</t>
  </si>
  <si>
    <t>A9420301</t>
  </si>
  <si>
    <t xml:space="preserve">ZELDOX 56 cps x 60mg PFIZER ITALIA SRL </t>
  </si>
  <si>
    <t>034935561</t>
  </si>
  <si>
    <t>ZELDOX 56 cps x 60mg</t>
  </si>
  <si>
    <t>65d</t>
  </si>
  <si>
    <t>A9420401</t>
  </si>
  <si>
    <t xml:space="preserve">ZELDOX 56 X 80 mg PFIZER ITALIA SRL </t>
  </si>
  <si>
    <t>034935650</t>
  </si>
  <si>
    <t>ZELDOX 56 X 80 mg</t>
  </si>
  <si>
    <t>REP_1523/2013</t>
  </si>
  <si>
    <t>4256478CC0</t>
  </si>
  <si>
    <t>G04BE08</t>
  </si>
  <si>
    <t>TADALAFIL</t>
  </si>
  <si>
    <t>00426150488</t>
  </si>
  <si>
    <t>039598026</t>
  </si>
  <si>
    <t>ELI LILLY ITALIA</t>
  </si>
  <si>
    <t>A9800101</t>
  </si>
  <si>
    <t>ADCIRCA 20MG 56CPR Eli Lilly Italia</t>
  </si>
  <si>
    <t>ADCIRCA 20MG 56CPR</t>
  </si>
  <si>
    <t>425788128E</t>
  </si>
  <si>
    <t>43a</t>
  </si>
  <si>
    <t>040684021</t>
  </si>
  <si>
    <t>Arkolamyl  5 mg 28 cpr orodispersibili</t>
  </si>
  <si>
    <t>43b</t>
  </si>
  <si>
    <t>040684134</t>
  </si>
  <si>
    <t>Arkolamyl  10 mg 28 cpr orodispersibili</t>
  </si>
  <si>
    <t>Arkolamyl  5 mg 28 cpr orodispersibili MYLAN S.p.A.</t>
  </si>
  <si>
    <t>Arkolamyl  10 mg 28 cpr orodispersibili MYLAN S.p.A.</t>
  </si>
  <si>
    <t>REP_1534/2013</t>
  </si>
  <si>
    <t>A6690402</t>
  </si>
  <si>
    <t>A6690502</t>
  </si>
  <si>
    <t xml:space="preserve">4258188FE2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</si>
</sst>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#,##0.00000"/>
    <numFmt numFmtId="167" formatCode="0.00000"/>
    <numFmt numFmtId="168" formatCode="#,##0.00_ ;\-#,##0.0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"/>
    <numFmt numFmtId="174" formatCode="0.0000"/>
    <numFmt numFmtId="175" formatCode="mmm\-yyyy"/>
    <numFmt numFmtId="176" formatCode="[$-410]dddd\ d\ mmmm\ yyyy"/>
    <numFmt numFmtId="177" formatCode="dd/mm/yy;@"/>
    <numFmt numFmtId="178" formatCode="0.0"/>
    <numFmt numFmtId="179" formatCode="&quot;Attivo&quot;;&quot;Attivo&quot;;&quot;Inattivo&quot;"/>
    <numFmt numFmtId="180" formatCode="_-* #,##0.000_-;\-* #,##0.000_-;_-* &quot;-&quot;??_-;_-@_-"/>
    <numFmt numFmtId="181" formatCode="_-* #,##0.0000_-;\-* #,##0.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rgb="FFFFC000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349979996681213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rgb="FF808080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5" fontId="4" fillId="0" borderId="0" applyFont="0" applyFill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31" borderId="6">
      <alignment wrapText="1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6" fillId="0" borderId="0" xfId="50" applyFont="1" applyFill="1" applyBorder="1" applyAlignment="1">
      <alignment vertical="center" wrapText="1"/>
      <protection/>
    </xf>
    <xf numFmtId="168" fontId="6" fillId="0" borderId="0" xfId="50" applyNumberFormat="1" applyFont="1" applyFill="1" applyBorder="1" applyAlignment="1">
      <alignment vertical="center" wrapText="1"/>
      <protection/>
    </xf>
    <xf numFmtId="2" fontId="6" fillId="0" borderId="0" xfId="50" applyNumberFormat="1" applyFont="1" applyFill="1" applyBorder="1" applyAlignment="1">
      <alignment vertical="center" wrapText="1"/>
      <protection/>
    </xf>
    <xf numFmtId="14" fontId="6" fillId="0" borderId="0" xfId="50" applyNumberFormat="1" applyFont="1" applyFill="1" applyBorder="1" applyAlignment="1">
      <alignment vertical="center" wrapText="1"/>
      <protection/>
    </xf>
    <xf numFmtId="0" fontId="6" fillId="0" borderId="11" xfId="50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1" xfId="50" applyFont="1" applyFill="1" applyBorder="1" applyAlignment="1" quotePrefix="1">
      <alignment vertical="center" wrapText="1"/>
      <protection/>
    </xf>
    <xf numFmtId="1" fontId="6" fillId="0" borderId="11" xfId="0" applyNumberFormat="1" applyFont="1" applyFill="1" applyBorder="1" applyAlignment="1" quotePrefix="1">
      <alignment vertical="center" wrapText="1"/>
    </xf>
    <xf numFmtId="0" fontId="6" fillId="0" borderId="11" xfId="50" applyFont="1" applyFill="1" applyBorder="1" applyAlignment="1" applyProtection="1">
      <alignment vertical="center" wrapText="1"/>
      <protection/>
    </xf>
    <xf numFmtId="49" fontId="6" fillId="0" borderId="11" xfId="50" applyNumberFormat="1" applyFont="1" applyFill="1" applyBorder="1" applyAlignment="1" applyProtection="1">
      <alignment vertical="center" wrapText="1"/>
      <protection locked="0"/>
    </xf>
    <xf numFmtId="14" fontId="6" fillId="0" borderId="11" xfId="50" applyNumberFormat="1" applyFont="1" applyFill="1" applyBorder="1" applyAlignment="1">
      <alignment vertical="center" wrapText="1"/>
      <protection/>
    </xf>
    <xf numFmtId="3" fontId="6" fillId="0" borderId="11" xfId="46" applyNumberFormat="1" applyFont="1" applyFill="1" applyBorder="1" applyAlignment="1" applyProtection="1">
      <alignment vertical="center" wrapText="1"/>
      <protection/>
    </xf>
    <xf numFmtId="167" fontId="6" fillId="0" borderId="11" xfId="42" applyNumberFormat="1" applyFont="1" applyFill="1" applyBorder="1" applyAlignment="1" applyProtection="1">
      <alignment vertical="center" wrapText="1"/>
      <protection locked="0"/>
    </xf>
    <xf numFmtId="2" fontId="6" fillId="0" borderId="11" xfId="42" applyNumberFormat="1" applyFont="1" applyFill="1" applyBorder="1" applyAlignment="1" applyProtection="1">
      <alignment vertical="center" wrapText="1"/>
      <protection locked="0"/>
    </xf>
    <xf numFmtId="2" fontId="6" fillId="0" borderId="11" xfId="54" applyNumberFormat="1" applyFont="1" applyFill="1" applyBorder="1" applyAlignment="1" applyProtection="1">
      <alignment vertical="center" wrapText="1"/>
      <protection locked="0"/>
    </xf>
    <xf numFmtId="1" fontId="6" fillId="0" borderId="11" xfId="42" applyNumberFormat="1" applyFont="1" applyFill="1" applyBorder="1" applyAlignment="1" applyProtection="1">
      <alignment vertical="center" wrapText="1"/>
      <protection locked="0"/>
    </xf>
    <xf numFmtId="167" fontId="8" fillId="0" borderId="11" xfId="0" applyNumberFormat="1" applyFont="1" applyFill="1" applyBorder="1" applyAlignment="1">
      <alignment vertical="center" wrapText="1"/>
    </xf>
    <xf numFmtId="167" fontId="6" fillId="0" borderId="11" xfId="50" applyNumberFormat="1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49" fontId="6" fillId="0" borderId="11" xfId="50" applyNumberFormat="1" applyFont="1" applyFill="1" applyBorder="1" applyAlignment="1">
      <alignment vertical="center" wrapText="1"/>
      <protection/>
    </xf>
    <xf numFmtId="10" fontId="6" fillId="0" borderId="11" xfId="54" applyNumberFormat="1" applyFont="1" applyFill="1" applyBorder="1" applyAlignment="1" applyProtection="1">
      <alignment vertical="center" wrapText="1"/>
      <protection locked="0"/>
    </xf>
    <xf numFmtId="1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 quotePrefix="1">
      <alignment vertical="center" wrapText="1"/>
    </xf>
    <xf numFmtId="166" fontId="6" fillId="0" borderId="11" xfId="46" applyNumberFormat="1" applyFont="1" applyFill="1" applyBorder="1" applyAlignment="1" applyProtection="1">
      <alignment vertical="center" wrapText="1"/>
      <protection/>
    </xf>
    <xf numFmtId="49" fontId="6" fillId="0" borderId="11" xfId="50" applyNumberFormat="1" applyFont="1" applyFill="1" applyBorder="1" applyAlignment="1" applyProtection="1" quotePrefix="1">
      <alignment vertical="center" wrapText="1"/>
      <protection locked="0"/>
    </xf>
    <xf numFmtId="0" fontId="6" fillId="0" borderId="11" xfId="0" applyFont="1" applyFill="1" applyBorder="1" applyAlignment="1" quotePrefix="1">
      <alignment vertical="center" wrapText="1"/>
    </xf>
    <xf numFmtId="0" fontId="49" fillId="0" borderId="11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6" fillId="0" borderId="13" xfId="50" applyFont="1" applyFill="1" applyBorder="1" applyAlignment="1">
      <alignment vertical="center" wrapText="1"/>
      <protection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13" xfId="50" applyFont="1" applyFill="1" applyBorder="1" applyAlignment="1" applyProtection="1">
      <alignment vertical="center" wrapText="1"/>
      <protection/>
    </xf>
    <xf numFmtId="49" fontId="6" fillId="0" borderId="13" xfId="50" applyNumberFormat="1" applyFont="1" applyFill="1" applyBorder="1" applyAlignment="1" applyProtection="1">
      <alignment vertical="center" wrapText="1"/>
      <protection locked="0"/>
    </xf>
    <xf numFmtId="14" fontId="6" fillId="0" borderId="13" xfId="50" applyNumberFormat="1" applyFont="1" applyFill="1" applyBorder="1" applyAlignment="1">
      <alignment vertical="center" wrapText="1"/>
      <protection/>
    </xf>
    <xf numFmtId="3" fontId="6" fillId="0" borderId="13" xfId="46" applyNumberFormat="1" applyFont="1" applyFill="1" applyBorder="1" applyAlignment="1" applyProtection="1">
      <alignment vertical="center" wrapText="1"/>
      <protection/>
    </xf>
    <xf numFmtId="167" fontId="6" fillId="0" borderId="13" xfId="42" applyNumberFormat="1" applyFont="1" applyFill="1" applyBorder="1" applyAlignment="1" applyProtection="1">
      <alignment vertical="center" wrapText="1"/>
      <protection locked="0"/>
    </xf>
    <xf numFmtId="2" fontId="6" fillId="0" borderId="13" xfId="42" applyNumberFormat="1" applyFont="1" applyFill="1" applyBorder="1" applyAlignment="1" applyProtection="1">
      <alignment vertical="center" wrapText="1"/>
      <protection locked="0"/>
    </xf>
    <xf numFmtId="2" fontId="6" fillId="0" borderId="13" xfId="54" applyNumberFormat="1" applyFont="1" applyFill="1" applyBorder="1" applyAlignment="1" applyProtection="1">
      <alignment vertical="center" wrapText="1"/>
      <protection locked="0"/>
    </xf>
    <xf numFmtId="1" fontId="6" fillId="0" borderId="13" xfId="42" applyNumberFormat="1" applyFont="1" applyFill="1" applyBorder="1" applyAlignment="1" applyProtection="1">
      <alignment vertical="center" wrapText="1"/>
      <protection locked="0"/>
    </xf>
    <xf numFmtId="167" fontId="6" fillId="0" borderId="13" xfId="50" applyNumberFormat="1" applyFont="1" applyFill="1" applyBorder="1" applyAlignment="1">
      <alignment vertical="center" wrapText="1"/>
      <protection/>
    </xf>
    <xf numFmtId="168" fontId="6" fillId="0" borderId="11" xfId="50" applyNumberFormat="1" applyFont="1" applyFill="1" applyBorder="1" applyAlignment="1">
      <alignment vertical="center" wrapText="1"/>
      <protection/>
    </xf>
    <xf numFmtId="2" fontId="6" fillId="0" borderId="11" xfId="50" applyNumberFormat="1" applyFont="1" applyFill="1" applyBorder="1" applyAlignment="1">
      <alignment vertical="center" wrapText="1"/>
      <protection/>
    </xf>
    <xf numFmtId="49" fontId="7" fillId="34" borderId="14" xfId="0" applyNumberFormat="1" applyFont="1" applyFill="1" applyBorder="1" applyAlignment="1">
      <alignment horizontal="center" vertical="center" wrapText="1"/>
    </xf>
    <xf numFmtId="0" fontId="6" fillId="0" borderId="15" xfId="50" applyFont="1" applyFill="1" applyBorder="1" applyAlignment="1">
      <alignment vertical="center" wrapText="1"/>
      <protection/>
    </xf>
    <xf numFmtId="0" fontId="6" fillId="0" borderId="16" xfId="50" applyFont="1" applyFill="1" applyBorder="1" applyAlignment="1">
      <alignment vertical="center" wrapText="1"/>
      <protection/>
    </xf>
    <xf numFmtId="3" fontId="6" fillId="0" borderId="12" xfId="46" applyNumberFormat="1" applyFont="1" applyFill="1" applyBorder="1" applyAlignment="1" applyProtection="1">
      <alignment vertical="center" wrapText="1"/>
      <protection/>
    </xf>
    <xf numFmtId="0" fontId="6" fillId="0" borderId="12" xfId="50" applyFont="1" applyFill="1" applyBorder="1" applyAlignment="1">
      <alignment vertical="center" wrapText="1"/>
      <protection/>
    </xf>
    <xf numFmtId="3" fontId="6" fillId="0" borderId="17" xfId="46" applyNumberFormat="1" applyFont="1" applyFill="1" applyBorder="1" applyAlignment="1" applyProtection="1">
      <alignment vertical="center" wrapText="1"/>
      <protection/>
    </xf>
    <xf numFmtId="14" fontId="7" fillId="34" borderId="12" xfId="0" applyNumberFormat="1" applyFont="1" applyFill="1" applyBorder="1" applyAlignment="1">
      <alignment horizontal="center" vertical="center" wrapText="1"/>
    </xf>
    <xf numFmtId="0" fontId="6" fillId="36" borderId="11" xfId="50" applyFont="1" applyFill="1" applyBorder="1" applyAlignment="1">
      <alignment vertical="center" wrapText="1"/>
      <protection/>
    </xf>
    <xf numFmtId="0" fontId="6" fillId="36" borderId="11" xfId="50" applyFont="1" applyFill="1" applyBorder="1" applyAlignment="1" quotePrefix="1">
      <alignment vertical="center" wrapText="1"/>
      <protection/>
    </xf>
    <xf numFmtId="168" fontId="6" fillId="36" borderId="11" xfId="50" applyNumberFormat="1" applyFont="1" applyFill="1" applyBorder="1" applyAlignment="1">
      <alignment vertical="center" wrapText="1"/>
      <protection/>
    </xf>
    <xf numFmtId="14" fontId="6" fillId="36" borderId="11" xfId="50" applyNumberFormat="1" applyFont="1" applyFill="1" applyBorder="1" applyAlignment="1">
      <alignment vertical="center" wrapText="1"/>
      <protection/>
    </xf>
    <xf numFmtId="2" fontId="6" fillId="36" borderId="11" xfId="50" applyNumberFormat="1" applyFont="1" applyFill="1" applyBorder="1" applyAlignment="1">
      <alignment vertical="center" wrapText="1"/>
      <protection/>
    </xf>
    <xf numFmtId="0" fontId="6" fillId="36" borderId="0" xfId="50" applyFont="1" applyFill="1" applyBorder="1" applyAlignment="1">
      <alignment vertical="center" wrapText="1"/>
      <protection/>
    </xf>
    <xf numFmtId="49" fontId="6" fillId="36" borderId="11" xfId="50" applyNumberFormat="1" applyFont="1" applyFill="1" applyBorder="1" applyAlignment="1" quotePrefix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49" fontId="6" fillId="0" borderId="11" xfId="54" applyNumberFormat="1" applyFont="1" applyFill="1" applyBorder="1" applyAlignment="1" applyProtection="1">
      <alignment horizontal="right" vertical="center" wrapText="1"/>
      <protection locked="0"/>
    </xf>
    <xf numFmtId="10" fontId="6" fillId="0" borderId="11" xfId="50" applyNumberFormat="1" applyFont="1" applyFill="1" applyBorder="1" applyAlignment="1">
      <alignment vertical="center" wrapText="1"/>
      <protection/>
    </xf>
    <xf numFmtId="10" fontId="6" fillId="36" borderId="11" xfId="50" applyNumberFormat="1" applyFont="1" applyFill="1" applyBorder="1" applyAlignment="1">
      <alignment vertical="center" wrapText="1"/>
      <protection/>
    </xf>
    <xf numFmtId="2" fontId="7" fillId="34" borderId="12" xfId="0" applyNumberFormat="1" applyFont="1" applyFill="1" applyBorder="1" applyAlignment="1">
      <alignment horizontal="center" vertical="center" wrapText="1"/>
    </xf>
    <xf numFmtId="2" fontId="6" fillId="0" borderId="12" xfId="50" applyNumberFormat="1" applyFont="1" applyFill="1" applyBorder="1" applyAlignment="1">
      <alignment vertical="center" wrapText="1"/>
      <protection/>
    </xf>
    <xf numFmtId="1" fontId="6" fillId="0" borderId="12" xfId="50" applyNumberFormat="1" applyFont="1" applyFill="1" applyBorder="1" applyAlignment="1">
      <alignment horizontal="right" vertical="center" wrapText="1"/>
      <protection/>
    </xf>
    <xf numFmtId="2" fontId="12" fillId="0" borderId="12" xfId="0" applyNumberFormat="1" applyFont="1" applyFill="1" applyBorder="1" applyAlignment="1">
      <alignment vertical="center" wrapText="1"/>
    </xf>
    <xf numFmtId="2" fontId="6" fillId="0" borderId="12" xfId="50" applyNumberFormat="1" applyFont="1" applyFill="1" applyBorder="1" applyAlignment="1" quotePrefix="1">
      <alignment vertical="center" wrapText="1"/>
      <protection/>
    </xf>
    <xf numFmtId="177" fontId="6" fillId="0" borderId="12" xfId="50" applyNumberFormat="1" applyFont="1" applyFill="1" applyBorder="1" applyAlignment="1">
      <alignment vertical="center" wrapText="1"/>
      <protection/>
    </xf>
    <xf numFmtId="3" fontId="6" fillId="0" borderId="12" xfId="50" applyNumberFormat="1" applyFont="1" applyFill="1" applyBorder="1" applyAlignment="1">
      <alignment horizontal="right" vertical="center" wrapText="1"/>
      <protection/>
    </xf>
    <xf numFmtId="166" fontId="6" fillId="0" borderId="12" xfId="50" applyNumberFormat="1" applyFont="1" applyFill="1" applyBorder="1" applyAlignment="1">
      <alignment vertical="center" wrapText="1"/>
      <protection/>
    </xf>
    <xf numFmtId="2" fontId="6" fillId="0" borderId="12" xfId="50" applyNumberFormat="1" applyFont="1" applyFill="1" applyBorder="1" applyAlignment="1">
      <alignment horizontal="right" vertical="center" wrapText="1"/>
      <protection/>
    </xf>
    <xf numFmtId="2" fontId="6" fillId="0" borderId="12" xfId="0" applyNumberFormat="1" applyFont="1" applyFill="1" applyBorder="1" applyAlignment="1">
      <alignment vertical="center" wrapText="1"/>
    </xf>
    <xf numFmtId="49" fontId="6" fillId="0" borderId="12" xfId="50" applyNumberFormat="1" applyFont="1" applyFill="1" applyBorder="1" applyAlignment="1">
      <alignment vertical="center" wrapText="1"/>
      <protection/>
    </xf>
    <xf numFmtId="1" fontId="6" fillId="0" borderId="12" xfId="50" applyNumberFormat="1" applyFont="1" applyFill="1" applyBorder="1" applyAlignment="1">
      <alignment vertical="center" wrapText="1"/>
      <protection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11" xfId="50" applyNumberFormat="1" applyFont="1" applyFill="1" applyBorder="1" applyAlignment="1">
      <alignment horizontal="right" vertical="center" wrapText="1"/>
      <protection/>
    </xf>
    <xf numFmtId="49" fontId="6" fillId="0" borderId="13" xfId="50" applyNumberFormat="1" applyFont="1" applyFill="1" applyBorder="1" applyAlignment="1">
      <alignment horizontal="right" vertical="center" wrapText="1"/>
      <protection/>
    </xf>
    <xf numFmtId="49" fontId="6" fillId="36" borderId="11" xfId="50" applyNumberFormat="1" applyFont="1" applyFill="1" applyBorder="1" applyAlignment="1">
      <alignment horizontal="right" vertical="center" wrapText="1"/>
      <protection/>
    </xf>
    <xf numFmtId="49" fontId="6" fillId="0" borderId="12" xfId="50" applyNumberFormat="1" applyFont="1" applyFill="1" applyBorder="1" applyAlignment="1">
      <alignment horizontal="right" vertical="center" wrapText="1"/>
      <protection/>
    </xf>
    <xf numFmtId="49" fontId="6" fillId="0" borderId="0" xfId="50" applyNumberFormat="1" applyFont="1" applyFill="1" applyBorder="1" applyAlignment="1">
      <alignment horizontal="right" vertical="center" wrapText="1"/>
      <protection/>
    </xf>
    <xf numFmtId="0" fontId="6" fillId="37" borderId="0" xfId="50" applyFont="1" applyFill="1" applyBorder="1" applyAlignment="1">
      <alignment vertical="center" wrapText="1"/>
      <protection/>
    </xf>
    <xf numFmtId="2" fontId="6" fillId="0" borderId="18" xfId="50" applyNumberFormat="1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 wrapText="1"/>
      <protection/>
    </xf>
    <xf numFmtId="3" fontId="6" fillId="0" borderId="19" xfId="50" applyNumberFormat="1" applyFont="1" applyFill="1" applyBorder="1" applyAlignment="1">
      <alignment horizontal="right" vertical="center" wrapText="1"/>
      <protection/>
    </xf>
    <xf numFmtId="1" fontId="6" fillId="0" borderId="19" xfId="50" applyNumberFormat="1" applyFont="1" applyFill="1" applyBorder="1" applyAlignment="1">
      <alignment vertical="center" wrapText="1"/>
      <protection/>
    </xf>
    <xf numFmtId="0" fontId="6" fillId="37" borderId="19" xfId="50" applyFont="1" applyFill="1" applyBorder="1" applyAlignment="1">
      <alignment vertical="center" wrapText="1"/>
      <protection/>
    </xf>
    <xf numFmtId="2" fontId="6" fillId="0" borderId="19" xfId="50" applyNumberFormat="1" applyFont="1" applyFill="1" applyBorder="1" applyAlignment="1">
      <alignment vertical="center" wrapText="1"/>
      <protection/>
    </xf>
    <xf numFmtId="2" fontId="6" fillId="0" borderId="19" xfId="50" applyNumberFormat="1" applyFont="1" applyFill="1" applyBorder="1" applyAlignment="1" quotePrefix="1">
      <alignment vertical="center" wrapText="1"/>
      <protection/>
    </xf>
    <xf numFmtId="177" fontId="6" fillId="0" borderId="19" xfId="50" applyNumberFormat="1" applyFont="1" applyFill="1" applyBorder="1" applyAlignment="1">
      <alignment vertical="center" wrapText="1"/>
      <protection/>
    </xf>
    <xf numFmtId="49" fontId="6" fillId="0" borderId="19" xfId="50" applyNumberFormat="1" applyFont="1" applyFill="1" applyBorder="1" applyAlignment="1">
      <alignment horizontal="right" vertical="center" wrapText="1"/>
      <protection/>
    </xf>
    <xf numFmtId="2" fontId="6" fillId="37" borderId="19" xfId="50" applyNumberFormat="1" applyFont="1" applyFill="1" applyBorder="1" applyAlignment="1">
      <alignment vertical="center" wrapText="1"/>
      <protection/>
    </xf>
    <xf numFmtId="0" fontId="6" fillId="0" borderId="20" xfId="50" applyFont="1" applyFill="1" applyBorder="1" applyAlignment="1">
      <alignment vertical="center" wrapText="1"/>
      <protection/>
    </xf>
    <xf numFmtId="0" fontId="6" fillId="0" borderId="20" xfId="50" applyFont="1" applyFill="1" applyBorder="1" applyAlignment="1">
      <alignment horizontal="center" vertical="center" wrapText="1"/>
      <protection/>
    </xf>
    <xf numFmtId="2" fontId="6" fillId="0" borderId="20" xfId="50" applyNumberFormat="1" applyFont="1" applyFill="1" applyBorder="1" applyAlignment="1" quotePrefix="1">
      <alignment vertical="center" wrapText="1"/>
      <protection/>
    </xf>
    <xf numFmtId="0" fontId="6" fillId="0" borderId="20" xfId="0" applyFont="1" applyFill="1" applyBorder="1" applyAlignment="1">
      <alignment horizontal="left" vertical="center" wrapText="1"/>
    </xf>
    <xf numFmtId="0" fontId="6" fillId="36" borderId="20" xfId="50" applyFont="1" applyFill="1" applyBorder="1" applyAlignment="1">
      <alignment vertical="center" wrapText="1"/>
      <protection/>
    </xf>
    <xf numFmtId="0" fontId="8" fillId="0" borderId="20" xfId="0" applyFont="1" applyFill="1" applyBorder="1" applyAlignment="1">
      <alignment horizontal="left" vertical="center" wrapText="1"/>
    </xf>
    <xf numFmtId="0" fontId="6" fillId="0" borderId="20" xfId="50" applyFont="1" applyFill="1" applyBorder="1" applyAlignment="1">
      <alignment horizontal="left" vertical="center" wrapText="1"/>
      <protection/>
    </xf>
    <xf numFmtId="49" fontId="6" fillId="0" borderId="20" xfId="50" applyNumberFormat="1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20" xfId="47" applyNumberFormat="1" applyFont="1" applyFill="1" applyBorder="1" applyAlignment="1" applyProtection="1">
      <alignment horizontal="center" vertical="center" wrapText="1"/>
      <protection locked="0"/>
    </xf>
    <xf numFmtId="177" fontId="6" fillId="0" borderId="20" xfId="50" applyNumberFormat="1" applyFont="1" applyFill="1" applyBorder="1" applyAlignment="1">
      <alignment vertical="center" wrapText="1"/>
      <protection/>
    </xf>
    <xf numFmtId="2" fontId="6" fillId="0" borderId="2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20" xfId="44" applyNumberFormat="1" applyFont="1" applyFill="1" applyBorder="1" applyAlignment="1" applyProtection="1">
      <alignment horizontal="center" vertical="center" wrapText="1"/>
      <protection locked="0"/>
    </xf>
    <xf numFmtId="2" fontId="6" fillId="0" borderId="20" xfId="50" applyNumberFormat="1" applyFont="1" applyFill="1" applyBorder="1" applyAlignment="1">
      <alignment vertical="center" wrapText="1"/>
      <protection/>
    </xf>
    <xf numFmtId="0" fontId="6" fillId="0" borderId="21" xfId="50" applyFont="1" applyFill="1" applyBorder="1" applyAlignment="1">
      <alignment vertical="center" wrapText="1"/>
      <protection/>
    </xf>
    <xf numFmtId="0" fontId="6" fillId="0" borderId="20" xfId="0" applyFont="1" applyFill="1" applyBorder="1" applyAlignment="1">
      <alignment horizontal="right" vertical="center" wrapText="1"/>
    </xf>
    <xf numFmtId="3" fontId="6" fillId="0" borderId="21" xfId="50" applyNumberFormat="1" applyFont="1" applyFill="1" applyBorder="1" applyAlignment="1">
      <alignment horizontal="right" vertical="center" wrapText="1"/>
      <protection/>
    </xf>
    <xf numFmtId="3" fontId="6" fillId="0" borderId="20" xfId="50" applyNumberFormat="1" applyFont="1" applyFill="1" applyBorder="1" applyAlignment="1">
      <alignment horizontal="right" vertical="center" wrapText="1"/>
      <protection/>
    </xf>
    <xf numFmtId="167" fontId="6" fillId="0" borderId="20" xfId="50" applyNumberFormat="1" applyFont="1" applyFill="1" applyBorder="1" applyAlignment="1">
      <alignment vertical="center" wrapText="1"/>
      <protection/>
    </xf>
    <xf numFmtId="0" fontId="6" fillId="0" borderId="20" xfId="50" applyFont="1" applyFill="1" applyBorder="1" applyAlignment="1">
      <alignment horizontal="right" vertical="center" wrapText="1"/>
      <protection/>
    </xf>
    <xf numFmtId="0" fontId="6" fillId="0" borderId="11" xfId="50" applyFont="1" applyFill="1" applyBorder="1" applyAlignment="1">
      <alignment horizontal="right" vertical="center" wrapText="1"/>
      <protection/>
    </xf>
    <xf numFmtId="0" fontId="6" fillId="0" borderId="13" xfId="50" applyFont="1" applyFill="1" applyBorder="1" applyAlignment="1">
      <alignment horizontal="right" vertical="center" wrapText="1"/>
      <protection/>
    </xf>
    <xf numFmtId="0" fontId="6" fillId="36" borderId="11" xfId="50" applyFont="1" applyFill="1" applyBorder="1" applyAlignment="1">
      <alignment horizontal="right" vertical="center" wrapText="1"/>
      <protection/>
    </xf>
    <xf numFmtId="2" fontId="12" fillId="0" borderId="12" xfId="0" applyNumberFormat="1" applyFont="1" applyFill="1" applyBorder="1" applyAlignment="1">
      <alignment horizontal="right" vertical="center" wrapText="1"/>
    </xf>
    <xf numFmtId="0" fontId="6" fillId="0" borderId="19" xfId="50" applyFont="1" applyFill="1" applyBorder="1" applyAlignment="1">
      <alignment horizontal="right" vertical="center" wrapText="1"/>
      <protection/>
    </xf>
    <xf numFmtId="0" fontId="6" fillId="0" borderId="11" xfId="50" applyFont="1" applyFill="1" applyBorder="1" applyAlignment="1">
      <alignment horizontal="left" vertical="center" wrapText="1"/>
      <protection/>
    </xf>
    <xf numFmtId="0" fontId="6" fillId="0" borderId="13" xfId="50" applyFont="1" applyFill="1" applyBorder="1" applyAlignment="1">
      <alignment horizontal="left" vertical="center" wrapText="1"/>
      <protection/>
    </xf>
    <xf numFmtId="0" fontId="6" fillId="36" borderId="11" xfId="50" applyFont="1" applyFill="1" applyBorder="1" applyAlignment="1">
      <alignment horizontal="left" vertical="center" wrapText="1"/>
      <protection/>
    </xf>
    <xf numFmtId="2" fontId="12" fillId="0" borderId="12" xfId="0" applyNumberFormat="1" applyFont="1" applyFill="1" applyBorder="1" applyAlignment="1">
      <alignment horizontal="left" vertical="center" wrapText="1"/>
    </xf>
    <xf numFmtId="2" fontId="6" fillId="0" borderId="12" xfId="50" applyNumberFormat="1" applyFont="1" applyFill="1" applyBorder="1" applyAlignment="1">
      <alignment horizontal="left" vertical="center" wrapText="1"/>
      <protection/>
    </xf>
    <xf numFmtId="0" fontId="6" fillId="0" borderId="19" xfId="50" applyFont="1" applyFill="1" applyBorder="1" applyAlignment="1">
      <alignment horizontal="left" vertical="center" wrapText="1"/>
      <protection/>
    </xf>
    <xf numFmtId="3" fontId="6" fillId="0" borderId="20" xfId="47" applyNumberFormat="1" applyFont="1" applyFill="1" applyBorder="1" applyAlignment="1" applyProtection="1">
      <alignment horizontal="left" vertical="center" wrapText="1"/>
      <protection/>
    </xf>
    <xf numFmtId="0" fontId="6" fillId="0" borderId="0" xfId="50" applyFont="1" applyFill="1" applyBorder="1" applyAlignment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Migliaia 3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Percentuale 2" xfId="54"/>
    <cellStyle name="Percentuale 3" xfId="55"/>
    <cellStyle name="Stile 1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ware-host\Shared%20Folders\Documenti\INTERCENT-ER\Gare\Farmaci\AVEN%20medicinali%20II\Aggiudicazione\Listino\AVEN%202012%20listino_1305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"/>
      <sheetName val="Riepilogo"/>
    </sheetNames>
    <sheetDataSet>
      <sheetData sheetId="0">
        <row r="4">
          <cell r="A4" t="str">
            <v>024448021</v>
          </cell>
          <cell r="C4" t="str">
            <v>4800652759</v>
          </cell>
          <cell r="D4" t="str">
            <v>4a</v>
          </cell>
          <cell r="E4">
            <v>4</v>
          </cell>
          <cell r="F4" t="str">
            <v>a</v>
          </cell>
          <cell r="I4" t="str">
            <v>AVEN</v>
          </cell>
          <cell r="J4" t="str">
            <v>A0050101</v>
          </cell>
          <cell r="K4" t="str">
            <v>A00501</v>
          </cell>
          <cell r="L4" t="str">
            <v>A0050101</v>
          </cell>
          <cell r="M4" t="str">
            <v/>
          </cell>
          <cell r="N4" t="str">
            <v>ZANTAC Scatola 20 compresse da mg 150 GLAXOSMITHKLAINE</v>
          </cell>
          <cell r="O4" t="str">
            <v>'COMPRESSA'</v>
          </cell>
          <cell r="Q4" t="str">
            <v>A02BA02</v>
          </cell>
          <cell r="R4" t="str">
            <v>RANITIDINA</v>
          </cell>
          <cell r="S4" t="str">
            <v>RANITIDINA CLORIDRATO</v>
          </cell>
          <cell r="U4" t="str">
            <v>COMPRESSA RIVESTITA</v>
          </cell>
          <cell r="X4" t="str">
            <v>150</v>
          </cell>
          <cell r="Y4" t="str">
            <v>mg</v>
          </cell>
        </row>
        <row r="5">
          <cell r="A5" t="str">
            <v>024448058</v>
          </cell>
          <cell r="C5" t="str">
            <v>4800652759</v>
          </cell>
          <cell r="D5" t="str">
            <v>4b</v>
          </cell>
          <cell r="E5">
            <v>4</v>
          </cell>
          <cell r="F5" t="str">
            <v>b</v>
          </cell>
          <cell r="I5" t="str">
            <v>AVEN</v>
          </cell>
          <cell r="J5" t="str">
            <v>A0050201</v>
          </cell>
          <cell r="K5" t="str">
            <v>A00502</v>
          </cell>
          <cell r="L5" t="e">
            <v>#N/A</v>
          </cell>
          <cell r="M5" t="e">
            <v>#N/A</v>
          </cell>
          <cell r="N5" t="str">
            <v>ZANTAC 300 Scatola 20 compresse da 300 mg GLAXOSMITHKLAINE</v>
          </cell>
          <cell r="O5" t="str">
            <v>'COMPRESSA'</v>
          </cell>
          <cell r="Q5" t="str">
            <v>A02BA02</v>
          </cell>
          <cell r="R5" t="str">
            <v>RANITIDINA</v>
          </cell>
          <cell r="S5" t="str">
            <v>RANITIDINA CLORIDRATO</v>
          </cell>
          <cell r="U5" t="str">
            <v>COMPRESSA RIVESTITA</v>
          </cell>
          <cell r="X5" t="str">
            <v>300</v>
          </cell>
          <cell r="Y5" t="str">
            <v>mg</v>
          </cell>
        </row>
        <row r="6">
          <cell r="A6" t="str">
            <v>024448060</v>
          </cell>
          <cell r="C6" t="str">
            <v>4800715B55</v>
          </cell>
          <cell r="D6" t="str">
            <v>5</v>
          </cell>
          <cell r="E6">
            <v>5</v>
          </cell>
          <cell r="I6" t="str">
            <v>AVEN</v>
          </cell>
          <cell r="J6" t="str">
            <v>A0050301</v>
          </cell>
          <cell r="K6" t="str">
            <v>A00503</v>
          </cell>
          <cell r="L6" t="str">
            <v>A0050301</v>
          </cell>
          <cell r="M6" t="str">
            <v/>
          </cell>
          <cell r="N6" t="str">
            <v>ZANTAC 150 MG/10 ML Sciroppo 200 ML GLAXOSMITHKLAINE</v>
          </cell>
          <cell r="O6" t="str">
            <v>'FLACONE'</v>
          </cell>
          <cell r="Q6" t="str">
            <v>A02BA02</v>
          </cell>
          <cell r="R6" t="str">
            <v>RANITIDINA</v>
          </cell>
          <cell r="S6" t="str">
            <v>RANITIDINA CLORIDRATO</v>
          </cell>
          <cell r="U6" t="str">
            <v>SCIROPPO</v>
          </cell>
          <cell r="V6" t="str">
            <v>200</v>
          </cell>
          <cell r="W6" t="str">
            <v>ml</v>
          </cell>
          <cell r="X6" t="str">
            <v>15</v>
          </cell>
          <cell r="Y6" t="str">
            <v>mg/ml</v>
          </cell>
        </row>
        <row r="7">
          <cell r="A7" t="str">
            <v>024448033</v>
          </cell>
          <cell r="C7" t="str">
            <v>4800743273</v>
          </cell>
          <cell r="D7" t="str">
            <v>6</v>
          </cell>
          <cell r="E7">
            <v>6</v>
          </cell>
          <cell r="I7" t="str">
            <v>AVEN</v>
          </cell>
          <cell r="J7" t="str">
            <v>A0050401</v>
          </cell>
          <cell r="K7" t="str">
            <v>A00504</v>
          </cell>
          <cell r="L7" t="str">
            <v>A0050401</v>
          </cell>
          <cell r="M7" t="str">
            <v/>
          </cell>
          <cell r="N7" t="str">
            <v>ZANTAC 50 MG/5 ML ev 10 fiale GLAXOSMITHKLAINE</v>
          </cell>
          <cell r="O7" t="str">
            <v>'FIALA'</v>
          </cell>
          <cell r="Q7" t="str">
            <v>A02BA02</v>
          </cell>
          <cell r="R7" t="str">
            <v>RANITIDINA</v>
          </cell>
          <cell r="S7" t="str">
            <v>RANITIDINA CLORIDRATO</v>
          </cell>
          <cell r="T7" t="str">
            <v>EV</v>
          </cell>
          <cell r="V7">
            <v>5</v>
          </cell>
          <cell r="W7" t="str">
            <v>ml</v>
          </cell>
          <cell r="X7" t="str">
            <v>50</v>
          </cell>
          <cell r="Y7" t="str">
            <v>mg</v>
          </cell>
        </row>
        <row r="8">
          <cell r="A8" t="str">
            <v>037496104</v>
          </cell>
          <cell r="C8" t="str">
            <v>4800908A9A</v>
          </cell>
          <cell r="D8" t="str">
            <v>8a</v>
          </cell>
          <cell r="E8">
            <v>8</v>
          </cell>
          <cell r="F8" t="str">
            <v>a</v>
          </cell>
          <cell r="I8" t="str">
            <v>AVEN</v>
          </cell>
          <cell r="J8" t="str">
            <v>A0090100</v>
          </cell>
          <cell r="K8" t="str">
            <v>A00901</v>
          </cell>
          <cell r="L8" t="e">
            <v>#N/A</v>
          </cell>
          <cell r="M8" t="e">
            <v>#N/A</v>
          </cell>
          <cell r="N8" t="str">
            <v>LANSOPRAZOLO TEVA ITALIA 14 cps rigide gastroresistenti 15 mg TEVA ITALIA</v>
          </cell>
          <cell r="O8" t="str">
            <v>'CAPSULA'</v>
          </cell>
          <cell r="Q8" t="str">
            <v>A02BC03</v>
          </cell>
          <cell r="R8" t="str">
            <v>LANSOPRAZOLO</v>
          </cell>
          <cell r="S8" t="str">
            <v>LANSOPRAZOLO</v>
          </cell>
          <cell r="U8" t="str">
            <v>CAPSULA</v>
          </cell>
          <cell r="X8" t="str">
            <v>15</v>
          </cell>
          <cell r="Y8" t="str">
            <v>mg</v>
          </cell>
        </row>
        <row r="9">
          <cell r="A9" t="str">
            <v>037496142</v>
          </cell>
          <cell r="C9" t="str">
            <v>4800908A9A</v>
          </cell>
          <cell r="D9" t="str">
            <v>8b</v>
          </cell>
          <cell r="E9">
            <v>8</v>
          </cell>
          <cell r="F9" t="str">
            <v>b</v>
          </cell>
          <cell r="I9" t="str">
            <v>AVEN</v>
          </cell>
          <cell r="J9" t="str">
            <v>A0090200</v>
          </cell>
          <cell r="K9" t="str">
            <v>A00902</v>
          </cell>
          <cell r="L9" t="e">
            <v>#N/A</v>
          </cell>
          <cell r="M9" t="e">
            <v>#N/A</v>
          </cell>
          <cell r="N9" t="str">
            <v>LANSOPRAZOLO TEVA ITALIA 14 cps rigide gastroresistenti 30 mg TEVA ITALIA</v>
          </cell>
          <cell r="O9" t="str">
            <v>'CAPSULA'</v>
          </cell>
          <cell r="Q9" t="str">
            <v>A02BC03</v>
          </cell>
          <cell r="R9" t="str">
            <v>LANSOPRAZOLO</v>
          </cell>
          <cell r="S9" t="str">
            <v>LANSOPRAZOLO</v>
          </cell>
          <cell r="U9" t="str">
            <v>CAPSULA</v>
          </cell>
          <cell r="X9" t="str">
            <v>30</v>
          </cell>
          <cell r="Y9" t="str">
            <v>mg</v>
          </cell>
        </row>
        <row r="10">
          <cell r="A10" t="str">
            <v>028245114</v>
          </cell>
          <cell r="C10" t="str">
            <v>4800949C6F</v>
          </cell>
          <cell r="D10" t="str">
            <v>9a</v>
          </cell>
          <cell r="E10">
            <v>9</v>
          </cell>
          <cell r="F10" t="str">
            <v>a</v>
          </cell>
          <cell r="I10" t="str">
            <v>AVEN</v>
          </cell>
          <cell r="J10" t="str">
            <v>A0100100</v>
          </cell>
          <cell r="K10" t="str">
            <v>A01001</v>
          </cell>
          <cell r="L10" t="e">
            <v>#N/A</v>
          </cell>
          <cell r="M10" t="e">
            <v>#N/A</v>
          </cell>
          <cell r="N10" t="str">
            <v>Antra 10 ASTRAZENECA</v>
          </cell>
          <cell r="O10" t="str">
            <v>'CAPSULA'</v>
          </cell>
          <cell r="Q10" t="str">
            <v>A02BC03</v>
          </cell>
          <cell r="R10" t="str">
            <v>LANSOPRAZOLO</v>
          </cell>
          <cell r="S10" t="str">
            <v>OMEPRAZOLO</v>
          </cell>
          <cell r="U10" t="str">
            <v>CAPSULA</v>
          </cell>
          <cell r="X10" t="str">
            <v>10</v>
          </cell>
          <cell r="Y10" t="str">
            <v>mg</v>
          </cell>
        </row>
        <row r="11">
          <cell r="A11" t="str">
            <v>028245090</v>
          </cell>
          <cell r="C11" t="str">
            <v>4800949C6F</v>
          </cell>
          <cell r="D11" t="str">
            <v>9b</v>
          </cell>
          <cell r="E11">
            <v>9</v>
          </cell>
          <cell r="F11" t="str">
            <v>b</v>
          </cell>
          <cell r="I11" t="str">
            <v>AVEN</v>
          </cell>
          <cell r="J11" t="str">
            <v>A0100200</v>
          </cell>
          <cell r="K11" t="str">
            <v>A01002</v>
          </cell>
          <cell r="L11" t="e">
            <v>#N/A</v>
          </cell>
          <cell r="M11" t="e">
            <v>#N/A</v>
          </cell>
          <cell r="N11" t="str">
            <v>ANTRA 20 ASTRAZENECA</v>
          </cell>
          <cell r="O11" t="str">
            <v>'CAPSULA'</v>
          </cell>
          <cell r="Q11" t="str">
            <v>A02BC03</v>
          </cell>
          <cell r="R11" t="str">
            <v>LANSOPRAZOLO</v>
          </cell>
          <cell r="S11" t="str">
            <v>OMEPRAZOLO</v>
          </cell>
          <cell r="U11" t="str">
            <v>CAPSULA</v>
          </cell>
          <cell r="X11" t="str">
            <v>20</v>
          </cell>
          <cell r="Y11" t="str">
            <v>mg</v>
          </cell>
        </row>
        <row r="12">
          <cell r="A12" t="str">
            <v>039193014</v>
          </cell>
          <cell r="C12" t="str">
            <v>48009984E1</v>
          </cell>
          <cell r="D12" t="str">
            <v>10_1</v>
          </cell>
          <cell r="E12">
            <v>10</v>
          </cell>
          <cell r="G12" t="str">
            <v>_1</v>
          </cell>
          <cell r="I12" t="str">
            <v>AVEN</v>
          </cell>
          <cell r="J12" t="str">
            <v>A0070100</v>
          </cell>
          <cell r="K12" t="str">
            <v>A00701</v>
          </cell>
          <cell r="L12" t="e">
            <v>#N/A</v>
          </cell>
          <cell r="M12" t="e">
            <v>#N/A</v>
          </cell>
          <cell r="N12" t="str">
            <v>Omeprazolo Mylan Generics Italia 40 mg polv per sol 10 ml 5 fiale MYLAN SPA</v>
          </cell>
          <cell r="O12" t="str">
            <v>'FIALA'</v>
          </cell>
          <cell r="Q12" t="str">
            <v>A02BC01</v>
          </cell>
          <cell r="R12" t="str">
            <v>OMEPRAZOLO</v>
          </cell>
          <cell r="S12" t="str">
            <v>OMEPRAZOLO</v>
          </cell>
          <cell r="T12" t="str">
            <v>INFUSIONALE</v>
          </cell>
          <cell r="U12" t="str">
            <v>POLVERE</v>
          </cell>
          <cell r="X12" t="str">
            <v>40</v>
          </cell>
          <cell r="Y12" t="str">
            <v>mg</v>
          </cell>
        </row>
        <row r="13">
          <cell r="A13" t="str">
            <v>020851034</v>
          </cell>
          <cell r="C13" t="str">
            <v>4801515F82</v>
          </cell>
          <cell r="D13" t="str">
            <v>12</v>
          </cell>
          <cell r="E13">
            <v>12</v>
          </cell>
          <cell r="I13" t="str">
            <v>AVEN</v>
          </cell>
          <cell r="J13" t="str">
            <v>A0130101</v>
          </cell>
          <cell r="K13" t="str">
            <v>A01301</v>
          </cell>
          <cell r="L13" t="str">
            <v>A0130101</v>
          </cell>
          <cell r="M13" t="str">
            <v/>
          </cell>
          <cell r="N13" t="str">
            <v>SPASMEX SCHARPER</v>
          </cell>
          <cell r="O13" t="str">
            <v>'FIALA'</v>
          </cell>
          <cell r="Q13" t="str">
            <v>A03AX12</v>
          </cell>
          <cell r="R13" t="str">
            <v>FLOROGLUCINOLO</v>
          </cell>
          <cell r="S13" t="str">
            <v>FLOROGLUCINOLO</v>
          </cell>
          <cell r="T13" t="str">
            <v>EV IM</v>
          </cell>
          <cell r="U13" t="str">
            <v>FIALA</v>
          </cell>
          <cell r="X13" t="str">
            <v>40</v>
          </cell>
          <cell r="Y13" t="str">
            <v>mg</v>
          </cell>
        </row>
        <row r="14">
          <cell r="A14" t="str">
            <v>020851046</v>
          </cell>
          <cell r="C14" t="str">
            <v>4801578383</v>
          </cell>
          <cell r="D14" t="str">
            <v>14</v>
          </cell>
          <cell r="E14">
            <v>14</v>
          </cell>
          <cell r="I14" t="str">
            <v>AVEN</v>
          </cell>
          <cell r="J14" t="str">
            <v>A0150101</v>
          </cell>
          <cell r="K14" t="str">
            <v>A01501</v>
          </cell>
          <cell r="L14" t="str">
            <v>A0150101</v>
          </cell>
          <cell r="M14" t="str">
            <v/>
          </cell>
          <cell r="N14" t="str">
            <v>SPASMEX CPR SCHARPER</v>
          </cell>
          <cell r="O14" t="str">
            <v>'COMPRESSA'</v>
          </cell>
          <cell r="Q14" t="str">
            <v>A03AX99</v>
          </cell>
          <cell r="S14" t="str">
            <v>FLOROGLUCINOLO/MEGLUCINOLO</v>
          </cell>
          <cell r="U14" t="str">
            <v>COMPRESSA</v>
          </cell>
          <cell r="X14" t="str">
            <v>80 + 80</v>
          </cell>
          <cell r="Y14" t="str">
            <v>mg</v>
          </cell>
        </row>
        <row r="15">
          <cell r="A15" t="str">
            <v>006979037</v>
          </cell>
          <cell r="C15" t="str">
            <v>4801747EF6</v>
          </cell>
          <cell r="D15" t="str">
            <v>16</v>
          </cell>
          <cell r="E15">
            <v>16</v>
          </cell>
          <cell r="I15" t="str">
            <v>AVEN</v>
          </cell>
          <cell r="J15" t="str">
            <v>A0180101</v>
          </cell>
          <cell r="K15" t="str">
            <v>A01801</v>
          </cell>
          <cell r="L15" t="str">
            <v>A0180101</v>
          </cell>
          <cell r="M15" t="str">
            <v/>
          </cell>
          <cell r="N15" t="str">
            <v>BUSCOPAN 6 FLE CO BOEHRINGER INGELHEIM ITALIA SPA</v>
          </cell>
          <cell r="O15" t="str">
            <v>'FIALA'</v>
          </cell>
          <cell r="Q15" t="str">
            <v>A03BB01</v>
          </cell>
          <cell r="R15" t="str">
            <v>BUTILSCOPOLAMINA</v>
          </cell>
          <cell r="S15" t="str">
            <v>SCOPOLAMINA BUTILBROMURO</v>
          </cell>
          <cell r="U15" t="str">
            <v>FIALA</v>
          </cell>
          <cell r="X15" t="str">
            <v>20</v>
          </cell>
          <cell r="Y15" t="str">
            <v>mg/ml</v>
          </cell>
        </row>
        <row r="16">
          <cell r="A16" t="str">
            <v>020766022</v>
          </cell>
          <cell r="C16" t="str">
            <v>48018113CA</v>
          </cell>
          <cell r="D16" t="str">
            <v>20</v>
          </cell>
          <cell r="E16">
            <v>20</v>
          </cell>
          <cell r="I16" t="str">
            <v>AVEN</v>
          </cell>
          <cell r="J16" t="str">
            <v>A0190201</v>
          </cell>
          <cell r="K16" t="str">
            <v>A01902</v>
          </cell>
          <cell r="L16" t="str">
            <v>A0190201</v>
          </cell>
          <cell r="M16" t="str">
            <v/>
          </cell>
          <cell r="N16" t="str">
            <v>PLASIL SCIROPPO FLAC. 120 ML SANOFI-AVENTIS</v>
          </cell>
          <cell r="O16" t="str">
            <v>'FLACONE'</v>
          </cell>
          <cell r="Q16" t="str">
            <v>A03FA01</v>
          </cell>
          <cell r="R16" t="str">
            <v>METOCLOPRAMIDE</v>
          </cell>
          <cell r="S16" t="str">
            <v>METOCLOPRAMIDE CLORIDRATO</v>
          </cell>
          <cell r="U16" t="str">
            <v>SCIROPPO</v>
          </cell>
          <cell r="V16" t="str">
            <v>120</v>
          </cell>
          <cell r="W16" t="str">
            <v>ml</v>
          </cell>
          <cell r="X16" t="str">
            <v>10</v>
          </cell>
          <cell r="Y16" t="str">
            <v>mg/ml</v>
          </cell>
        </row>
        <row r="17">
          <cell r="A17" t="str">
            <v>036167068</v>
          </cell>
          <cell r="C17" t="str">
            <v>4801917B41</v>
          </cell>
          <cell r="D17" t="str">
            <v>25</v>
          </cell>
          <cell r="E17">
            <v>25</v>
          </cell>
          <cell r="I17" t="str">
            <v>AVEN</v>
          </cell>
          <cell r="J17" t="str">
            <v>A0240100</v>
          </cell>
          <cell r="K17" t="str">
            <v>A02401</v>
          </cell>
          <cell r="L17" t="e">
            <v>#N/A</v>
          </cell>
          <cell r="M17" t="e">
            <v>#N/A</v>
          </cell>
          <cell r="N17" t="str">
            <v>emend MSD Italia</v>
          </cell>
          <cell r="O17" t="str">
            <v>'CAPSULA'</v>
          </cell>
          <cell r="Q17" t="str">
            <v>A04AD12</v>
          </cell>
          <cell r="R17" t="str">
            <v>APREPITANT</v>
          </cell>
          <cell r="S17" t="str">
            <v>APREPITANT</v>
          </cell>
          <cell r="U17" t="str">
            <v>CAPSULA</v>
          </cell>
          <cell r="X17" t="str">
            <v>125 + 80</v>
          </cell>
          <cell r="Y17" t="str">
            <v>mg</v>
          </cell>
        </row>
        <row r="18">
          <cell r="A18" t="str">
            <v>027612047</v>
          </cell>
          <cell r="C18" t="str">
            <v>4801937BC2</v>
          </cell>
          <cell r="D18" t="str">
            <v>26a_2A</v>
          </cell>
          <cell r="E18">
            <v>26</v>
          </cell>
          <cell r="F18" t="str">
            <v>a</v>
          </cell>
          <cell r="G18" t="str">
            <v>_2</v>
          </cell>
          <cell r="H18" t="str">
            <v>A</v>
          </cell>
          <cell r="I18" t="str">
            <v>AVEN</v>
          </cell>
          <cell r="K18" t="str">
            <v/>
          </cell>
          <cell r="L18" t="e">
            <v>#N/A</v>
          </cell>
          <cell r="M18" t="e">
            <v>#N/A</v>
          </cell>
          <cell r="N18" t="str">
            <v>ZOFRAN Scatola 1 fiala da mg 8 GLAXOSMITHKLAINE</v>
          </cell>
          <cell r="O18" t="str">
            <v>'FIALA'</v>
          </cell>
          <cell r="Q18" t="str">
            <v>A04AA01</v>
          </cell>
          <cell r="R18" t="str">
            <v>ONDANSETRONE</v>
          </cell>
          <cell r="S18" t="str">
            <v>Ondansetron</v>
          </cell>
          <cell r="T18" t="str">
            <v>EV</v>
          </cell>
          <cell r="U18" t="str">
            <v>PREPARAZIONE INIETTABILE</v>
          </cell>
          <cell r="X18">
            <v>8</v>
          </cell>
          <cell r="Y18" t="str">
            <v>mg</v>
          </cell>
        </row>
        <row r="19">
          <cell r="A19" t="str">
            <v>027612023</v>
          </cell>
          <cell r="C19" t="str">
            <v>4801937BC2</v>
          </cell>
          <cell r="D19" t="str">
            <v>26b_2B</v>
          </cell>
          <cell r="E19">
            <v>26</v>
          </cell>
          <cell r="F19" t="str">
            <v>b</v>
          </cell>
          <cell r="G19" t="str">
            <v>_2</v>
          </cell>
          <cell r="H19" t="str">
            <v>B</v>
          </cell>
          <cell r="I19" t="str">
            <v>AVEN</v>
          </cell>
          <cell r="J19" t="str">
            <v>A0220101</v>
          </cell>
          <cell r="K19" t="str">
            <v>A02201</v>
          </cell>
          <cell r="L19" t="str">
            <v>A0220101</v>
          </cell>
          <cell r="M19" t="str">
            <v/>
          </cell>
          <cell r="N19" t="str">
            <v>ZOFRAN Scatola 6 compresse da mg 8 GLAXOSMITHKLAINE</v>
          </cell>
          <cell r="O19" t="str">
            <v>'COMPRESSA'</v>
          </cell>
          <cell r="Q19" t="str">
            <v>A04AA01</v>
          </cell>
          <cell r="R19" t="str">
            <v>ONDANSETRONE</v>
          </cell>
          <cell r="S19" t="str">
            <v>Ondansetron</v>
          </cell>
          <cell r="U19" t="str">
            <v>COMPRESSA</v>
          </cell>
          <cell r="X19">
            <v>8</v>
          </cell>
          <cell r="Y19" t="str">
            <v>mg</v>
          </cell>
        </row>
        <row r="20">
          <cell r="A20" t="str">
            <v>027612035</v>
          </cell>
          <cell r="C20" t="str">
            <v>4801937BC2</v>
          </cell>
          <cell r="D20" t="str">
            <v>26_2C</v>
          </cell>
          <cell r="E20">
            <v>26</v>
          </cell>
          <cell r="G20" t="str">
            <v>_2</v>
          </cell>
          <cell r="H20" t="str">
            <v>C</v>
          </cell>
          <cell r="I20" t="str">
            <v>AVEN</v>
          </cell>
          <cell r="K20" t="str">
            <v/>
          </cell>
          <cell r="L20" t="e">
            <v>#N/A</v>
          </cell>
          <cell r="M20" t="e">
            <v>#N/A</v>
          </cell>
          <cell r="N20" t="str">
            <v>ZOFRAN Scatola 1 fiala da mg 4 GLAXOSMITHKLAINE</v>
          </cell>
          <cell r="O20" t="str">
            <v>'FIALA'</v>
          </cell>
          <cell r="Q20" t="str">
            <v>A04AA01</v>
          </cell>
          <cell r="R20" t="str">
            <v>ONDANSETRONE</v>
          </cell>
          <cell r="S20" t="str">
            <v>Ondansetron</v>
          </cell>
          <cell r="T20" t="str">
            <v>EV</v>
          </cell>
          <cell r="U20" t="str">
            <v>PREPARAZIONE INIETTABILE</v>
          </cell>
          <cell r="X20">
            <v>4</v>
          </cell>
          <cell r="Y20" t="str">
            <v>mg</v>
          </cell>
        </row>
        <row r="21">
          <cell r="A21" t="str">
            <v>027612136</v>
          </cell>
          <cell r="C21" t="str">
            <v>4801937BC2</v>
          </cell>
          <cell r="D21" t="str">
            <v>26_2D</v>
          </cell>
          <cell r="E21">
            <v>26</v>
          </cell>
          <cell r="G21" t="str">
            <v>_2</v>
          </cell>
          <cell r="H21" t="str">
            <v>D</v>
          </cell>
          <cell r="I21" t="str">
            <v>AVEN</v>
          </cell>
          <cell r="K21" t="str">
            <v/>
          </cell>
          <cell r="L21" t="e">
            <v>#N/A</v>
          </cell>
          <cell r="M21" t="e">
            <v>#N/A</v>
          </cell>
          <cell r="N21" t="str">
            <v>ZOFRAN soluzione iniettabile 40mg/20ml GLAXOSMITHKLAINE</v>
          </cell>
          <cell r="O21" t="str">
            <v>'FLACONE'</v>
          </cell>
          <cell r="Q21" t="str">
            <v>A04AA01</v>
          </cell>
          <cell r="R21" t="str">
            <v>ONDANSETRONE</v>
          </cell>
          <cell r="S21" t="str">
            <v>Ondansetron</v>
          </cell>
          <cell r="T21" t="str">
            <v>EV</v>
          </cell>
          <cell r="U21" t="str">
            <v>SOLUZIONE</v>
          </cell>
          <cell r="V21">
            <v>20</v>
          </cell>
          <cell r="W21" t="str">
            <v>ml</v>
          </cell>
          <cell r="X21">
            <v>2</v>
          </cell>
          <cell r="Y21" t="str">
            <v>mg/ml</v>
          </cell>
        </row>
        <row r="22">
          <cell r="A22" t="str">
            <v>027612011</v>
          </cell>
          <cell r="C22" t="str">
            <v>4801937BC2</v>
          </cell>
          <cell r="D22" t="str">
            <v>26_2E</v>
          </cell>
          <cell r="E22">
            <v>26</v>
          </cell>
          <cell r="G22" t="str">
            <v>_2</v>
          </cell>
          <cell r="H22" t="str">
            <v>E</v>
          </cell>
          <cell r="I22" t="str">
            <v>AVEN</v>
          </cell>
          <cell r="J22" t="str">
            <v>A0220301</v>
          </cell>
          <cell r="K22" t="str">
            <v>A02203</v>
          </cell>
          <cell r="L22" t="str">
            <v>A0220301</v>
          </cell>
          <cell r="M22" t="str">
            <v/>
          </cell>
          <cell r="N22" t="str">
            <v>ZOFRAN Scatola 6 compresse da mg 4 GLAXOSMITHKLAINE</v>
          </cell>
          <cell r="O22" t="str">
            <v>'COMPRESSA'</v>
          </cell>
          <cell r="Q22" t="str">
            <v>A04AA01</v>
          </cell>
          <cell r="R22" t="str">
            <v>ONDANSETRONE</v>
          </cell>
          <cell r="S22" t="str">
            <v>Ondansetron</v>
          </cell>
          <cell r="U22" t="str">
            <v>COMPRESSA</v>
          </cell>
          <cell r="X22">
            <v>4</v>
          </cell>
          <cell r="Y22" t="str">
            <v>mg</v>
          </cell>
        </row>
        <row r="23">
          <cell r="A23" t="str">
            <v>023605076</v>
          </cell>
          <cell r="C23" t="str">
            <v>4801968559</v>
          </cell>
          <cell r="D23" t="str">
            <v>27a</v>
          </cell>
          <cell r="E23">
            <v>27</v>
          </cell>
          <cell r="F23" t="str">
            <v>a</v>
          </cell>
          <cell r="I23" t="str">
            <v>AVEN</v>
          </cell>
          <cell r="J23" t="str">
            <v>A0250101</v>
          </cell>
          <cell r="K23" t="str">
            <v>A02501</v>
          </cell>
          <cell r="L23" t="str">
            <v>A0250101</v>
          </cell>
          <cell r="M23" t="str">
            <v/>
          </cell>
          <cell r="N23" t="str">
            <v>DEURSIL 150 MG CAPSULE SANOFI-AVENTIS</v>
          </cell>
          <cell r="O23" t="str">
            <v>'CAPSULA'</v>
          </cell>
          <cell r="Q23" t="str">
            <v>A05AA02</v>
          </cell>
          <cell r="R23" t="str">
            <v>ACIDO URSODESOSSICOLICO</v>
          </cell>
          <cell r="S23" t="str">
            <v>ACIDO URSODESOSSICOLICO</v>
          </cell>
          <cell r="U23" t="str">
            <v>CAPSULA</v>
          </cell>
          <cell r="X23" t="str">
            <v>150</v>
          </cell>
          <cell r="Y23" t="str">
            <v>mg</v>
          </cell>
        </row>
        <row r="24">
          <cell r="A24" t="str">
            <v>023605114</v>
          </cell>
          <cell r="C24" t="str">
            <v>4801968559</v>
          </cell>
          <cell r="D24" t="str">
            <v>27b</v>
          </cell>
          <cell r="E24">
            <v>27</v>
          </cell>
          <cell r="F24" t="str">
            <v>b</v>
          </cell>
          <cell r="I24" t="str">
            <v>AVEN</v>
          </cell>
          <cell r="J24" t="str">
            <v>A0250301</v>
          </cell>
          <cell r="K24" t="str">
            <v>A02503</v>
          </cell>
          <cell r="L24" t="str">
            <v>A0250301</v>
          </cell>
          <cell r="M24" t="str">
            <v/>
          </cell>
          <cell r="N24" t="str">
            <v>DEURSIL 300 MG CAPSULE SANOFI-AVENTIS</v>
          </cell>
          <cell r="O24" t="str">
            <v>'CAPSULA'</v>
          </cell>
          <cell r="Q24" t="str">
            <v>A05AA02</v>
          </cell>
          <cell r="R24" t="str">
            <v>ACIDO URSODESOSSICOLICO</v>
          </cell>
          <cell r="S24" t="str">
            <v>ACIDO URSODESOSSICOLICO</v>
          </cell>
          <cell r="U24" t="str">
            <v>CAPSULA</v>
          </cell>
          <cell r="X24" t="str">
            <v>300</v>
          </cell>
          <cell r="Y24" t="str">
            <v>mg</v>
          </cell>
        </row>
        <row r="25">
          <cell r="A25" t="str">
            <v>023605138</v>
          </cell>
          <cell r="C25" t="str">
            <v>4801968559</v>
          </cell>
          <cell r="D25" t="str">
            <v>27c</v>
          </cell>
          <cell r="E25">
            <v>27</v>
          </cell>
          <cell r="F25" t="str">
            <v>c</v>
          </cell>
          <cell r="I25" t="str">
            <v>AVEN</v>
          </cell>
          <cell r="J25" t="str">
            <v>A0250401</v>
          </cell>
          <cell r="K25" t="str">
            <v>A02504</v>
          </cell>
          <cell r="L25" t="str">
            <v>A0250401</v>
          </cell>
          <cell r="M25" t="str">
            <v/>
          </cell>
          <cell r="N25" t="str">
            <v>DEURSIL RR 450 MG CAPS. RIL. PROL. SANOFI-AVENTIS</v>
          </cell>
          <cell r="O25" t="str">
            <v>'CAPSULA'</v>
          </cell>
          <cell r="Q25" t="str">
            <v>A05AA02</v>
          </cell>
          <cell r="R25" t="str">
            <v>ACIDO URSODESOSSICOLICO</v>
          </cell>
          <cell r="S25" t="str">
            <v>ACIDO URSODESOSSICOLICO</v>
          </cell>
          <cell r="U25" t="str">
            <v>CAPSULA</v>
          </cell>
          <cell r="X25" t="str">
            <v>450</v>
          </cell>
          <cell r="Y25" t="str">
            <v>mg</v>
          </cell>
        </row>
        <row r="26">
          <cell r="A26" t="str">
            <v>008997052</v>
          </cell>
          <cell r="C26" t="str">
            <v>480215607F</v>
          </cell>
          <cell r="D26" t="str">
            <v>29</v>
          </cell>
          <cell r="E26">
            <v>29</v>
          </cell>
          <cell r="I26" t="str">
            <v>AVEN</v>
          </cell>
          <cell r="J26" t="str">
            <v>A0260100</v>
          </cell>
          <cell r="K26" t="str">
            <v>A02601</v>
          </cell>
          <cell r="L26" t="e">
            <v>#N/A</v>
          </cell>
          <cell r="M26" t="e">
            <v>#N/A</v>
          </cell>
          <cell r="N26" t="str">
            <v>DULCOLAX 5MG 24 CPR RIV CO BOEHRINGER INGELHEIM ITALIA SPA</v>
          </cell>
          <cell r="O26" t="str">
            <v>'COMPRESSA'</v>
          </cell>
          <cell r="Q26" t="str">
            <v>A06AB02</v>
          </cell>
          <cell r="R26" t="str">
            <v>BISACODIL</v>
          </cell>
          <cell r="S26" t="str">
            <v>BISACODIL</v>
          </cell>
          <cell r="U26" t="str">
            <v>COMPRESSA RIVESTITA</v>
          </cell>
          <cell r="X26" t="str">
            <v>5</v>
          </cell>
          <cell r="Y26" t="str">
            <v>mg</v>
          </cell>
        </row>
        <row r="27">
          <cell r="A27" t="str">
            <v>020949020</v>
          </cell>
          <cell r="C27" t="str">
            <v>48022069BF</v>
          </cell>
          <cell r="D27" t="str">
            <v>32</v>
          </cell>
          <cell r="E27">
            <v>32</v>
          </cell>
          <cell r="I27" t="str">
            <v>AVEN</v>
          </cell>
          <cell r="J27" t="str">
            <v>A0280100</v>
          </cell>
          <cell r="K27" t="str">
            <v>A02801</v>
          </cell>
          <cell r="L27" t="e">
            <v>#N/A</v>
          </cell>
          <cell r="M27" t="e">
            <v>#N/A</v>
          </cell>
          <cell r="N27" t="str">
            <v>GUTTALAX GC 15 ML CO BOEHRINGER INGELHEIM ITALIA SPA</v>
          </cell>
          <cell r="O27" t="str">
            <v>'FLACONE'</v>
          </cell>
          <cell r="Q27" t="str">
            <v>A06AB08</v>
          </cell>
          <cell r="R27" t="str">
            <v>SODIO PICOSOLFATO</v>
          </cell>
          <cell r="S27" t="str">
            <v>SODIO PICOSOLFATO</v>
          </cell>
          <cell r="T27" t="str">
            <v>OS</v>
          </cell>
          <cell r="U27" t="str">
            <v>GOCCE</v>
          </cell>
          <cell r="V27">
            <v>15</v>
          </cell>
          <cell r="W27" t="str">
            <v>ml</v>
          </cell>
          <cell r="X27" t="str">
            <v>0,75</v>
          </cell>
          <cell r="Y27" t="str">
            <v>%</v>
          </cell>
        </row>
        <row r="28">
          <cell r="A28" t="str">
            <v>026814044</v>
          </cell>
          <cell r="C28" t="str">
            <v>4802255231</v>
          </cell>
          <cell r="D28" t="str">
            <v>34_1</v>
          </cell>
          <cell r="E28">
            <v>34</v>
          </cell>
          <cell r="G28" t="str">
            <v>_1</v>
          </cell>
          <cell r="I28" t="str">
            <v>AVEN</v>
          </cell>
          <cell r="J28" t="str">
            <v>A0300101</v>
          </cell>
          <cell r="K28" t="str">
            <v>A03001</v>
          </cell>
          <cell r="L28" t="str">
            <v>A0300101</v>
          </cell>
          <cell r="M28" t="str">
            <v/>
          </cell>
          <cell r="N28" t="str">
            <v>PORTOLAC 10 GR POLVERE ORALE AZIENDE CHIMICHE RIUNITE ANGELINI FRANCESCO</v>
          </cell>
          <cell r="O28" t="str">
            <v>'BUSTA'</v>
          </cell>
          <cell r="Q28" t="str">
            <v>A06AD12</v>
          </cell>
          <cell r="R28" t="str">
            <v>LATTITOLO</v>
          </cell>
          <cell r="S28" t="str">
            <v>LATTITOLO</v>
          </cell>
          <cell r="T28" t="str">
            <v>OS</v>
          </cell>
          <cell r="U28" t="str">
            <v>POLVERE</v>
          </cell>
          <cell r="X28" t="str">
            <v>10</v>
          </cell>
          <cell r="Y28" t="str">
            <v>g</v>
          </cell>
        </row>
        <row r="29">
          <cell r="A29" t="str">
            <v>029721026</v>
          </cell>
          <cell r="C29" t="str">
            <v>4802481CAE</v>
          </cell>
          <cell r="D29" t="str">
            <v>41a</v>
          </cell>
          <cell r="E29">
            <v>41</v>
          </cell>
          <cell r="F29" t="str">
            <v>a</v>
          </cell>
          <cell r="I29" t="str">
            <v>AVEN</v>
          </cell>
          <cell r="J29" t="str">
            <v>A0370101</v>
          </cell>
          <cell r="K29" t="str">
            <v>A03701</v>
          </cell>
          <cell r="L29" t="str">
            <v>A0370101</v>
          </cell>
          <cell r="M29" t="str">
            <v/>
          </cell>
          <cell r="N29" t="str">
            <v>MICROCLISMI GLIC CAM MALVA G 9 SOFAR</v>
          </cell>
          <cell r="O29" t="str">
            <v>'CONTENITORE MONODOSE'</v>
          </cell>
          <cell r="P29" t="str">
            <v>per adulti</v>
          </cell>
          <cell r="Q29" t="str">
            <v>A06AG04</v>
          </cell>
          <cell r="R29" t="str">
            <v>GLICEROLO</v>
          </cell>
          <cell r="S29" t="str">
            <v>GLICEROLO</v>
          </cell>
          <cell r="U29" t="str">
            <v>MICROCLISMA</v>
          </cell>
          <cell r="X29">
            <v>9</v>
          </cell>
          <cell r="Y29" t="str">
            <v>g</v>
          </cell>
        </row>
        <row r="30">
          <cell r="A30" t="str">
            <v>029721014</v>
          </cell>
          <cell r="C30" t="str">
            <v>4802481CAE</v>
          </cell>
          <cell r="D30" t="str">
            <v>41b</v>
          </cell>
          <cell r="E30">
            <v>41</v>
          </cell>
          <cell r="F30" t="str">
            <v>b</v>
          </cell>
          <cell r="I30" t="str">
            <v>AVEN</v>
          </cell>
          <cell r="J30" t="str">
            <v>A0370200</v>
          </cell>
          <cell r="K30" t="str">
            <v>A03702</v>
          </cell>
          <cell r="L30" t="e">
            <v>#N/A</v>
          </cell>
          <cell r="M30" t="e">
            <v>#N/A</v>
          </cell>
          <cell r="N30" t="str">
            <v>MICROCLISMI GLIC CAM MALVA G 3 SOFAR</v>
          </cell>
          <cell r="O30" t="str">
            <v>'CONTENITORE MONODOSE'</v>
          </cell>
          <cell r="P30" t="str">
            <v>per bambini</v>
          </cell>
          <cell r="Q30" t="str">
            <v>A06AG04</v>
          </cell>
          <cell r="R30" t="str">
            <v>GLICEROLO</v>
          </cell>
          <cell r="S30" t="str">
            <v>GLICEROLO</v>
          </cell>
          <cell r="U30" t="str">
            <v>MICROCLISMA</v>
          </cell>
          <cell r="X30">
            <v>3</v>
          </cell>
          <cell r="Y30" t="str">
            <v>g</v>
          </cell>
        </row>
        <row r="31">
          <cell r="A31" t="str">
            <v>029720063</v>
          </cell>
          <cell r="C31" t="str">
            <v>4802502E02</v>
          </cell>
          <cell r="D31" t="str">
            <v>42a</v>
          </cell>
          <cell r="E31">
            <v>42</v>
          </cell>
          <cell r="F31" t="str">
            <v>a</v>
          </cell>
          <cell r="I31" t="str">
            <v>AVEN</v>
          </cell>
          <cell r="J31" t="str">
            <v>A0380200</v>
          </cell>
          <cell r="K31" t="str">
            <v>A03802</v>
          </cell>
          <cell r="L31" t="str">
            <v>A0380201</v>
          </cell>
          <cell r="M31" t="str">
            <v>GLICEROLO AD 18SUPP 2500MG OLCELLI FARMACEUTICI</v>
          </cell>
          <cell r="N31" t="str">
            <v>GLICEROLO SOFAR 2250 mg SOFAR</v>
          </cell>
          <cell r="O31" t="str">
            <v>'SUPPOSTA'</v>
          </cell>
          <cell r="Q31" t="str">
            <v>A06AX01</v>
          </cell>
          <cell r="R31" t="str">
            <v>GLICEROLO</v>
          </cell>
          <cell r="S31" t="str">
            <v>GLICEROLO</v>
          </cell>
          <cell r="U31" t="str">
            <v>SUPPOSTA</v>
          </cell>
          <cell r="X31" t="str">
            <v>2500</v>
          </cell>
          <cell r="Y31" t="str">
            <v>mg</v>
          </cell>
        </row>
        <row r="32">
          <cell r="A32" t="str">
            <v>029720048</v>
          </cell>
          <cell r="C32" t="str">
            <v>4802502E02</v>
          </cell>
          <cell r="D32" t="str">
            <v>42b</v>
          </cell>
          <cell r="E32">
            <v>42</v>
          </cell>
          <cell r="F32" t="str">
            <v>b</v>
          </cell>
          <cell r="I32" t="str">
            <v>AVEN</v>
          </cell>
          <cell r="J32" t="str">
            <v>A0380100</v>
          </cell>
          <cell r="K32" t="str">
            <v>A03801</v>
          </cell>
          <cell r="L32" t="str">
            <v>A0380101</v>
          </cell>
          <cell r="M32" t="str">
            <v>GLICEROLO BB 18SUPP 1500MG OLCELLI FARMACEUTICI</v>
          </cell>
          <cell r="N32" t="str">
            <v>GLICEROLO SOFAR 1375 MG SOFAR</v>
          </cell>
          <cell r="O32" t="str">
            <v>'SUPPOSTA'</v>
          </cell>
          <cell r="Q32" t="str">
            <v>A06AX01</v>
          </cell>
          <cell r="R32" t="str">
            <v>GLICEROLO</v>
          </cell>
          <cell r="S32" t="str">
            <v>GLICEROLO</v>
          </cell>
          <cell r="U32" t="str">
            <v>SUPPOSTA</v>
          </cell>
          <cell r="X32" t="str">
            <v>1500</v>
          </cell>
          <cell r="Y32" t="str">
            <v>mg</v>
          </cell>
        </row>
        <row r="33">
          <cell r="A33" t="str">
            <v>010058030</v>
          </cell>
          <cell r="C33" t="str">
            <v>4802522E83</v>
          </cell>
          <cell r="D33" t="str">
            <v>43</v>
          </cell>
          <cell r="E33">
            <v>43</v>
          </cell>
          <cell r="I33" t="str">
            <v>AVEN</v>
          </cell>
          <cell r="J33" t="str">
            <v>A0390101</v>
          </cell>
          <cell r="K33" t="str">
            <v>A03901</v>
          </cell>
          <cell r="L33" t="str">
            <v>A0390101</v>
          </cell>
          <cell r="M33" t="str">
            <v/>
          </cell>
          <cell r="N33" t="str">
            <v>MYCOSTATIN BRISTOL-MYERS SQUIBB</v>
          </cell>
          <cell r="O33" t="str">
            <v>'FLACONE'</v>
          </cell>
          <cell r="Q33" t="str">
            <v>A07AA02</v>
          </cell>
          <cell r="R33" t="str">
            <v>NISTATINA</v>
          </cell>
          <cell r="S33" t="str">
            <v>NISTATINA</v>
          </cell>
          <cell r="T33" t="str">
            <v>OS</v>
          </cell>
          <cell r="U33" t="str">
            <v>SOSPENSIONE</v>
          </cell>
          <cell r="V33" t="str">
            <v>100</v>
          </cell>
          <cell r="W33" t="str">
            <v>ml</v>
          </cell>
          <cell r="X33" t="str">
            <v>100.000</v>
          </cell>
          <cell r="Y33" t="str">
            <v>UI</v>
          </cell>
        </row>
        <row r="34">
          <cell r="A34" t="str">
            <v>025300029</v>
          </cell>
          <cell r="C34" t="str">
            <v>4802562F85</v>
          </cell>
          <cell r="D34" t="str">
            <v>45a</v>
          </cell>
          <cell r="E34">
            <v>45</v>
          </cell>
          <cell r="F34" t="str">
            <v>a</v>
          </cell>
          <cell r="I34" t="str">
            <v>AVEN</v>
          </cell>
          <cell r="J34" t="str">
            <v>A0410100</v>
          </cell>
          <cell r="K34" t="str">
            <v>A04101</v>
          </cell>
          <cell r="L34" t="str">
            <v>A0410101</v>
          </cell>
          <cell r="M34" t="str">
            <v>RIFACOL 12 'COMPRESSA' 200MG GRUNENTHAL Italia</v>
          </cell>
          <cell r="N34" t="str">
            <v>normix 200 mg cpr rivestite con film ALFA WASSERMANN</v>
          </cell>
          <cell r="O34" t="str">
            <v>'COMPRESSA'</v>
          </cell>
          <cell r="Q34" t="str">
            <v>A07AA11</v>
          </cell>
          <cell r="R34" t="str">
            <v>RIFAXIMINA</v>
          </cell>
          <cell r="S34" t="str">
            <v>RIFAXIMINA</v>
          </cell>
          <cell r="U34" t="str">
            <v>COMPRESSA</v>
          </cell>
          <cell r="X34" t="str">
            <v>200</v>
          </cell>
          <cell r="Y34" t="str">
            <v>mg</v>
          </cell>
        </row>
        <row r="35">
          <cell r="A35" t="str">
            <v>025300043</v>
          </cell>
          <cell r="C35" t="str">
            <v>4802562F85</v>
          </cell>
          <cell r="D35" t="str">
            <v>45b</v>
          </cell>
          <cell r="E35">
            <v>45</v>
          </cell>
          <cell r="F35" t="str">
            <v>b</v>
          </cell>
          <cell r="I35" t="str">
            <v>AVEN</v>
          </cell>
          <cell r="J35" t="str">
            <v>A0410200</v>
          </cell>
          <cell r="K35" t="str">
            <v>A04102</v>
          </cell>
          <cell r="L35" t="e">
            <v>#N/A</v>
          </cell>
          <cell r="M35" t="e">
            <v>#N/A</v>
          </cell>
          <cell r="N35" t="str">
            <v>normix G 2/100 ml sosp ALFA WASSERMANN</v>
          </cell>
          <cell r="O35" t="str">
            <v>'FLACONE'</v>
          </cell>
          <cell r="Q35" t="str">
            <v>A07AA11</v>
          </cell>
          <cell r="R35" t="str">
            <v>RIFAXIMINA</v>
          </cell>
          <cell r="S35" t="str">
            <v>RIFAXIMINA</v>
          </cell>
          <cell r="T35" t="str">
            <v>OS</v>
          </cell>
          <cell r="U35" t="str">
            <v>GRANULATO</v>
          </cell>
          <cell r="V35" t="str">
            <v>60</v>
          </cell>
          <cell r="W35" t="str">
            <v>ml</v>
          </cell>
          <cell r="X35" t="str">
            <v>2</v>
          </cell>
          <cell r="Y35" t="str">
            <v>%</v>
          </cell>
        </row>
        <row r="36">
          <cell r="A36" t="str">
            <v>031115049</v>
          </cell>
          <cell r="C36" t="str">
            <v>4802645407</v>
          </cell>
          <cell r="D36" t="str">
            <v>49</v>
          </cell>
          <cell r="E36">
            <v>49</v>
          </cell>
          <cell r="I36" t="str">
            <v>AVEN</v>
          </cell>
          <cell r="J36" t="str">
            <v>A0450200</v>
          </cell>
          <cell r="K36" t="str">
            <v>A04502</v>
          </cell>
          <cell r="L36" t="e">
            <v>#N/A</v>
          </cell>
          <cell r="M36" t="e">
            <v>#N/A</v>
          </cell>
          <cell r="N36" t="str">
            <v>TOPSTER SOFAR</v>
          </cell>
          <cell r="O36" t="str">
            <v>'FLACONE'</v>
          </cell>
          <cell r="Q36" t="str">
            <v>A07EA07</v>
          </cell>
          <cell r="R36" t="str">
            <v>BECLOMETASONE</v>
          </cell>
          <cell r="S36" t="str">
            <v>BECLOMETASONE</v>
          </cell>
          <cell r="U36" t="str">
            <v>SOSPENSIONE RETTALE</v>
          </cell>
          <cell r="X36" t="str">
            <v>3</v>
          </cell>
          <cell r="Y36" t="str">
            <v>mg</v>
          </cell>
        </row>
        <row r="37">
          <cell r="A37" t="str">
            <v>029136037</v>
          </cell>
          <cell r="C37" t="str">
            <v>480266655B</v>
          </cell>
          <cell r="D37" t="str">
            <v>50</v>
          </cell>
          <cell r="E37">
            <v>50</v>
          </cell>
          <cell r="I37" t="str">
            <v>AVEN</v>
          </cell>
          <cell r="J37" t="str">
            <v>A0450100</v>
          </cell>
          <cell r="K37" t="str">
            <v>A04501</v>
          </cell>
          <cell r="L37" t="e">
            <v>#N/A</v>
          </cell>
          <cell r="M37" t="e">
            <v>#N/A</v>
          </cell>
          <cell r="N37" t="str">
            <v>CLIPPER 30 CPR 5 MG CHIESI FARMACEUTICI SPA</v>
          </cell>
          <cell r="O37" t="str">
            <v>'COMPRESSA'</v>
          </cell>
          <cell r="Q37" t="str">
            <v>A07EA07</v>
          </cell>
          <cell r="R37" t="str">
            <v>BECLOMETASONE</v>
          </cell>
          <cell r="S37" t="str">
            <v>BECLOMETASONE</v>
          </cell>
          <cell r="U37" t="str">
            <v>COMPRESSA GASTRORESISTENTE</v>
          </cell>
          <cell r="X37" t="str">
            <v>5</v>
          </cell>
          <cell r="Y37" t="str">
            <v>mg</v>
          </cell>
        </row>
        <row r="38">
          <cell r="A38" t="str">
            <v>012048031</v>
          </cell>
          <cell r="C38" t="str">
            <v>48044716E3</v>
          </cell>
          <cell r="D38" t="str">
            <v>51</v>
          </cell>
          <cell r="E38">
            <v>51</v>
          </cell>
          <cell r="I38" t="str">
            <v>AVEN</v>
          </cell>
          <cell r="J38" t="str">
            <v>A0460101</v>
          </cell>
          <cell r="K38" t="str">
            <v>A04601</v>
          </cell>
          <cell r="L38" t="str">
            <v>A0460101</v>
          </cell>
          <cell r="M38" t="str">
            <v/>
          </cell>
          <cell r="N38" t="str">
            <v>SALAZOPYRIN PFIZER ITALIA</v>
          </cell>
          <cell r="O38" t="str">
            <v>'COMPRESSA'</v>
          </cell>
          <cell r="Q38" t="str">
            <v>A07EC01</v>
          </cell>
          <cell r="R38" t="str">
            <v>SULFASALAZINA</v>
          </cell>
          <cell r="S38" t="str">
            <v>SULFASALAZINA</v>
          </cell>
          <cell r="U38" t="str">
            <v>COMPRESSA</v>
          </cell>
          <cell r="X38" t="str">
            <v>500</v>
          </cell>
          <cell r="Y38" t="str">
            <v>mg</v>
          </cell>
        </row>
        <row r="39">
          <cell r="A39" t="str">
            <v>026416329</v>
          </cell>
          <cell r="C39" t="str">
            <v>480450856C</v>
          </cell>
          <cell r="D39" t="str">
            <v>52a</v>
          </cell>
          <cell r="E39">
            <v>52</v>
          </cell>
          <cell r="F39" t="str">
            <v>a</v>
          </cell>
          <cell r="I39" t="str">
            <v>AVEN</v>
          </cell>
          <cell r="J39" t="str">
            <v>A0470200</v>
          </cell>
          <cell r="K39" t="str">
            <v>A04702</v>
          </cell>
          <cell r="L39" t="str">
            <v>A0470201</v>
          </cell>
          <cell r="M39" t="str">
            <v>PENTACOL 400 SOFAR</v>
          </cell>
          <cell r="N39" t="str">
            <v>ASACOL 400 mg 60 cpr BRACCO</v>
          </cell>
          <cell r="O39" t="str">
            <v>'COMPRESSA'</v>
          </cell>
          <cell r="Q39" t="str">
            <v>A07EC02</v>
          </cell>
          <cell r="R39" t="str">
            <v>MESALAZINA</v>
          </cell>
          <cell r="S39" t="str">
            <v>MESALAZINA</v>
          </cell>
          <cell r="U39" t="str">
            <v>COMPRESSA GASTRORESISTENTE</v>
          </cell>
          <cell r="X39" t="str">
            <v>400</v>
          </cell>
          <cell r="Y39" t="str">
            <v>mg</v>
          </cell>
        </row>
        <row r="40">
          <cell r="A40" t="str">
            <v>026416317</v>
          </cell>
          <cell r="C40" t="str">
            <v>480450856C</v>
          </cell>
          <cell r="D40" t="str">
            <v>52b</v>
          </cell>
          <cell r="E40">
            <v>52</v>
          </cell>
          <cell r="F40" t="str">
            <v>b</v>
          </cell>
          <cell r="I40" t="str">
            <v>AVEN</v>
          </cell>
          <cell r="J40" t="str">
            <v>A0470300</v>
          </cell>
          <cell r="K40" t="str">
            <v>A04703</v>
          </cell>
          <cell r="L40" t="str">
            <v>A0470301</v>
          </cell>
          <cell r="M40" t="str">
            <v>PENTACOL 800 SOFAR</v>
          </cell>
          <cell r="N40" t="str">
            <v>ASACOL 60 compresse 800 mg BRACCO</v>
          </cell>
          <cell r="O40" t="str">
            <v>'COMPRESSA'</v>
          </cell>
          <cell r="Q40" t="str">
            <v>A07EC02</v>
          </cell>
          <cell r="R40" t="str">
            <v>MESALAZINA</v>
          </cell>
          <cell r="S40" t="str">
            <v>MESALAZINA</v>
          </cell>
          <cell r="U40" t="str">
            <v>COMPRESSA GASTRORESISTENTE</v>
          </cell>
          <cell r="X40" t="str">
            <v>800</v>
          </cell>
          <cell r="Y40" t="str">
            <v>mg</v>
          </cell>
        </row>
        <row r="41">
          <cell r="A41" t="str">
            <v>026925040</v>
          </cell>
          <cell r="C41" t="str">
            <v>480450856C</v>
          </cell>
          <cell r="D41" t="str">
            <v>52a</v>
          </cell>
          <cell r="E41">
            <v>52</v>
          </cell>
          <cell r="F41" t="str">
            <v>a</v>
          </cell>
          <cell r="I41" t="str">
            <v>AVEN</v>
          </cell>
          <cell r="J41" t="str">
            <v>A0470201</v>
          </cell>
          <cell r="K41" t="str">
            <v>A04702</v>
          </cell>
          <cell r="L41" t="str">
            <v>A0470201</v>
          </cell>
          <cell r="M41" t="str">
            <v/>
          </cell>
          <cell r="N41" t="str">
            <v>PENTACOL 400 SOFAR</v>
          </cell>
          <cell r="O41" t="str">
            <v>'COMPRESSA'</v>
          </cell>
          <cell r="Q41" t="str">
            <v>A07EC02</v>
          </cell>
          <cell r="R41" t="str">
            <v>MESALAZINA</v>
          </cell>
          <cell r="S41" t="str">
            <v>MESALAZINA</v>
          </cell>
          <cell r="U41" t="str">
            <v>COMPRESSA GASTRORESISTENTE</v>
          </cell>
          <cell r="X41" t="str">
            <v>400</v>
          </cell>
          <cell r="Y41" t="str">
            <v>mg</v>
          </cell>
        </row>
        <row r="42">
          <cell r="A42" t="str">
            <v>026925053</v>
          </cell>
          <cell r="C42" t="str">
            <v>480450856C</v>
          </cell>
          <cell r="D42" t="str">
            <v>52b</v>
          </cell>
          <cell r="E42">
            <v>52</v>
          </cell>
          <cell r="F42" t="str">
            <v>b</v>
          </cell>
          <cell r="I42" t="str">
            <v>AVEN</v>
          </cell>
          <cell r="J42" t="str">
            <v>A0470301</v>
          </cell>
          <cell r="K42" t="str">
            <v>A04703</v>
          </cell>
          <cell r="L42" t="str">
            <v>A0470301</v>
          </cell>
          <cell r="M42" t="str">
            <v/>
          </cell>
          <cell r="N42" t="str">
            <v>PENTACOL 800 SOFAR</v>
          </cell>
          <cell r="O42" t="str">
            <v>'COMPRESSA'</v>
          </cell>
          <cell r="Q42" t="str">
            <v>A07EC02</v>
          </cell>
          <cell r="R42" t="str">
            <v>MESALAZINA</v>
          </cell>
          <cell r="S42" t="str">
            <v>MESALAZINA</v>
          </cell>
          <cell r="U42" t="str">
            <v>COMPRESSA GASTRORESISTENTE</v>
          </cell>
          <cell r="X42" t="str">
            <v>800</v>
          </cell>
          <cell r="Y42" t="str">
            <v>mg</v>
          </cell>
        </row>
        <row r="43">
          <cell r="A43" t="str">
            <v>026416305</v>
          </cell>
          <cell r="C43" t="str">
            <v>4804536C85</v>
          </cell>
          <cell r="D43" t="str">
            <v>53</v>
          </cell>
          <cell r="E43">
            <v>53</v>
          </cell>
          <cell r="I43" t="str">
            <v>AVEN</v>
          </cell>
          <cell r="J43" t="str">
            <v>A0470900</v>
          </cell>
          <cell r="K43" t="str">
            <v>A04709</v>
          </cell>
          <cell r="L43" t="e">
            <v>#N/A</v>
          </cell>
          <cell r="M43" t="e">
            <v>#N/A</v>
          </cell>
          <cell r="N43" t="str">
            <v>ASACOL 28 SUPPOSTE 1 G BRACCO</v>
          </cell>
          <cell r="O43" t="str">
            <v>'SUPPOSTA'</v>
          </cell>
          <cell r="Q43" t="str">
            <v>A07EC02</v>
          </cell>
          <cell r="R43" t="str">
            <v>MESALAZINA</v>
          </cell>
          <cell r="S43" t="str">
            <v>MESALAZINA</v>
          </cell>
          <cell r="U43" t="str">
            <v>SUPPOSTA</v>
          </cell>
          <cell r="X43" t="str">
            <v>1</v>
          </cell>
          <cell r="Y43" t="str">
            <v>g</v>
          </cell>
        </row>
        <row r="44">
          <cell r="A44" t="str">
            <v>026925065</v>
          </cell>
          <cell r="C44" t="str">
            <v>4804556D06</v>
          </cell>
          <cell r="D44" t="str">
            <v>54</v>
          </cell>
          <cell r="E44">
            <v>54</v>
          </cell>
          <cell r="I44" t="str">
            <v>AVEN</v>
          </cell>
          <cell r="J44" t="str">
            <v>A0470401</v>
          </cell>
          <cell r="K44" t="str">
            <v>A04704</v>
          </cell>
          <cell r="L44" t="str">
            <v>A0470401</v>
          </cell>
          <cell r="M44" t="str">
            <v/>
          </cell>
          <cell r="N44" t="str">
            <v>PENTACOL GEL SOFAR</v>
          </cell>
          <cell r="O44" t="str">
            <v>'CONTENITORE MONODOSE'</v>
          </cell>
          <cell r="Q44" t="str">
            <v>A07EC02</v>
          </cell>
          <cell r="R44" t="str">
            <v>MESALAZINA</v>
          </cell>
          <cell r="S44" t="str">
            <v>MESALAZINA</v>
          </cell>
          <cell r="U44" t="str">
            <v>GEL RETTALE</v>
          </cell>
          <cell r="X44" t="str">
            <v>500</v>
          </cell>
          <cell r="Y44" t="str">
            <v>mg</v>
          </cell>
        </row>
        <row r="45">
          <cell r="A45" t="str">
            <v>026416139</v>
          </cell>
          <cell r="C45" t="str">
            <v>4804579005</v>
          </cell>
          <cell r="D45" t="str">
            <v>55</v>
          </cell>
          <cell r="E45">
            <v>55</v>
          </cell>
          <cell r="I45" t="str">
            <v>AVEN</v>
          </cell>
          <cell r="J45" t="str">
            <v>A0471000</v>
          </cell>
          <cell r="K45" t="str">
            <v>A04710</v>
          </cell>
          <cell r="L45" t="e">
            <v>#N/A</v>
          </cell>
          <cell r="M45" t="e">
            <v>#N/A</v>
          </cell>
          <cell r="N45" t="str">
            <v>ASACOL 20 SUPPOSTE 500 MG BRACCO</v>
          </cell>
          <cell r="O45" t="str">
            <v>'SUPPOSTA'</v>
          </cell>
          <cell r="Q45" t="str">
            <v>A07EC02</v>
          </cell>
          <cell r="R45" t="str">
            <v>MESALAZINA</v>
          </cell>
          <cell r="S45" t="str">
            <v>MESALAZINA</v>
          </cell>
          <cell r="U45" t="str">
            <v>SUPPOSTA</v>
          </cell>
          <cell r="X45" t="str">
            <v>500</v>
          </cell>
          <cell r="Y45" t="str">
            <v>mg</v>
          </cell>
        </row>
        <row r="46">
          <cell r="A46" t="str">
            <v>026416141</v>
          </cell>
          <cell r="C46" t="str">
            <v>48045919E9</v>
          </cell>
          <cell r="D46" t="str">
            <v>56a</v>
          </cell>
          <cell r="E46">
            <v>56</v>
          </cell>
          <cell r="F46" t="str">
            <v>a</v>
          </cell>
          <cell r="I46" t="str">
            <v>AVEN</v>
          </cell>
          <cell r="J46" t="str">
            <v>A0470701</v>
          </cell>
          <cell r="K46" t="str">
            <v>A04707</v>
          </cell>
          <cell r="L46" t="str">
            <v>A0470701</v>
          </cell>
          <cell r="M46" t="str">
            <v/>
          </cell>
          <cell r="N46" t="str">
            <v>ASACOL 7 clismi 2 g BRACCO</v>
          </cell>
          <cell r="O46" t="str">
            <v>'CONTENITORE MONODOSE'</v>
          </cell>
          <cell r="Q46" t="str">
            <v>A07EC02</v>
          </cell>
          <cell r="R46" t="str">
            <v>MESALAZINA</v>
          </cell>
          <cell r="S46" t="str">
            <v>MESALAZINA</v>
          </cell>
          <cell r="U46" t="str">
            <v>SOSPENSIONE RETTALE</v>
          </cell>
          <cell r="X46" t="str">
            <v>2</v>
          </cell>
          <cell r="Y46" t="str">
            <v>g</v>
          </cell>
        </row>
        <row r="47">
          <cell r="A47" t="str">
            <v>026416154</v>
          </cell>
          <cell r="C47" t="str">
            <v>48045919E9</v>
          </cell>
          <cell r="D47" t="str">
            <v>56b</v>
          </cell>
          <cell r="E47">
            <v>56</v>
          </cell>
          <cell r="F47" t="str">
            <v>b</v>
          </cell>
          <cell r="I47" t="str">
            <v>AVEN</v>
          </cell>
          <cell r="J47" t="str">
            <v>A0470801</v>
          </cell>
          <cell r="K47" t="str">
            <v>A04708</v>
          </cell>
          <cell r="L47" t="str">
            <v>A0470801</v>
          </cell>
          <cell r="M47" t="str">
            <v/>
          </cell>
          <cell r="N47" t="str">
            <v>ASACOL 7 clismi 4 g BRACCO</v>
          </cell>
          <cell r="O47" t="str">
            <v>'CONTENITORE MONODOSE'</v>
          </cell>
          <cell r="Q47" t="str">
            <v>A07EC02</v>
          </cell>
          <cell r="R47" t="str">
            <v>MESALAZINA</v>
          </cell>
          <cell r="S47" t="str">
            <v>MESALAZINA</v>
          </cell>
          <cell r="U47" t="str">
            <v>SOSPENSIONE RETTALE</v>
          </cell>
          <cell r="X47" t="str">
            <v>4</v>
          </cell>
          <cell r="Y47" t="str">
            <v>g</v>
          </cell>
        </row>
        <row r="48">
          <cell r="A48" t="str">
            <v>026416216</v>
          </cell>
          <cell r="C48" t="str">
            <v>480460664B</v>
          </cell>
          <cell r="D48" t="str">
            <v>57a</v>
          </cell>
          <cell r="E48">
            <v>57</v>
          </cell>
          <cell r="F48" t="str">
            <v>a</v>
          </cell>
          <cell r="I48" t="str">
            <v>AVEN</v>
          </cell>
          <cell r="J48" t="str">
            <v>A0470500</v>
          </cell>
          <cell r="K48" t="str">
            <v>A04705</v>
          </cell>
          <cell r="L48" t="e">
            <v>#N/A</v>
          </cell>
          <cell r="M48" t="e">
            <v>#N/A</v>
          </cell>
          <cell r="N48" t="str">
            <v>ASACOL 7 foam 2 g BRACCO</v>
          </cell>
          <cell r="O48" t="str">
            <v>'CONTENITORE MONODOSE'</v>
          </cell>
          <cell r="Q48" t="str">
            <v>A07EC02</v>
          </cell>
          <cell r="R48" t="str">
            <v>MESALAZINA</v>
          </cell>
          <cell r="S48" t="str">
            <v>MESALAZINA</v>
          </cell>
          <cell r="U48" t="str">
            <v>SCHIUMA RETTALE</v>
          </cell>
          <cell r="X48" t="str">
            <v>2</v>
          </cell>
          <cell r="Y48" t="str">
            <v>g</v>
          </cell>
        </row>
        <row r="49">
          <cell r="A49" t="str">
            <v>026416230</v>
          </cell>
          <cell r="C49" t="str">
            <v>480460664B</v>
          </cell>
          <cell r="D49" t="str">
            <v>57b</v>
          </cell>
          <cell r="E49">
            <v>57</v>
          </cell>
          <cell r="F49" t="str">
            <v>b</v>
          </cell>
          <cell r="I49" t="str">
            <v>AVEN</v>
          </cell>
          <cell r="J49" t="str">
            <v>A0470601</v>
          </cell>
          <cell r="K49" t="str">
            <v>A04706</v>
          </cell>
          <cell r="L49" t="str">
            <v>A0470601</v>
          </cell>
          <cell r="M49" t="str">
            <v/>
          </cell>
          <cell r="N49" t="str">
            <v>ASACOL 7 foam 4 g BRACCO</v>
          </cell>
          <cell r="O49" t="str">
            <v>'CONTENITORE MONODOSE'</v>
          </cell>
          <cell r="Q49" t="str">
            <v>A07EC02</v>
          </cell>
          <cell r="R49" t="str">
            <v>MESALAZINA</v>
          </cell>
          <cell r="S49" t="str">
            <v>MESALAZINA</v>
          </cell>
          <cell r="U49" t="str">
            <v>SCHIUMA RETTALE</v>
          </cell>
          <cell r="X49" t="str">
            <v>4</v>
          </cell>
          <cell r="Y49" t="str">
            <v>g</v>
          </cell>
        </row>
        <row r="50">
          <cell r="A50" t="str">
            <v>027130071</v>
          </cell>
          <cell r="C50" t="str">
            <v>4804628872</v>
          </cell>
          <cell r="D50" t="str">
            <v>58</v>
          </cell>
          <cell r="E50">
            <v>58</v>
          </cell>
          <cell r="I50" t="str">
            <v>AVEN</v>
          </cell>
          <cell r="J50" t="str">
            <v>A0470101</v>
          </cell>
          <cell r="K50" t="str">
            <v>A04701</v>
          </cell>
          <cell r="L50" t="str">
            <v>A0470101</v>
          </cell>
          <cell r="M50" t="str">
            <v/>
          </cell>
          <cell r="N50" t="str">
            <v>PENTASA 500MG 50 CPR RILASCIO MODIFICATO FERRING</v>
          </cell>
          <cell r="O50" t="str">
            <v>'COMPRESSA'</v>
          </cell>
          <cell r="Q50" t="str">
            <v>A07EC02</v>
          </cell>
          <cell r="R50" t="str">
            <v>MESALAZINA</v>
          </cell>
          <cell r="S50" t="str">
            <v>MESALAZINA</v>
          </cell>
          <cell r="U50" t="str">
            <v>COMPRESSA</v>
          </cell>
          <cell r="X50" t="str">
            <v>500</v>
          </cell>
          <cell r="Y50" t="str">
            <v>mg</v>
          </cell>
        </row>
        <row r="51">
          <cell r="A51" t="str">
            <v>029018064</v>
          </cell>
          <cell r="C51" t="str">
            <v>4804694EE7</v>
          </cell>
          <cell r="D51" t="str">
            <v>61a</v>
          </cell>
          <cell r="E51">
            <v>61</v>
          </cell>
          <cell r="F51" t="str">
            <v>a</v>
          </cell>
          <cell r="I51" t="str">
            <v>AVEN</v>
          </cell>
          <cell r="J51" t="str">
            <v>A0490201</v>
          </cell>
          <cell r="K51" t="str">
            <v>A04902</v>
          </cell>
          <cell r="L51" t="str">
            <v>A0490201</v>
          </cell>
          <cell r="M51" t="str">
            <v/>
          </cell>
          <cell r="N51" t="str">
            <v>CREON 10.000 U.I. capsule rigide - Lista W313 ABBOTT S.R.L.</v>
          </cell>
          <cell r="O51" t="str">
            <v>'CAPSULA'</v>
          </cell>
          <cell r="Q51" t="str">
            <v>A09AA02</v>
          </cell>
          <cell r="R51" t="str">
            <v>POLIENZIMI (LIPASI, PROTEASI, ECC.)</v>
          </cell>
          <cell r="S51" t="str">
            <v>PANCRELIPASI</v>
          </cell>
          <cell r="U51" t="str">
            <v>CAPSULA</v>
          </cell>
          <cell r="X51" t="str">
            <v>10.000</v>
          </cell>
          <cell r="Y51" t="str">
            <v>UI</v>
          </cell>
        </row>
        <row r="52">
          <cell r="A52" t="str">
            <v>029018049</v>
          </cell>
          <cell r="C52" t="str">
            <v>4804694EE7</v>
          </cell>
          <cell r="D52" t="str">
            <v>61b</v>
          </cell>
          <cell r="E52">
            <v>61</v>
          </cell>
          <cell r="F52" t="str">
            <v>b</v>
          </cell>
          <cell r="I52" t="str">
            <v>AVEN</v>
          </cell>
          <cell r="J52" t="str">
            <v>A0490301</v>
          </cell>
          <cell r="K52" t="str">
            <v>A04903</v>
          </cell>
          <cell r="L52" t="str">
            <v>A0490301</v>
          </cell>
          <cell r="M52" t="str">
            <v/>
          </cell>
          <cell r="N52" t="str">
            <v>CREON 25.000 U.I. capsule rigide - Lista W124 ABBOTT S.R.L.</v>
          </cell>
          <cell r="O52" t="str">
            <v>'CAPSULA'</v>
          </cell>
          <cell r="Q52" t="str">
            <v>A09AA02</v>
          </cell>
          <cell r="R52" t="str">
            <v>POLIENZIMI (LIPASI, PROTEASI, ECC.)</v>
          </cell>
          <cell r="S52" t="str">
            <v>PANCRELIPASI</v>
          </cell>
          <cell r="U52" t="str">
            <v>CAPSULA</v>
          </cell>
          <cell r="X52" t="str">
            <v>25.000</v>
          </cell>
          <cell r="Y52" t="str">
            <v>UI</v>
          </cell>
        </row>
        <row r="53">
          <cell r="A53" t="str">
            <v>034185835</v>
          </cell>
          <cell r="C53" t="str">
            <v>4804728AF7</v>
          </cell>
          <cell r="D53" t="str">
            <v>63_3</v>
          </cell>
          <cell r="E53">
            <v>63</v>
          </cell>
          <cell r="G53" t="str">
            <v>_3</v>
          </cell>
          <cell r="I53" t="str">
            <v>AVEN</v>
          </cell>
          <cell r="J53" t="str">
            <v>A0500300</v>
          </cell>
          <cell r="K53" t="str">
            <v>A05003</v>
          </cell>
          <cell r="L53" t="e">
            <v>#N/A</v>
          </cell>
          <cell r="M53" t="e">
            <v>#N/A</v>
          </cell>
          <cell r="N53" t="str">
            <v>INSUMAN RAPID 100UI/ML SOL. INIETT. FLAC. 5 ML SANOFI-AVENTIS</v>
          </cell>
          <cell r="O53" t="str">
            <v>'FLACONCINO'</v>
          </cell>
          <cell r="Q53" t="str">
            <v>A10AB01</v>
          </cell>
          <cell r="R53" t="str">
            <v>INSULINA (UMANA)</v>
          </cell>
          <cell r="S53" t="str">
            <v>INSULINA UMANA DA DNA RICOMBINANTE</v>
          </cell>
          <cell r="U53" t="str">
            <v>FLACONCINO</v>
          </cell>
          <cell r="V53" t="str">
            <v>5</v>
          </cell>
          <cell r="W53" t="str">
            <v>ml</v>
          </cell>
          <cell r="X53" t="str">
            <v>100</v>
          </cell>
          <cell r="Y53" t="str">
            <v>UI</v>
          </cell>
        </row>
        <row r="54">
          <cell r="A54" t="str">
            <v>033637024</v>
          </cell>
          <cell r="C54" t="str">
            <v>48047404E0</v>
          </cell>
          <cell r="D54" t="str">
            <v>64a</v>
          </cell>
          <cell r="E54">
            <v>64</v>
          </cell>
          <cell r="F54" t="str">
            <v>a</v>
          </cell>
          <cell r="I54" t="str">
            <v>AVEN</v>
          </cell>
          <cell r="J54" t="str">
            <v>A0510101</v>
          </cell>
          <cell r="K54" t="str">
            <v>A05101</v>
          </cell>
          <cell r="L54" t="str">
            <v>A0510101</v>
          </cell>
          <cell r="M54" t="str">
            <v/>
          </cell>
          <cell r="N54" t="str">
            <v>HUMALOG 1 FL. 10 ML 100 U/ML ELI LILLY ITALIA</v>
          </cell>
          <cell r="O54" t="str">
            <v>'FLACONCINO'</v>
          </cell>
          <cell r="Q54" t="str">
            <v>A10AB04</v>
          </cell>
          <cell r="R54" t="str">
            <v>INSULINA LISPRO</v>
          </cell>
          <cell r="S54" t="str">
            <v>INSULINA LISPRO DA DNA RICOMBINANTE</v>
          </cell>
          <cell r="U54" t="str">
            <v>SOLUZIONE</v>
          </cell>
          <cell r="V54" t="str">
            <v>10</v>
          </cell>
          <cell r="W54" t="str">
            <v>ml</v>
          </cell>
          <cell r="X54" t="str">
            <v>100</v>
          </cell>
          <cell r="Y54" t="str">
            <v>U</v>
          </cell>
        </row>
        <row r="55">
          <cell r="A55" t="str">
            <v>033637051</v>
          </cell>
          <cell r="C55" t="str">
            <v>48047404E0</v>
          </cell>
          <cell r="D55" t="str">
            <v>64b</v>
          </cell>
          <cell r="E55">
            <v>64</v>
          </cell>
          <cell r="F55" t="str">
            <v>b</v>
          </cell>
          <cell r="I55" t="str">
            <v>AVEN</v>
          </cell>
          <cell r="J55" t="str">
            <v>A0510201</v>
          </cell>
          <cell r="K55" t="str">
            <v>A05102</v>
          </cell>
          <cell r="L55" t="str">
            <v>A0510201</v>
          </cell>
          <cell r="M55" t="str">
            <v/>
          </cell>
          <cell r="N55" t="str">
            <v>HUMALOG 5CARTUC. 3 ML 100U/ML ELI LILLY ITALIA</v>
          </cell>
          <cell r="O55" t="str">
            <v>'CARTUCCIA'</v>
          </cell>
          <cell r="Q55" t="str">
            <v>A10AB04</v>
          </cell>
          <cell r="R55" t="str">
            <v>INSULINA LISPRO</v>
          </cell>
          <cell r="S55" t="str">
            <v>INSULINA LISPRO DA DNA RICOMBINANTE</v>
          </cell>
          <cell r="U55" t="str">
            <v>SOLUZIONE</v>
          </cell>
          <cell r="V55" t="str">
            <v>3</v>
          </cell>
          <cell r="W55" t="str">
            <v>ml</v>
          </cell>
          <cell r="X55" t="str">
            <v>100</v>
          </cell>
          <cell r="Y55" t="str">
            <v>U</v>
          </cell>
        </row>
        <row r="56">
          <cell r="A56" t="str">
            <v>033637190</v>
          </cell>
          <cell r="C56" t="str">
            <v>48047404E0</v>
          </cell>
          <cell r="D56" t="str">
            <v>64c</v>
          </cell>
          <cell r="E56">
            <v>64</v>
          </cell>
          <cell r="F56" t="str">
            <v>c</v>
          </cell>
          <cell r="I56" t="str">
            <v>AVEN</v>
          </cell>
          <cell r="J56" t="str">
            <v>A0510301</v>
          </cell>
          <cell r="K56" t="str">
            <v>A05103</v>
          </cell>
          <cell r="L56" t="str">
            <v>A0510301</v>
          </cell>
          <cell r="M56" t="str">
            <v/>
          </cell>
          <cell r="N56" t="str">
            <v>HUMALOG KWIKPEN 100 U/ML ELI LILLY ITALIA</v>
          </cell>
          <cell r="O56" t="str">
            <v>'PENNA'</v>
          </cell>
          <cell r="Q56" t="str">
            <v>A10AB04</v>
          </cell>
          <cell r="R56" t="str">
            <v>INSULINA LISPRO</v>
          </cell>
          <cell r="S56" t="str">
            <v>INSULINA LISPRO DA DNA RICOMBINANTE</v>
          </cell>
          <cell r="T56" t="str">
            <v>EV SC</v>
          </cell>
          <cell r="U56" t="str">
            <v>SOLUZIONE</v>
          </cell>
          <cell r="V56" t="str">
            <v>3</v>
          </cell>
          <cell r="W56" t="str">
            <v>ml</v>
          </cell>
          <cell r="X56" t="str">
            <v>100</v>
          </cell>
          <cell r="Y56" t="str">
            <v>U/ml</v>
          </cell>
        </row>
        <row r="57">
          <cell r="A57" t="str">
            <v>034498030</v>
          </cell>
          <cell r="C57" t="str">
            <v>4804752EC4</v>
          </cell>
          <cell r="D57" t="str">
            <v>65a</v>
          </cell>
          <cell r="E57">
            <v>65</v>
          </cell>
          <cell r="F57" t="str">
            <v>a</v>
          </cell>
          <cell r="I57" t="str">
            <v>AVEN</v>
          </cell>
          <cell r="J57" t="str">
            <v>A0520101</v>
          </cell>
          <cell r="K57" t="str">
            <v>A05201</v>
          </cell>
          <cell r="L57" t="str">
            <v>A0520101</v>
          </cell>
          <cell r="M57" t="str">
            <v/>
          </cell>
          <cell r="N57" t="str">
            <v>NOVORAPID PENFILL NOVO NORDISK S.P.A.</v>
          </cell>
          <cell r="O57" t="str">
            <v>'CARTUCCIA'</v>
          </cell>
          <cell r="Q57" t="str">
            <v>A10AB05</v>
          </cell>
          <cell r="R57" t="str">
            <v>INSULINA ASPART</v>
          </cell>
          <cell r="S57" t="str">
            <v>INSULINA ASPART</v>
          </cell>
          <cell r="U57" t="str">
            <v>SOLUZIONE</v>
          </cell>
          <cell r="V57" t="str">
            <v>3</v>
          </cell>
          <cell r="W57" t="str">
            <v>ml</v>
          </cell>
          <cell r="X57" t="str">
            <v>100</v>
          </cell>
          <cell r="Y57" t="str">
            <v>UI</v>
          </cell>
        </row>
        <row r="58">
          <cell r="A58" t="str">
            <v>034498093</v>
          </cell>
          <cell r="C58" t="str">
            <v>4804752EC4</v>
          </cell>
          <cell r="D58" t="str">
            <v>65b</v>
          </cell>
          <cell r="E58">
            <v>65</v>
          </cell>
          <cell r="F58" t="str">
            <v>b</v>
          </cell>
          <cell r="I58" t="str">
            <v>AVEN</v>
          </cell>
          <cell r="J58" t="str">
            <v>A0520201</v>
          </cell>
          <cell r="K58" t="str">
            <v>A05202</v>
          </cell>
          <cell r="L58" t="str">
            <v>A0520201</v>
          </cell>
          <cell r="M58" t="str">
            <v/>
          </cell>
          <cell r="N58" t="str">
            <v>NOVORAPID FLEXPEN NOVO NORDISK S.P.A.</v>
          </cell>
          <cell r="O58" t="str">
            <v>'PENNA'</v>
          </cell>
          <cell r="Q58" t="str">
            <v>A10AB05</v>
          </cell>
          <cell r="R58" t="str">
            <v>INSULINA ASPART</v>
          </cell>
          <cell r="S58" t="str">
            <v>INSULINA ASPART</v>
          </cell>
          <cell r="U58" t="str">
            <v>SOLUZIONE</v>
          </cell>
          <cell r="V58" t="str">
            <v>3</v>
          </cell>
          <cell r="W58" t="str">
            <v>ml</v>
          </cell>
          <cell r="X58" t="str">
            <v>100</v>
          </cell>
          <cell r="Y58" t="str">
            <v>UI</v>
          </cell>
        </row>
        <row r="59">
          <cell r="A59" t="str">
            <v>036684013</v>
          </cell>
          <cell r="C59" t="str">
            <v>4804769CCC</v>
          </cell>
          <cell r="D59" t="str">
            <v>66a</v>
          </cell>
          <cell r="E59">
            <v>66</v>
          </cell>
          <cell r="F59" t="str">
            <v>a</v>
          </cell>
          <cell r="I59" t="str">
            <v>AVEN</v>
          </cell>
          <cell r="J59" t="str">
            <v>A0530101</v>
          </cell>
          <cell r="K59" t="str">
            <v>A05301</v>
          </cell>
          <cell r="L59" t="str">
            <v>A0530101</v>
          </cell>
          <cell r="M59" t="str">
            <v/>
          </cell>
          <cell r="N59" t="str">
            <v>APIDRA 100 U/ML SOL. INIETT. FLAC. 10 ML SANOFI-AVENTIS</v>
          </cell>
          <cell r="O59" t="str">
            <v>'FLACONCINO'</v>
          </cell>
          <cell r="Q59" t="str">
            <v>A10AB06</v>
          </cell>
          <cell r="R59" t="str">
            <v>INSULINA GLULISINA</v>
          </cell>
          <cell r="S59" t="str">
            <v>INSULINA GLULISINA</v>
          </cell>
          <cell r="U59" t="str">
            <v>SOLUZIONE</v>
          </cell>
          <cell r="V59" t="str">
            <v>10</v>
          </cell>
          <cell r="W59" t="str">
            <v>ml</v>
          </cell>
          <cell r="X59" t="str">
            <v>100</v>
          </cell>
          <cell r="Y59" t="str">
            <v>U</v>
          </cell>
        </row>
        <row r="60">
          <cell r="A60" t="str">
            <v>036684328</v>
          </cell>
          <cell r="C60" t="str">
            <v>4804769CCC</v>
          </cell>
          <cell r="D60" t="str">
            <v>66b</v>
          </cell>
          <cell r="E60">
            <v>66</v>
          </cell>
          <cell r="F60" t="str">
            <v>b</v>
          </cell>
          <cell r="I60" t="str">
            <v>AVEN</v>
          </cell>
          <cell r="J60" t="str">
            <v>A0530201</v>
          </cell>
          <cell r="K60" t="str">
            <v>A05302</v>
          </cell>
          <cell r="L60" t="str">
            <v>A0530201</v>
          </cell>
          <cell r="M60" t="str">
            <v/>
          </cell>
          <cell r="N60" t="str">
            <v>APIDRA SOLOSTAR 100 U/ML SOL. INIETT. PENNA PRER. MONOUSO 3 ML SANOFI-AVENTIS</v>
          </cell>
          <cell r="O60" t="str">
            <v>'PENNA'</v>
          </cell>
          <cell r="Q60" t="str">
            <v>A10AB06</v>
          </cell>
          <cell r="R60" t="str">
            <v>INSULINA GLULISINA</v>
          </cell>
          <cell r="S60" t="str">
            <v>INSULINA GLULISINA</v>
          </cell>
          <cell r="U60" t="str">
            <v>SOLUZIONE</v>
          </cell>
          <cell r="V60" t="str">
            <v>3</v>
          </cell>
          <cell r="W60" t="str">
            <v>ml</v>
          </cell>
          <cell r="X60" t="str">
            <v>100</v>
          </cell>
          <cell r="Y60" t="str">
            <v>U</v>
          </cell>
        </row>
        <row r="61">
          <cell r="A61" t="str">
            <v>035935030</v>
          </cell>
          <cell r="C61" t="str">
            <v>4804782788</v>
          </cell>
          <cell r="D61" t="str">
            <v>67a</v>
          </cell>
          <cell r="E61">
            <v>67</v>
          </cell>
          <cell r="F61" t="str">
            <v>a</v>
          </cell>
          <cell r="I61" t="str">
            <v>AVEN</v>
          </cell>
          <cell r="J61" t="str">
            <v>A0540100</v>
          </cell>
          <cell r="K61" t="str">
            <v>A05401</v>
          </cell>
          <cell r="L61" t="str">
            <v>A0540101</v>
          </cell>
          <cell r="M61" t="str">
            <v>HUMULIN I FL 10 ML 100 UI/ML ELI LILLY ITALIA</v>
          </cell>
          <cell r="N61" t="str">
            <v>PROTAPHANE NOVO NORDISK S.P.A.</v>
          </cell>
          <cell r="O61" t="str">
            <v>'FLACONE'</v>
          </cell>
          <cell r="Q61" t="str">
            <v>A10AC01</v>
          </cell>
          <cell r="R61" t="str">
            <v>INSULINA (UMANA)</v>
          </cell>
          <cell r="S61" t="str">
            <v>INSULINA UMANA ISOFANO DA DNA RICOMBINANTE</v>
          </cell>
          <cell r="U61" t="str">
            <v>FLACONE</v>
          </cell>
          <cell r="V61" t="str">
            <v>10</v>
          </cell>
          <cell r="W61" t="str">
            <v>ml</v>
          </cell>
          <cell r="X61" t="str">
            <v>100</v>
          </cell>
          <cell r="Y61" t="str">
            <v>UI</v>
          </cell>
        </row>
        <row r="62">
          <cell r="A62" t="str">
            <v>035936032</v>
          </cell>
          <cell r="C62" t="str">
            <v>4804782788</v>
          </cell>
          <cell r="D62" t="str">
            <v>67b</v>
          </cell>
          <cell r="E62">
            <v>67</v>
          </cell>
          <cell r="F62" t="str">
            <v>b</v>
          </cell>
          <cell r="I62" t="str">
            <v>AVEN</v>
          </cell>
          <cell r="J62" t="str">
            <v>A0550100</v>
          </cell>
          <cell r="K62" t="str">
            <v>A05501</v>
          </cell>
          <cell r="L62" t="str">
            <v>A0550101</v>
          </cell>
          <cell r="M62" t="str">
            <v>HUMULIN 30/70 FL 10 ML 100 UI/ML ELI LILLY ITALIA</v>
          </cell>
          <cell r="N62" t="str">
            <v>ACTRAPHANE 30 NOVO NORDISK S.P.A.</v>
          </cell>
          <cell r="O62" t="str">
            <v>'FLACONE'</v>
          </cell>
          <cell r="Q62" t="str">
            <v>A10AD01</v>
          </cell>
          <cell r="R62" t="str">
            <v>INSULINA (UMANA)</v>
          </cell>
          <cell r="S62" t="str">
            <v>INSULINA UMANA DA DNA RICOMBINANTE/INSULINA UMANA ISOFANO DA DNA RICOMBINANTE</v>
          </cell>
          <cell r="U62" t="str">
            <v>FLACONE</v>
          </cell>
          <cell r="V62" t="str">
            <v>10</v>
          </cell>
          <cell r="W62" t="str">
            <v>ml</v>
          </cell>
          <cell r="X62" t="str">
            <v>100</v>
          </cell>
          <cell r="Y62" t="str">
            <v>UI</v>
          </cell>
        </row>
        <row r="63">
          <cell r="A63" t="str">
            <v>033637099</v>
          </cell>
          <cell r="C63" t="str">
            <v>4804800663</v>
          </cell>
          <cell r="D63" t="str">
            <v>68a</v>
          </cell>
          <cell r="E63">
            <v>68</v>
          </cell>
          <cell r="F63" t="str">
            <v>a</v>
          </cell>
          <cell r="I63" t="str">
            <v>AVEN</v>
          </cell>
          <cell r="J63" t="str">
            <v>A0560101</v>
          </cell>
          <cell r="K63" t="str">
            <v>A05601</v>
          </cell>
          <cell r="L63" t="str">
            <v>A0560101</v>
          </cell>
          <cell r="M63" t="str">
            <v/>
          </cell>
          <cell r="N63" t="str">
            <v>HUMALOG MIX 25 100 U/ML5CAR3ML ELI LILLY ITALIA</v>
          </cell>
          <cell r="O63" t="str">
            <v>'CARTUCCIA'</v>
          </cell>
          <cell r="Q63" t="str">
            <v>A10AD04</v>
          </cell>
          <cell r="R63" t="str">
            <v>INSULINA LISPRO</v>
          </cell>
          <cell r="S63" t="str">
            <v>INSULINA LISPRO DA DNA RICOMB/INSULINA LISPRO PROTAMINA</v>
          </cell>
          <cell r="T63" t="str">
            <v>SC</v>
          </cell>
          <cell r="U63" t="str">
            <v>PREPARAZIONE INIETTABILE</v>
          </cell>
          <cell r="V63" t="str">
            <v>3</v>
          </cell>
          <cell r="W63" t="str">
            <v>ml</v>
          </cell>
          <cell r="X63" t="str">
            <v>100</v>
          </cell>
          <cell r="Y63" t="str">
            <v>U/ml</v>
          </cell>
        </row>
        <row r="64">
          <cell r="A64" t="str">
            <v>033637063</v>
          </cell>
          <cell r="C64" t="str">
            <v>4804800663</v>
          </cell>
          <cell r="D64" t="str">
            <v>68b</v>
          </cell>
          <cell r="E64">
            <v>68</v>
          </cell>
          <cell r="F64" t="str">
            <v>b</v>
          </cell>
          <cell r="I64" t="str">
            <v>AVEN</v>
          </cell>
          <cell r="J64" t="str">
            <v>A0560201</v>
          </cell>
          <cell r="K64" t="str">
            <v>A05602</v>
          </cell>
          <cell r="L64" t="str">
            <v>A0560201</v>
          </cell>
          <cell r="M64" t="str">
            <v/>
          </cell>
          <cell r="N64" t="str">
            <v>HUMALOG MIX 25 100U/ML1FL10ML ELI LILLY ITALIA</v>
          </cell>
          <cell r="O64" t="str">
            <v>'FLACONE'</v>
          </cell>
          <cell r="Q64" t="str">
            <v>A10AD04</v>
          </cell>
          <cell r="R64" t="str">
            <v>INSULINA LISPRO</v>
          </cell>
          <cell r="S64" t="str">
            <v>INSULINA LISPRO DA DNA RICOMB/INSULINA LISPRO PROTAMINA</v>
          </cell>
          <cell r="T64" t="str">
            <v>SC</v>
          </cell>
          <cell r="U64" t="str">
            <v>PREPARAZIONE INIETTABILE</v>
          </cell>
          <cell r="V64" t="str">
            <v>10</v>
          </cell>
          <cell r="W64" t="str">
            <v>ml</v>
          </cell>
          <cell r="X64" t="str">
            <v>100</v>
          </cell>
          <cell r="Y64" t="str">
            <v>U/ml</v>
          </cell>
        </row>
        <row r="65">
          <cell r="A65" t="str">
            <v>033637214</v>
          </cell>
          <cell r="C65" t="str">
            <v>4804800663</v>
          </cell>
          <cell r="D65" t="str">
            <v>68c</v>
          </cell>
          <cell r="E65">
            <v>68</v>
          </cell>
          <cell r="F65" t="str">
            <v>c</v>
          </cell>
          <cell r="I65" t="str">
            <v>AVEN</v>
          </cell>
          <cell r="J65" t="str">
            <v>A0560301</v>
          </cell>
          <cell r="K65" t="str">
            <v>A05603</v>
          </cell>
          <cell r="L65" t="str">
            <v>A0560301</v>
          </cell>
          <cell r="M65" t="str">
            <v/>
          </cell>
          <cell r="N65" t="str">
            <v>HUMALOG MIX 25 KWIK 100U/ML ELI LILLY ITALIA</v>
          </cell>
          <cell r="O65" t="str">
            <v>'PENNA'</v>
          </cell>
          <cell r="Q65" t="str">
            <v>A10AD04</v>
          </cell>
          <cell r="R65" t="str">
            <v>INSULINA LISPRO</v>
          </cell>
          <cell r="S65" t="str">
            <v>INSULINA LISPRO DA DNA RICOMB/INSULINA LISPRO PROTAMINA</v>
          </cell>
          <cell r="T65" t="str">
            <v>SC</v>
          </cell>
          <cell r="U65" t="str">
            <v>PREPARAZIONE INIETTABILE</v>
          </cell>
          <cell r="V65" t="str">
            <v>3</v>
          </cell>
          <cell r="W65" t="str">
            <v>ml</v>
          </cell>
          <cell r="X65" t="str">
            <v>100</v>
          </cell>
          <cell r="Y65" t="str">
            <v>U/ml</v>
          </cell>
        </row>
        <row r="66">
          <cell r="A66" t="str">
            <v>033637075</v>
          </cell>
          <cell r="C66" t="str">
            <v>4804800663</v>
          </cell>
          <cell r="D66" t="str">
            <v>68d</v>
          </cell>
          <cell r="E66">
            <v>68</v>
          </cell>
          <cell r="F66" t="str">
            <v>d</v>
          </cell>
          <cell r="I66" t="str">
            <v>AVEN</v>
          </cell>
          <cell r="J66" t="str">
            <v>A0560401</v>
          </cell>
          <cell r="K66" t="str">
            <v>A05604</v>
          </cell>
          <cell r="L66" t="str">
            <v>A0560401</v>
          </cell>
          <cell r="M66" t="str">
            <v/>
          </cell>
          <cell r="N66" t="str">
            <v>HUMALOG MIX 50 100U/ML5CAR3ML ELI LILLY ITALIA</v>
          </cell>
          <cell r="O66" t="str">
            <v>'CARTUCCIA'</v>
          </cell>
          <cell r="Q66" t="str">
            <v>A10AD04</v>
          </cell>
          <cell r="R66" t="str">
            <v>INSULINA LISPRO</v>
          </cell>
          <cell r="S66" t="str">
            <v>INSULINA LISPRO DA DNA RICOMB/INSULINA LISPRO PROTAMINA</v>
          </cell>
          <cell r="T66" t="str">
            <v>SC</v>
          </cell>
          <cell r="U66" t="str">
            <v>PREPARAZIONE INIETTABILE</v>
          </cell>
          <cell r="V66" t="str">
            <v>3</v>
          </cell>
          <cell r="W66" t="str">
            <v>ml</v>
          </cell>
          <cell r="X66" t="str">
            <v>100</v>
          </cell>
          <cell r="Y66" t="str">
            <v>U/ml</v>
          </cell>
        </row>
        <row r="67">
          <cell r="A67" t="str">
            <v>033637238</v>
          </cell>
          <cell r="C67" t="str">
            <v>4804800663</v>
          </cell>
          <cell r="D67" t="str">
            <v>68e</v>
          </cell>
          <cell r="E67">
            <v>68</v>
          </cell>
          <cell r="F67" t="str">
            <v>e</v>
          </cell>
          <cell r="I67" t="str">
            <v>AVEN</v>
          </cell>
          <cell r="J67" t="str">
            <v>A0560601</v>
          </cell>
          <cell r="K67" t="str">
            <v>A05606</v>
          </cell>
          <cell r="L67" t="str">
            <v>A0560601</v>
          </cell>
          <cell r="M67" t="str">
            <v/>
          </cell>
          <cell r="N67" t="str">
            <v>HUMALOG MIX 50 KWIK 100U/ML ELI LILLY ITALIA</v>
          </cell>
          <cell r="O67" t="str">
            <v>'PENNA'</v>
          </cell>
          <cell r="Q67" t="str">
            <v>A10AD04</v>
          </cell>
          <cell r="R67" t="str">
            <v>INSULINA LISPRO</v>
          </cell>
          <cell r="S67" t="str">
            <v>INSULINA LISPRO DA DNA RICOMB/INSULINA LISPRO PROTAMINA</v>
          </cell>
          <cell r="T67" t="str">
            <v>SC</v>
          </cell>
          <cell r="U67" t="str">
            <v>PREPARAZIONE INIETTABILE</v>
          </cell>
          <cell r="V67" t="str">
            <v>3</v>
          </cell>
          <cell r="W67" t="str">
            <v>ml</v>
          </cell>
          <cell r="X67" t="str">
            <v>100</v>
          </cell>
          <cell r="Y67" t="str">
            <v>U/ml</v>
          </cell>
        </row>
        <row r="68">
          <cell r="A68" t="str">
            <v>035563079</v>
          </cell>
          <cell r="C68" t="str">
            <v>480481311F</v>
          </cell>
          <cell r="D68" t="str">
            <v>69a</v>
          </cell>
          <cell r="E68">
            <v>69</v>
          </cell>
          <cell r="F68" t="str">
            <v>a</v>
          </cell>
          <cell r="I68" t="str">
            <v>AVEN</v>
          </cell>
          <cell r="J68" t="str">
            <v>A0570101</v>
          </cell>
          <cell r="K68" t="str">
            <v>A05701</v>
          </cell>
          <cell r="L68" t="str">
            <v>A0570101</v>
          </cell>
          <cell r="M68" t="str">
            <v/>
          </cell>
          <cell r="N68" t="str">
            <v>NOVOMIX 30 FLEXPEN NOVO NORDISK S.P.A.</v>
          </cell>
          <cell r="O68" t="str">
            <v>'PENNA'</v>
          </cell>
          <cell r="Q68" t="str">
            <v>A10AD05</v>
          </cell>
          <cell r="R68" t="str">
            <v>INSULINA ASPART</v>
          </cell>
          <cell r="S68" t="str">
            <v>INSULINA ASPART</v>
          </cell>
          <cell r="T68" t="str">
            <v>SC</v>
          </cell>
          <cell r="U68" t="str">
            <v>SOSPENSIONE</v>
          </cell>
          <cell r="V68" t="str">
            <v>3</v>
          </cell>
          <cell r="W68" t="str">
            <v>ml</v>
          </cell>
          <cell r="X68" t="str">
            <v>100</v>
          </cell>
          <cell r="Y68" t="str">
            <v>U/ml</v>
          </cell>
        </row>
        <row r="69">
          <cell r="A69" t="str">
            <v>035563131</v>
          </cell>
          <cell r="C69" t="str">
            <v>480481311F</v>
          </cell>
          <cell r="D69" t="str">
            <v>69b</v>
          </cell>
          <cell r="E69">
            <v>69</v>
          </cell>
          <cell r="F69" t="str">
            <v>b</v>
          </cell>
          <cell r="I69" t="str">
            <v>AVEN</v>
          </cell>
          <cell r="J69" t="str">
            <v>A0570201</v>
          </cell>
          <cell r="K69" t="str">
            <v>A05702</v>
          </cell>
          <cell r="L69" t="str">
            <v>A0570201</v>
          </cell>
          <cell r="M69" t="str">
            <v/>
          </cell>
          <cell r="N69" t="str">
            <v>NOVOMIX 50 FLEXPEN NOVO NORDISK S.P.A.</v>
          </cell>
          <cell r="O69" t="str">
            <v>'PENNA'</v>
          </cell>
          <cell r="Q69" t="str">
            <v>A10AD05</v>
          </cell>
          <cell r="R69" t="str">
            <v>INSULINA ASPART</v>
          </cell>
          <cell r="S69" t="str">
            <v>INSULINA ASPART</v>
          </cell>
          <cell r="T69" t="str">
            <v>SC</v>
          </cell>
          <cell r="U69" t="str">
            <v>SOSPENSIONE</v>
          </cell>
          <cell r="V69" t="str">
            <v>3</v>
          </cell>
          <cell r="W69" t="str">
            <v>ml</v>
          </cell>
          <cell r="X69" t="str">
            <v>100</v>
          </cell>
          <cell r="Y69" t="str">
            <v>U/ml</v>
          </cell>
        </row>
        <row r="70">
          <cell r="A70" t="str">
            <v>035563194</v>
          </cell>
          <cell r="C70" t="str">
            <v>480481311F</v>
          </cell>
          <cell r="D70" t="str">
            <v>69c</v>
          </cell>
          <cell r="E70">
            <v>69</v>
          </cell>
          <cell r="F70" t="str">
            <v>c</v>
          </cell>
          <cell r="I70" t="str">
            <v>AVEN</v>
          </cell>
          <cell r="J70" t="str">
            <v>A0570301</v>
          </cell>
          <cell r="K70" t="str">
            <v>A05703</v>
          </cell>
          <cell r="L70" t="str">
            <v>A0570301</v>
          </cell>
          <cell r="M70" t="str">
            <v/>
          </cell>
          <cell r="N70" t="str">
            <v>NOVOMIX 70 FLEXPEN NOVO NORDISK S.P.A.</v>
          </cell>
          <cell r="O70" t="str">
            <v>'PENNA'</v>
          </cell>
          <cell r="Q70" t="str">
            <v>A10AD05</v>
          </cell>
          <cell r="R70" t="str">
            <v>INSULINA ASPART</v>
          </cell>
          <cell r="S70" t="str">
            <v>INSULINA ASPART</v>
          </cell>
          <cell r="T70" t="str">
            <v>SC</v>
          </cell>
          <cell r="U70" t="str">
            <v>SOSPENSIONE</v>
          </cell>
          <cell r="V70" t="str">
            <v>3</v>
          </cell>
          <cell r="W70" t="str">
            <v>ml</v>
          </cell>
          <cell r="X70" t="str">
            <v>100</v>
          </cell>
          <cell r="Y70" t="str">
            <v>U/ml</v>
          </cell>
        </row>
        <row r="71">
          <cell r="A71" t="str">
            <v>036850055</v>
          </cell>
          <cell r="C71" t="str">
            <v>4804844AB1</v>
          </cell>
          <cell r="D71" t="str">
            <v>71</v>
          </cell>
          <cell r="E71">
            <v>71</v>
          </cell>
          <cell r="I71" t="str">
            <v>AVEN</v>
          </cell>
          <cell r="J71" t="str">
            <v>A0590101</v>
          </cell>
          <cell r="K71" t="str">
            <v>A05901</v>
          </cell>
          <cell r="L71" t="str">
            <v>A0590101</v>
          </cell>
          <cell r="M71" t="str">
            <v/>
          </cell>
          <cell r="N71" t="str">
            <v>LEVEMIR NOVO NORDISK S.P.A.</v>
          </cell>
          <cell r="O71" t="str">
            <v>'CARTUCCIA'</v>
          </cell>
          <cell r="Q71" t="str">
            <v>A10AE05</v>
          </cell>
          <cell r="R71" t="str">
            <v>INSULINA DETEMIR</v>
          </cell>
          <cell r="S71" t="str">
            <v>INSULINA DETEMIR</v>
          </cell>
          <cell r="T71" t="str">
            <v>SC</v>
          </cell>
          <cell r="U71" t="str">
            <v>PREPARAZIONE INIETTABILE</v>
          </cell>
          <cell r="V71" t="str">
            <v>3</v>
          </cell>
          <cell r="W71" t="str">
            <v>ml</v>
          </cell>
          <cell r="X71" t="str">
            <v>100</v>
          </cell>
          <cell r="Y71" t="str">
            <v>UI/ml</v>
          </cell>
        </row>
        <row r="72">
          <cell r="A72" t="str">
            <v>038257022</v>
          </cell>
          <cell r="C72" t="str">
            <v>480485649A</v>
          </cell>
          <cell r="D72" t="str">
            <v>72a</v>
          </cell>
          <cell r="E72">
            <v>72</v>
          </cell>
          <cell r="F72" t="str">
            <v>a</v>
          </cell>
          <cell r="I72" t="str">
            <v>AVEN</v>
          </cell>
          <cell r="J72" t="str">
            <v>A0600101</v>
          </cell>
          <cell r="K72" t="str">
            <v>A06001</v>
          </cell>
          <cell r="L72" t="str">
            <v>A0600101</v>
          </cell>
          <cell r="M72" t="str">
            <v/>
          </cell>
          <cell r="N72" t="str">
            <v>ZUGLIMET 500 MG COMPRESSE RIV. FILM SANOFI-AVENTIS</v>
          </cell>
          <cell r="O72" t="str">
            <v>'COMPRESSA'</v>
          </cell>
          <cell r="Q72" t="str">
            <v>A10BA02</v>
          </cell>
          <cell r="R72" t="str">
            <v>METFORMINA</v>
          </cell>
          <cell r="S72" t="str">
            <v>METFORMINA CLORIDRATO</v>
          </cell>
          <cell r="U72" t="str">
            <v>COMPRESSA RIVESTITA</v>
          </cell>
          <cell r="X72" t="str">
            <v>500</v>
          </cell>
          <cell r="Y72" t="str">
            <v>mg</v>
          </cell>
        </row>
        <row r="73">
          <cell r="A73" t="str">
            <v>038257085</v>
          </cell>
          <cell r="C73" t="str">
            <v>480485649A</v>
          </cell>
          <cell r="D73" t="str">
            <v>72b</v>
          </cell>
          <cell r="E73">
            <v>72</v>
          </cell>
          <cell r="F73" t="str">
            <v>b</v>
          </cell>
          <cell r="I73" t="str">
            <v>AVEN</v>
          </cell>
          <cell r="J73" t="str">
            <v>A0600201</v>
          </cell>
          <cell r="K73" t="str">
            <v>A06002</v>
          </cell>
          <cell r="L73" t="str">
            <v>A0600201</v>
          </cell>
          <cell r="M73" t="str">
            <v/>
          </cell>
          <cell r="N73" t="str">
            <v>ZUGLIMET 850 MG COMPRESSE RIV. FILM SANOFI-AVENTIS</v>
          </cell>
          <cell r="O73" t="str">
            <v>'COMPRESSA'</v>
          </cell>
          <cell r="Q73" t="str">
            <v>A10BA02</v>
          </cell>
          <cell r="R73" t="str">
            <v>METFORMINA</v>
          </cell>
          <cell r="S73" t="str">
            <v>METFORMINA CLORIDRATO</v>
          </cell>
          <cell r="U73" t="str">
            <v>COMPRESSA RIVESTITA</v>
          </cell>
          <cell r="X73" t="str">
            <v>850</v>
          </cell>
          <cell r="Y73" t="str">
            <v>mg</v>
          </cell>
        </row>
        <row r="74">
          <cell r="A74" t="str">
            <v>038257162</v>
          </cell>
          <cell r="C74" t="str">
            <v>480487651B</v>
          </cell>
          <cell r="D74" t="str">
            <v>73</v>
          </cell>
          <cell r="E74">
            <v>73</v>
          </cell>
          <cell r="I74" t="str">
            <v>AVEN</v>
          </cell>
          <cell r="J74" t="str">
            <v>A0600301</v>
          </cell>
          <cell r="K74" t="str">
            <v>A06003</v>
          </cell>
          <cell r="L74" t="str">
            <v>A0600301</v>
          </cell>
          <cell r="M74" t="str">
            <v/>
          </cell>
          <cell r="N74" t="str">
            <v>ZUGLIMET 1000 MG COMPR. RIV.CON FILM SANOFI-AVENTIS</v>
          </cell>
          <cell r="O74" t="str">
            <v>'COMPRESSA'</v>
          </cell>
          <cell r="Q74" t="str">
            <v>A10BA02</v>
          </cell>
          <cell r="R74" t="str">
            <v>METFORMINA</v>
          </cell>
          <cell r="S74" t="str">
            <v>METFORMINA CLORIDRATO</v>
          </cell>
          <cell r="U74" t="str">
            <v>COMPRESSA RIVESTITA</v>
          </cell>
          <cell r="X74" t="str">
            <v>1000</v>
          </cell>
          <cell r="Y74" t="str">
            <v>mg</v>
          </cell>
        </row>
        <row r="75">
          <cell r="A75" t="str">
            <v>021642018</v>
          </cell>
          <cell r="C75" t="str">
            <v>4804914477</v>
          </cell>
          <cell r="D75" t="str">
            <v>74</v>
          </cell>
          <cell r="E75">
            <v>74</v>
          </cell>
          <cell r="I75" t="str">
            <v>AVEN</v>
          </cell>
          <cell r="J75" t="str">
            <v>A0610101</v>
          </cell>
          <cell r="K75" t="str">
            <v>A06101</v>
          </cell>
          <cell r="L75" t="str">
            <v>A0610101</v>
          </cell>
          <cell r="M75" t="str">
            <v/>
          </cell>
          <cell r="N75" t="str">
            <v>DAONIL COMPRESSE 5 MG SANOFI-AVENTIS</v>
          </cell>
          <cell r="O75" t="str">
            <v>'COMPRESSA'</v>
          </cell>
          <cell r="Q75" t="str">
            <v>A10BB01</v>
          </cell>
          <cell r="R75" t="str">
            <v>GLIBENCLAMIDE</v>
          </cell>
          <cell r="S75" t="str">
            <v>GLIBENCLAMIDE</v>
          </cell>
          <cell r="U75" t="str">
            <v>COMPRESSA</v>
          </cell>
          <cell r="X75" t="str">
            <v>5</v>
          </cell>
          <cell r="Y75" t="str">
            <v>mg</v>
          </cell>
        </row>
        <row r="76">
          <cell r="A76" t="str">
            <v>022410017</v>
          </cell>
          <cell r="C76" t="str">
            <v>48049301AC</v>
          </cell>
          <cell r="D76" t="str">
            <v>75</v>
          </cell>
          <cell r="E76">
            <v>75</v>
          </cell>
          <cell r="I76" t="str">
            <v>AVEN</v>
          </cell>
          <cell r="J76" t="str">
            <v>A0620101</v>
          </cell>
          <cell r="K76" t="str">
            <v>A06201</v>
          </cell>
          <cell r="L76" t="str">
            <v>A0620101</v>
          </cell>
          <cell r="M76" t="str">
            <v/>
          </cell>
          <cell r="N76" t="str">
            <v>MINIDIAB PFIZER ITALIA</v>
          </cell>
          <cell r="O76" t="str">
            <v>'COMPRESSA'</v>
          </cell>
          <cell r="Q76" t="str">
            <v>A10BB07</v>
          </cell>
          <cell r="R76" t="str">
            <v>GLIPIZIDE</v>
          </cell>
          <cell r="S76" t="str">
            <v>GLIPIZIDE</v>
          </cell>
          <cell r="U76" t="str">
            <v>COMPRESSA</v>
          </cell>
          <cell r="X76" t="str">
            <v>5</v>
          </cell>
          <cell r="Y76" t="str">
            <v>mg</v>
          </cell>
        </row>
        <row r="77">
          <cell r="A77" t="str">
            <v>024080020</v>
          </cell>
          <cell r="C77" t="str">
            <v>4804945E09</v>
          </cell>
          <cell r="D77" t="str">
            <v>76</v>
          </cell>
          <cell r="E77">
            <v>76</v>
          </cell>
          <cell r="I77" t="str">
            <v>AVEN</v>
          </cell>
          <cell r="J77" t="str">
            <v>A0630101</v>
          </cell>
          <cell r="K77" t="str">
            <v>A06301</v>
          </cell>
          <cell r="L77" t="str">
            <v>A0630101</v>
          </cell>
          <cell r="M77" t="str">
            <v/>
          </cell>
          <cell r="N77" t="str">
            <v>glurenor CODIFI - CONSORZIO STABILE PER LA DISTRIBUZIONE</v>
          </cell>
          <cell r="O77" t="str">
            <v>'COMPRESSA'</v>
          </cell>
          <cell r="Q77" t="str">
            <v>A10BB08</v>
          </cell>
          <cell r="R77" t="str">
            <v>GLIQUIDONE</v>
          </cell>
          <cell r="S77" t="str">
            <v>GLIQUIDONE</v>
          </cell>
          <cell r="U77" t="str">
            <v>COMPRESSA</v>
          </cell>
          <cell r="X77" t="str">
            <v>30</v>
          </cell>
          <cell r="Y77" t="str">
            <v>mg</v>
          </cell>
        </row>
        <row r="78">
          <cell r="A78" t="str">
            <v>027174010</v>
          </cell>
          <cell r="C78" t="str">
            <v>4804983D65</v>
          </cell>
          <cell r="D78" t="str">
            <v>79</v>
          </cell>
          <cell r="E78">
            <v>79</v>
          </cell>
          <cell r="I78" t="str">
            <v>AVEN</v>
          </cell>
          <cell r="J78" t="str">
            <v>A0660201</v>
          </cell>
          <cell r="K78" t="str">
            <v>A06602</v>
          </cell>
          <cell r="L78" t="str">
            <v>A0660201</v>
          </cell>
          <cell r="M78" t="str">
            <v/>
          </cell>
          <cell r="N78" t="str">
            <v>SUGUAN M COMPRESSE SANOFI-AVENTIS</v>
          </cell>
          <cell r="O78" t="str">
            <v>'COMPRESSA'</v>
          </cell>
          <cell r="Q78" t="str">
            <v>A10BD02</v>
          </cell>
          <cell r="R78" t="str">
            <v>METFORMINA E SULFONAMIDI</v>
          </cell>
          <cell r="S78" t="str">
            <v>GLIBENCLAMIDE/METFORMINA</v>
          </cell>
          <cell r="U78" t="str">
            <v>COMPRESSA RIVESTITA</v>
          </cell>
          <cell r="X78" t="str">
            <v>2,5+400</v>
          </cell>
          <cell r="Y78" t="str">
            <v>mg</v>
          </cell>
        </row>
        <row r="79">
          <cell r="A79" t="str">
            <v>034576013</v>
          </cell>
          <cell r="C79" t="str">
            <v>4805006064</v>
          </cell>
          <cell r="D79" t="str">
            <v>80</v>
          </cell>
          <cell r="E79">
            <v>80</v>
          </cell>
          <cell r="I79" t="str">
            <v>AVEN</v>
          </cell>
          <cell r="J79" t="str">
            <v>A0660100</v>
          </cell>
          <cell r="K79" t="str">
            <v>A06601</v>
          </cell>
          <cell r="L79" t="str">
            <v>A0660101</v>
          </cell>
          <cell r="M79" t="str">
            <v>GLICONORM*36'COMPRESSA' 5MG+500MG ABIOGEN PHARMA SPA</v>
          </cell>
          <cell r="N79" t="str">
            <v>GLICOREST 5 mg/500 mg cpr rivestite - Lista W291 ABBOTT S.R.L.</v>
          </cell>
          <cell r="O79" t="str">
            <v>'COMPRESSA'</v>
          </cell>
          <cell r="Q79" t="str">
            <v>A10BD02</v>
          </cell>
          <cell r="R79" t="str">
            <v>METFORMINA E SULFONAMIDI</v>
          </cell>
          <cell r="S79" t="str">
            <v>GLIBENCLAMIDE/METFORMINA</v>
          </cell>
          <cell r="U79" t="str">
            <v>COMPRESSA RIVESTITA</v>
          </cell>
          <cell r="X79" t="str">
            <v>5+500</v>
          </cell>
          <cell r="Y79" t="str">
            <v>mg</v>
          </cell>
        </row>
        <row r="80">
          <cell r="A80" t="str">
            <v>037225099</v>
          </cell>
          <cell r="C80" t="str">
            <v>480503477D</v>
          </cell>
          <cell r="D80" t="str">
            <v>82</v>
          </cell>
          <cell r="E80">
            <v>82</v>
          </cell>
          <cell r="I80" t="str">
            <v>AVEN</v>
          </cell>
          <cell r="J80" t="str">
            <v>A0670101</v>
          </cell>
          <cell r="K80" t="str">
            <v>A06701</v>
          </cell>
          <cell r="L80" t="str">
            <v>A0670101</v>
          </cell>
          <cell r="M80" t="str">
            <v/>
          </cell>
          <cell r="N80" t="str">
            <v>Competact 15 mg/850 mg compresse rivestite con film TAKEDA ITALIA S.P.A.</v>
          </cell>
          <cell r="O80" t="str">
            <v>'COMPRESSA'</v>
          </cell>
          <cell r="Q80" t="str">
            <v>A10BD05</v>
          </cell>
          <cell r="R80" t="str">
            <v>METFORMINA E PIOGLITAZONE</v>
          </cell>
          <cell r="S80" t="str">
            <v>PIOGLITAZONE CLORIDRATO/METFORMINA CLORIDRATO</v>
          </cell>
          <cell r="U80" t="str">
            <v>COMPRESSA RIVESTITA</v>
          </cell>
          <cell r="X80" t="str">
            <v>15+850</v>
          </cell>
          <cell r="Y80" t="str">
            <v>mg</v>
          </cell>
        </row>
        <row r="81">
          <cell r="A81" t="str">
            <v>038678037</v>
          </cell>
          <cell r="C81" t="str">
            <v>48050547FE</v>
          </cell>
          <cell r="D81" t="str">
            <v>83a</v>
          </cell>
          <cell r="E81">
            <v>83</v>
          </cell>
          <cell r="F81" t="str">
            <v>a</v>
          </cell>
          <cell r="I81" t="str">
            <v>AVEN</v>
          </cell>
          <cell r="J81" t="str">
            <v>A0680200</v>
          </cell>
          <cell r="K81" t="str">
            <v>A06802</v>
          </cell>
          <cell r="L81" t="e">
            <v>#N/A</v>
          </cell>
          <cell r="M81" t="e">
            <v>#N/A</v>
          </cell>
          <cell r="N81" t="str">
            <v>VELMETIA NEOPHARMED GENTILI</v>
          </cell>
          <cell r="O81" t="str">
            <v>'COMPRESSA'</v>
          </cell>
          <cell r="Q81" t="str">
            <v>A10BD07</v>
          </cell>
          <cell r="R81" t="str">
            <v>METFORMINA E SITAGLIPTIN</v>
          </cell>
          <cell r="S81" t="str">
            <v>SITAGLIPTIN FOSFATO MONOIDRATO/METFORMINA CLORIDRATO</v>
          </cell>
          <cell r="U81" t="str">
            <v>COMPRESSA</v>
          </cell>
          <cell r="X81" t="str">
            <v>50+850</v>
          </cell>
          <cell r="Y81" t="str">
            <v>mg</v>
          </cell>
        </row>
        <row r="82">
          <cell r="A82" t="str">
            <v>038678102</v>
          </cell>
          <cell r="C82" t="str">
            <v>48050547FE</v>
          </cell>
          <cell r="D82" t="str">
            <v>83b</v>
          </cell>
          <cell r="E82">
            <v>83</v>
          </cell>
          <cell r="F82" t="str">
            <v>b</v>
          </cell>
          <cell r="I82" t="str">
            <v>AVEN</v>
          </cell>
          <cell r="J82" t="str">
            <v>A0680100</v>
          </cell>
          <cell r="K82" t="str">
            <v>A06801</v>
          </cell>
          <cell r="L82" t="e">
            <v>#N/A</v>
          </cell>
          <cell r="M82" t="e">
            <v>#N/A</v>
          </cell>
          <cell r="N82" t="str">
            <v>VELMETIA NEOPHARMED GENTILI</v>
          </cell>
          <cell r="O82" t="str">
            <v>'COMPRESSA'</v>
          </cell>
          <cell r="Q82" t="str">
            <v>A10BD07</v>
          </cell>
          <cell r="R82" t="str">
            <v>METFORMINA E SITAGLIPTIN</v>
          </cell>
          <cell r="S82" t="str">
            <v>SITAGLIPTIN FOSFATO MONOIDRATO/METFORMINA CLORIDRATO</v>
          </cell>
          <cell r="U82" t="str">
            <v>COMPRESSA</v>
          </cell>
          <cell r="X82" t="str">
            <v>50+1000</v>
          </cell>
          <cell r="Y82" t="str">
            <v>mg</v>
          </cell>
        </row>
        <row r="83">
          <cell r="A83" t="str">
            <v>038252096</v>
          </cell>
          <cell r="C83" t="str">
            <v>48050661E7</v>
          </cell>
          <cell r="D83" t="str">
            <v>84a</v>
          </cell>
          <cell r="E83">
            <v>84</v>
          </cell>
          <cell r="F83" t="str">
            <v>a</v>
          </cell>
          <cell r="I83" t="str">
            <v>AVEN</v>
          </cell>
          <cell r="J83" t="str">
            <v>A0690100</v>
          </cell>
          <cell r="K83" t="str">
            <v>A06901</v>
          </cell>
          <cell r="L83" t="e">
            <v>#N/A</v>
          </cell>
          <cell r="M83" t="e">
            <v>#N/A</v>
          </cell>
          <cell r="N83" t="str">
            <v>EUCREAS 50mg/1000 Mg CPR RIVESTITE CON FILM NOVARTIS FARMA</v>
          </cell>
          <cell r="O83" t="str">
            <v>'COMPRESSA'</v>
          </cell>
          <cell r="Q83" t="str">
            <v>A10BD08</v>
          </cell>
          <cell r="R83" t="str">
            <v>METFORMINA E VILDAGLIPTIN</v>
          </cell>
          <cell r="S83" t="str">
            <v>VILDAGLIPTIN/METFORMINA</v>
          </cell>
          <cell r="U83" t="str">
            <v>COMPRESSA RIVESTITA</v>
          </cell>
          <cell r="X83" t="str">
            <v>50+1000</v>
          </cell>
          <cell r="Y83" t="str">
            <v>mg</v>
          </cell>
        </row>
        <row r="84">
          <cell r="A84" t="str">
            <v>0382252033</v>
          </cell>
          <cell r="C84" t="str">
            <v>48050661E7</v>
          </cell>
          <cell r="D84" t="str">
            <v>84b</v>
          </cell>
          <cell r="E84">
            <v>84</v>
          </cell>
          <cell r="F84" t="str">
            <v>b</v>
          </cell>
          <cell r="I84" t="str">
            <v>AVEN</v>
          </cell>
          <cell r="J84" t="str">
            <v>A0690200</v>
          </cell>
          <cell r="K84" t="str">
            <v>A06902</v>
          </cell>
          <cell r="L84" t="e">
            <v>#N/A</v>
          </cell>
          <cell r="M84" t="e">
            <v>#N/A</v>
          </cell>
          <cell r="N84" t="str">
            <v>EUCREAS 50mg/850 Mg CPR RIVESTITE CON FILM NOVARTIS FARMA</v>
          </cell>
          <cell r="O84" t="str">
            <v>'COMPRESSA'</v>
          </cell>
          <cell r="Q84" t="str">
            <v>A10BD08</v>
          </cell>
          <cell r="R84" t="str">
            <v>METFORMINA E VILDAGLIPTIN</v>
          </cell>
          <cell r="S84" t="str">
            <v>VILDAGLIPTIN/METFORMINA</v>
          </cell>
          <cell r="U84" t="str">
            <v>COMPRESSA RIVESTITA</v>
          </cell>
          <cell r="X84" t="str">
            <v>50+850</v>
          </cell>
          <cell r="Y84" t="str">
            <v>mg</v>
          </cell>
        </row>
        <row r="85">
          <cell r="A85" t="str">
            <v>034946018</v>
          </cell>
          <cell r="C85" t="str">
            <v>4805081E44</v>
          </cell>
          <cell r="D85" t="str">
            <v>85a</v>
          </cell>
          <cell r="E85">
            <v>85</v>
          </cell>
          <cell r="F85" t="str">
            <v>a</v>
          </cell>
          <cell r="I85" t="str">
            <v>AVEN</v>
          </cell>
          <cell r="J85" t="str">
            <v>A0700101</v>
          </cell>
          <cell r="K85" t="str">
            <v>A07001</v>
          </cell>
          <cell r="L85" t="str">
            <v>A0700101</v>
          </cell>
          <cell r="M85" t="str">
            <v/>
          </cell>
          <cell r="N85" t="str">
            <v>Actos 15 mg compresse TAKEDA ITALIA S.P.A.</v>
          </cell>
          <cell r="O85" t="str">
            <v>'COMPRESSA'</v>
          </cell>
          <cell r="Q85" t="str">
            <v>A10BG03</v>
          </cell>
          <cell r="R85" t="str">
            <v>PIOGLITAZONE</v>
          </cell>
          <cell r="S85" t="str">
            <v>PIOGLITAZONE CLORIDRATO</v>
          </cell>
          <cell r="U85" t="str">
            <v>COMPRESSA</v>
          </cell>
          <cell r="X85" t="str">
            <v>15</v>
          </cell>
          <cell r="Y85" t="str">
            <v>mg</v>
          </cell>
        </row>
        <row r="86">
          <cell r="A86" t="str">
            <v>034946044</v>
          </cell>
          <cell r="C86" t="str">
            <v>4805081E44</v>
          </cell>
          <cell r="D86" t="str">
            <v>85b</v>
          </cell>
          <cell r="E86">
            <v>85</v>
          </cell>
          <cell r="F86" t="str">
            <v>b</v>
          </cell>
          <cell r="I86" t="str">
            <v>AVEN</v>
          </cell>
          <cell r="J86" t="str">
            <v>A0700201</v>
          </cell>
          <cell r="K86" t="str">
            <v>A07002</v>
          </cell>
          <cell r="L86" t="str">
            <v>A0700201</v>
          </cell>
          <cell r="M86" t="str">
            <v/>
          </cell>
          <cell r="N86" t="str">
            <v>Actos 30 mg compresse TAKEDA ITALIA S.P.A.</v>
          </cell>
          <cell r="O86" t="str">
            <v>'COMPRESSA'</v>
          </cell>
          <cell r="Q86" t="str">
            <v>A10BG03</v>
          </cell>
          <cell r="R86" t="str">
            <v>PIOGLITAZONE</v>
          </cell>
          <cell r="S86" t="str">
            <v>PIOGLITAZONE CLORIDRATO</v>
          </cell>
          <cell r="U86" t="str">
            <v>COMPRESSA</v>
          </cell>
          <cell r="X86" t="str">
            <v>30</v>
          </cell>
          <cell r="Y86" t="str">
            <v>mg</v>
          </cell>
        </row>
        <row r="87">
          <cell r="A87" t="str">
            <v>037793027</v>
          </cell>
          <cell r="C87" t="str">
            <v>4805094900</v>
          </cell>
          <cell r="D87" t="str">
            <v>86c</v>
          </cell>
          <cell r="E87">
            <v>86</v>
          </cell>
          <cell r="F87" t="str">
            <v>c</v>
          </cell>
          <cell r="I87" t="str">
            <v>AVEN</v>
          </cell>
          <cell r="J87" t="str">
            <v>A0710100</v>
          </cell>
          <cell r="K87" t="str">
            <v>A07101</v>
          </cell>
          <cell r="L87" t="e">
            <v>#N/A</v>
          </cell>
          <cell r="M87" t="e">
            <v>#N/A</v>
          </cell>
          <cell r="N87" t="str">
            <v>januvia 25 mg MSD Italia</v>
          </cell>
          <cell r="O87" t="str">
            <v>'COMPRESSA'</v>
          </cell>
          <cell r="Q87" t="str">
            <v>A10BH01</v>
          </cell>
          <cell r="R87" t="str">
            <v>SITAGLIPTIN</v>
          </cell>
          <cell r="S87" t="str">
            <v>SITAGLIPTIN FOSFATO MONOIDRATO</v>
          </cell>
          <cell r="U87" t="str">
            <v>COMPRESSA</v>
          </cell>
          <cell r="X87" t="str">
            <v>25</v>
          </cell>
          <cell r="Y87" t="str">
            <v>mg</v>
          </cell>
        </row>
        <row r="88">
          <cell r="A88" t="str">
            <v>037793080</v>
          </cell>
          <cell r="C88" t="str">
            <v>4805094900</v>
          </cell>
          <cell r="D88" t="str">
            <v>86b</v>
          </cell>
          <cell r="E88">
            <v>86</v>
          </cell>
          <cell r="F88" t="str">
            <v>b</v>
          </cell>
          <cell r="I88" t="str">
            <v>AVEN</v>
          </cell>
          <cell r="J88" t="str">
            <v>A0710200</v>
          </cell>
          <cell r="K88" t="str">
            <v>A07102</v>
          </cell>
          <cell r="L88" t="e">
            <v>#N/A</v>
          </cell>
          <cell r="M88" t="e">
            <v>#N/A</v>
          </cell>
          <cell r="N88" t="str">
            <v>januvia 50 mg MSD Italia</v>
          </cell>
          <cell r="O88" t="str">
            <v>'COMPRESSA'</v>
          </cell>
          <cell r="Q88" t="str">
            <v>A10BH01</v>
          </cell>
          <cell r="R88" t="str">
            <v>SITAGLIPTIN</v>
          </cell>
          <cell r="S88" t="str">
            <v>SITAGLIPTIN FOSFATO MONOIDRATO</v>
          </cell>
          <cell r="U88" t="str">
            <v>COMPRESSA</v>
          </cell>
          <cell r="X88" t="str">
            <v>50</v>
          </cell>
          <cell r="Y88" t="str">
            <v>mg</v>
          </cell>
        </row>
        <row r="89">
          <cell r="A89" t="str">
            <v>037793142</v>
          </cell>
          <cell r="C89" t="str">
            <v>4805094900</v>
          </cell>
          <cell r="D89" t="str">
            <v>86a</v>
          </cell>
          <cell r="E89">
            <v>86</v>
          </cell>
          <cell r="F89" t="str">
            <v>a</v>
          </cell>
          <cell r="I89" t="str">
            <v>AVEN</v>
          </cell>
          <cell r="J89" t="str">
            <v>A0710300</v>
          </cell>
          <cell r="K89" t="str">
            <v>A07103</v>
          </cell>
          <cell r="L89" t="e">
            <v>#N/A</v>
          </cell>
          <cell r="M89" t="e">
            <v>#N/A</v>
          </cell>
          <cell r="N89" t="str">
            <v>januvia 100 mg MSD Italia</v>
          </cell>
          <cell r="O89" t="str">
            <v>'COMPRESSA'</v>
          </cell>
          <cell r="Q89" t="str">
            <v>A10BH01</v>
          </cell>
          <cell r="R89" t="str">
            <v>SITAGLIPTIN</v>
          </cell>
          <cell r="S89" t="str">
            <v>SITAGLIPTIN FOSFATO MONOIDRATO</v>
          </cell>
          <cell r="U89" t="str">
            <v>COMPRESSA</v>
          </cell>
          <cell r="X89" t="str">
            <v>100</v>
          </cell>
          <cell r="Y89" t="str">
            <v>mg</v>
          </cell>
        </row>
        <row r="90">
          <cell r="A90" t="str">
            <v>039753037</v>
          </cell>
          <cell r="C90" t="str">
            <v>480512743D</v>
          </cell>
          <cell r="D90" t="str">
            <v>89a</v>
          </cell>
          <cell r="E90">
            <v>89</v>
          </cell>
          <cell r="F90" t="str">
            <v>a</v>
          </cell>
          <cell r="I90" t="str">
            <v>AVEN</v>
          </cell>
          <cell r="J90" t="str">
            <v>A0740101</v>
          </cell>
          <cell r="K90" t="str">
            <v>A07401</v>
          </cell>
          <cell r="L90" t="str">
            <v>A0740101</v>
          </cell>
          <cell r="M90" t="str">
            <v/>
          </cell>
          <cell r="N90" t="str">
            <v>REPAGLINIDE SANDOZ 90CPR 0,5MG SANDOZ SPA</v>
          </cell>
          <cell r="O90" t="str">
            <v>'COMPRESSA'</v>
          </cell>
          <cell r="Q90" t="str">
            <v>A10BX02</v>
          </cell>
          <cell r="R90" t="str">
            <v>REPAGLINIDE</v>
          </cell>
          <cell r="S90" t="str">
            <v>REPAGLINIDE</v>
          </cell>
          <cell r="U90" t="str">
            <v>COMPRESSA</v>
          </cell>
          <cell r="X90" t="str">
            <v>0,5</v>
          </cell>
          <cell r="Y90" t="str">
            <v>mg</v>
          </cell>
        </row>
        <row r="91">
          <cell r="A91" t="str">
            <v>039753114</v>
          </cell>
          <cell r="C91" t="str">
            <v>480512743D</v>
          </cell>
          <cell r="D91" t="str">
            <v>89b</v>
          </cell>
          <cell r="E91">
            <v>89</v>
          </cell>
          <cell r="F91" t="str">
            <v>b</v>
          </cell>
          <cell r="I91" t="str">
            <v>AVEN</v>
          </cell>
          <cell r="J91" t="str">
            <v>A0740201</v>
          </cell>
          <cell r="K91" t="str">
            <v>A07402</v>
          </cell>
          <cell r="L91" t="str">
            <v>A0740201</v>
          </cell>
          <cell r="M91" t="str">
            <v/>
          </cell>
          <cell r="N91" t="str">
            <v>REPAGLINIDE SANDOZ 90CPR 1MG SANDOZ SPA</v>
          </cell>
          <cell r="O91" t="str">
            <v>'COMPRESSA'</v>
          </cell>
          <cell r="Q91" t="str">
            <v>A10BX02</v>
          </cell>
          <cell r="R91" t="str">
            <v>REPAGLINIDE</v>
          </cell>
          <cell r="S91" t="str">
            <v>REPAGLINIDE</v>
          </cell>
          <cell r="U91" t="str">
            <v>COMPRESSA</v>
          </cell>
          <cell r="X91" t="str">
            <v>1</v>
          </cell>
          <cell r="Y91" t="str">
            <v>mg</v>
          </cell>
        </row>
        <row r="92">
          <cell r="A92" t="str">
            <v>039753191</v>
          </cell>
          <cell r="C92" t="str">
            <v>480512743D</v>
          </cell>
          <cell r="D92" t="str">
            <v>89c</v>
          </cell>
          <cell r="E92">
            <v>89</v>
          </cell>
          <cell r="F92" t="str">
            <v>c</v>
          </cell>
          <cell r="I92" t="str">
            <v>AVEN</v>
          </cell>
          <cell r="J92" t="str">
            <v>A0740301</v>
          </cell>
          <cell r="K92" t="str">
            <v>A07403</v>
          </cell>
          <cell r="L92" t="str">
            <v>A0740301</v>
          </cell>
          <cell r="M92" t="str">
            <v/>
          </cell>
          <cell r="N92" t="str">
            <v>REPAGLINIDE SANDOZ 90CPR 2MG SANDOZ SPA</v>
          </cell>
          <cell r="O92" t="str">
            <v>'COMPRESSA'</v>
          </cell>
          <cell r="Q92" t="str">
            <v>A10BX02</v>
          </cell>
          <cell r="R92" t="str">
            <v>REPAGLINIDE</v>
          </cell>
          <cell r="S92" t="str">
            <v>REPAGLINIDE</v>
          </cell>
          <cell r="U92" t="str">
            <v>COMPRESSA</v>
          </cell>
          <cell r="X92" t="str">
            <v>2</v>
          </cell>
          <cell r="Y92" t="str">
            <v>mg</v>
          </cell>
        </row>
        <row r="93">
          <cell r="A93" t="str">
            <v>037568019</v>
          </cell>
          <cell r="C93" t="str">
            <v>48051463EB</v>
          </cell>
          <cell r="D93" t="str">
            <v>90a</v>
          </cell>
          <cell r="E93">
            <v>90</v>
          </cell>
          <cell r="F93" t="str">
            <v>a</v>
          </cell>
          <cell r="I93" t="str">
            <v>AVEN</v>
          </cell>
          <cell r="J93" t="str">
            <v>A0750101</v>
          </cell>
          <cell r="K93" t="str">
            <v>A07501</v>
          </cell>
          <cell r="L93" t="str">
            <v>A0750101</v>
          </cell>
          <cell r="M93" t="str">
            <v/>
          </cell>
          <cell r="N93" t="str">
            <v>BYETTA 5 BRISTOL-MYERS SQUIBB</v>
          </cell>
          <cell r="O93" t="str">
            <v>'PENNA'</v>
          </cell>
          <cell r="Q93" t="str">
            <v>A10BX04</v>
          </cell>
          <cell r="R93" t="str">
            <v>EXENATIDE</v>
          </cell>
          <cell r="S93" t="str">
            <v>EXENATIDE</v>
          </cell>
          <cell r="U93" t="str">
            <v>SOLUZIONE</v>
          </cell>
          <cell r="V93" t="str">
            <v>1,2</v>
          </cell>
          <cell r="W93" t="str">
            <v>ml</v>
          </cell>
          <cell r="X93" t="str">
            <v>5</v>
          </cell>
          <cell r="Y93" t="str">
            <v>mcg</v>
          </cell>
        </row>
        <row r="94">
          <cell r="A94" t="str">
            <v>037568033</v>
          </cell>
          <cell r="C94" t="str">
            <v>48051463EB</v>
          </cell>
          <cell r="D94" t="str">
            <v>90b</v>
          </cell>
          <cell r="E94">
            <v>90</v>
          </cell>
          <cell r="F94" t="str">
            <v>b</v>
          </cell>
          <cell r="I94" t="str">
            <v>AVEN</v>
          </cell>
          <cell r="J94" t="str">
            <v>A0750201</v>
          </cell>
          <cell r="K94" t="str">
            <v>A07502</v>
          </cell>
          <cell r="L94" t="str">
            <v>A0750201</v>
          </cell>
          <cell r="M94" t="str">
            <v/>
          </cell>
          <cell r="N94" t="str">
            <v>BYETTA 10 BRISTOL-MYERS SQUIBB</v>
          </cell>
          <cell r="O94" t="str">
            <v>'PENNA'</v>
          </cell>
          <cell r="Q94" t="str">
            <v>A10BX04</v>
          </cell>
          <cell r="R94" t="str">
            <v>EXENATIDE</v>
          </cell>
          <cell r="S94" t="str">
            <v>EXENATIDE</v>
          </cell>
          <cell r="U94" t="str">
            <v>SOLUZIONE</v>
          </cell>
          <cell r="V94" t="str">
            <v>2,4</v>
          </cell>
          <cell r="W94" t="str">
            <v>ml</v>
          </cell>
          <cell r="X94" t="str">
            <v>10</v>
          </cell>
          <cell r="Y94" t="str">
            <v>mcg</v>
          </cell>
        </row>
        <row r="95">
          <cell r="A95" t="str">
            <v>039365010</v>
          </cell>
          <cell r="C95" t="str">
            <v>480516753F</v>
          </cell>
          <cell r="D95" t="str">
            <v>91</v>
          </cell>
          <cell r="E95">
            <v>91</v>
          </cell>
          <cell r="I95" t="str">
            <v>AVEN</v>
          </cell>
          <cell r="J95" t="str">
            <v>A0760101</v>
          </cell>
          <cell r="K95" t="str">
            <v>A07601</v>
          </cell>
          <cell r="L95" t="str">
            <v>A0760101</v>
          </cell>
          <cell r="M95" t="str">
            <v/>
          </cell>
          <cell r="N95" t="str">
            <v>VICTOZA NOVO NORDISK S.P.A.</v>
          </cell>
          <cell r="O95" t="str">
            <v>'PENNA'</v>
          </cell>
          <cell r="Q95" t="str">
            <v>A10BX07</v>
          </cell>
          <cell r="R95" t="str">
            <v>LIRAGLUTIDE</v>
          </cell>
          <cell r="S95" t="str">
            <v>LIRAGLUTIDE</v>
          </cell>
          <cell r="U95" t="str">
            <v>SOLUZIONE</v>
          </cell>
          <cell r="V95" t="str">
            <v>3</v>
          </cell>
          <cell r="W95" t="str">
            <v>ml</v>
          </cell>
          <cell r="X95" t="str">
            <v>6</v>
          </cell>
          <cell r="Y95" t="str">
            <v>mg/ml</v>
          </cell>
        </row>
        <row r="96">
          <cell r="A96" t="str">
            <v>0939457279</v>
          </cell>
          <cell r="C96" t="str">
            <v>4805190839</v>
          </cell>
          <cell r="D96" t="str">
            <v>93a</v>
          </cell>
          <cell r="E96">
            <v>93</v>
          </cell>
          <cell r="F96" t="str">
            <v>a</v>
          </cell>
          <cell r="I96" t="str">
            <v>AVEN</v>
          </cell>
          <cell r="J96" t="str">
            <v>A0770100</v>
          </cell>
          <cell r="K96" t="str">
            <v>A07701</v>
          </cell>
          <cell r="L96" t="e">
            <v>#N/A</v>
          </cell>
          <cell r="M96" t="e">
            <v>#N/A</v>
          </cell>
          <cell r="N96" t="str">
            <v>IDROPLURIVIT LIFE CODIFI - CONSORZIO STABILE PER LA DISTRIBUZIONE</v>
          </cell>
          <cell r="O96" t="str">
            <v>'COMPRESSA'</v>
          </cell>
          <cell r="Q96" t="str">
            <v>A11BA</v>
          </cell>
          <cell r="R96" t="str">
            <v>POLIVITAMINICI, NON ASSOCIATI</v>
          </cell>
          <cell r="S96" t="str">
            <v>COMPLESSO VITAMINICO</v>
          </cell>
          <cell r="U96" t="str">
            <v>COMPRESSA</v>
          </cell>
        </row>
        <row r="97">
          <cell r="A97" t="str">
            <v>0904860133</v>
          </cell>
          <cell r="C97" t="str">
            <v>4805190839</v>
          </cell>
          <cell r="D97" t="str">
            <v>93b</v>
          </cell>
          <cell r="E97">
            <v>93</v>
          </cell>
          <cell r="F97" t="str">
            <v>b</v>
          </cell>
          <cell r="I97" t="str">
            <v>AVEN</v>
          </cell>
          <cell r="J97" t="str">
            <v>A0770300</v>
          </cell>
          <cell r="K97" t="str">
            <v>A07703</v>
          </cell>
          <cell r="L97" t="e">
            <v>#N/A</v>
          </cell>
          <cell r="M97" t="e">
            <v>#N/A</v>
          </cell>
          <cell r="N97" t="str">
            <v>IDROPLURIVIT GOCCE INTEGRATORE CODIFI - CONSORZIO STABILE PER LA DISTRIBUZIONE</v>
          </cell>
          <cell r="O97" t="str">
            <v>'FLACONE'</v>
          </cell>
          <cell r="Q97" t="str">
            <v>A11BA</v>
          </cell>
          <cell r="R97" t="str">
            <v>POLIVITAMINICI, NON ASSOCIATI</v>
          </cell>
          <cell r="S97" t="str">
            <v>COMPLESSO VITAMINICO</v>
          </cell>
          <cell r="T97" t="str">
            <v>OS</v>
          </cell>
          <cell r="U97" t="str">
            <v>GOCCE</v>
          </cell>
        </row>
        <row r="98">
          <cell r="A98" t="str">
            <v>036851018</v>
          </cell>
          <cell r="C98" t="str">
            <v>48052623A5</v>
          </cell>
          <cell r="D98" t="str">
            <v>97</v>
          </cell>
          <cell r="E98">
            <v>97</v>
          </cell>
          <cell r="I98" t="str">
            <v>AVEN</v>
          </cell>
          <cell r="J98" t="str">
            <v>A0810301</v>
          </cell>
          <cell r="K98" t="str">
            <v>A08103</v>
          </cell>
          <cell r="L98" t="str">
            <v>A0810301</v>
          </cell>
          <cell r="M98" t="str">
            <v/>
          </cell>
          <cell r="N98" t="str">
            <v>CALCITRIOLO HOSPIRA 1MCG/1ML HOSPIRA ITALIA SRL</v>
          </cell>
          <cell r="O98" t="str">
            <v>'FIALA'</v>
          </cell>
          <cell r="Q98" t="str">
            <v>A11CC04</v>
          </cell>
          <cell r="R98" t="str">
            <v>CALCITRIOLO</v>
          </cell>
          <cell r="S98" t="str">
            <v>CALCITRIOLO</v>
          </cell>
          <cell r="T98" t="str">
            <v>EV</v>
          </cell>
          <cell r="U98" t="str">
            <v>PREPARAZIONE INIETTABILE</v>
          </cell>
          <cell r="V98">
            <v>1</v>
          </cell>
          <cell r="W98" t="str">
            <v>ml</v>
          </cell>
          <cell r="X98" t="str">
            <v>1</v>
          </cell>
          <cell r="Y98" t="str">
            <v>mcg/ml</v>
          </cell>
        </row>
        <row r="99">
          <cell r="A99" t="str">
            <v>036635023</v>
          </cell>
          <cell r="C99" t="str">
            <v>48054227AD</v>
          </cell>
          <cell r="D99" t="str">
            <v>99</v>
          </cell>
          <cell r="E99">
            <v>99</v>
          </cell>
          <cell r="I99" t="str">
            <v>AVEN</v>
          </cell>
          <cell r="J99" t="str">
            <v>A0820201</v>
          </cell>
          <cell r="K99" t="str">
            <v>A08202</v>
          </cell>
          <cell r="L99" t="str">
            <v>A0820201</v>
          </cell>
          <cell r="M99" t="str">
            <v/>
          </cell>
          <cell r="N99" t="str">
            <v>DIBASE*100000UI/ML 6FL ABIOGEN PHARMA SPA</v>
          </cell>
          <cell r="O99" t="str">
            <v>'FIALA'</v>
          </cell>
          <cell r="Q99" t="str">
            <v>A11CC05</v>
          </cell>
          <cell r="R99" t="str">
            <v>COLECALCIFEROLO</v>
          </cell>
          <cell r="S99" t="str">
            <v>COLECALCIFEROLO</v>
          </cell>
          <cell r="T99" t="str">
            <v>IM OS</v>
          </cell>
          <cell r="U99" t="str">
            <v>SOLUZIONE</v>
          </cell>
          <cell r="V99" t="str">
            <v>1</v>
          </cell>
          <cell r="W99" t="str">
            <v>ml</v>
          </cell>
          <cell r="X99" t="str">
            <v>100000</v>
          </cell>
          <cell r="Y99" t="str">
            <v>UI/ml</v>
          </cell>
        </row>
        <row r="100">
          <cell r="A100" t="str">
            <v>036635011</v>
          </cell>
          <cell r="C100" t="str">
            <v>48054384E2</v>
          </cell>
          <cell r="D100" t="str">
            <v>100</v>
          </cell>
          <cell r="E100">
            <v>100</v>
          </cell>
          <cell r="I100" t="str">
            <v>AVEN</v>
          </cell>
          <cell r="J100" t="str">
            <v>A0820100</v>
          </cell>
          <cell r="K100" t="str">
            <v>A08201</v>
          </cell>
          <cell r="L100" t="e">
            <v>#N/A</v>
          </cell>
          <cell r="M100" t="e">
            <v>#N/A</v>
          </cell>
          <cell r="N100" t="str">
            <v>DIBASE*10000UI/ML OS GTT 10ML ABIOGEN PHARMA SPA</v>
          </cell>
          <cell r="O100" t="str">
            <v>'FLACONCINO'</v>
          </cell>
          <cell r="Q100" t="str">
            <v>A11CC05</v>
          </cell>
          <cell r="R100" t="str">
            <v>COLECALCIFEROLO</v>
          </cell>
          <cell r="S100" t="str">
            <v>COLECALCIFEROLO</v>
          </cell>
          <cell r="T100" t="str">
            <v>OS</v>
          </cell>
          <cell r="U100" t="str">
            <v>GOCCE</v>
          </cell>
          <cell r="V100" t="str">
            <v>10</v>
          </cell>
          <cell r="W100" t="str">
            <v>ml</v>
          </cell>
          <cell r="X100" t="str">
            <v>10000</v>
          </cell>
          <cell r="Y100" t="str">
            <v>UI/ml</v>
          </cell>
        </row>
        <row r="101">
          <cell r="A101" t="str">
            <v>005259015</v>
          </cell>
          <cell r="C101" t="str">
            <v>4805662DB9</v>
          </cell>
          <cell r="D101" t="str">
            <v>110</v>
          </cell>
          <cell r="E101">
            <v>110</v>
          </cell>
          <cell r="I101" t="str">
            <v>AVEN</v>
          </cell>
          <cell r="J101" t="str">
            <v>A0910101</v>
          </cell>
          <cell r="K101" t="str">
            <v>A09101</v>
          </cell>
          <cell r="L101" t="str">
            <v>A0910101</v>
          </cell>
          <cell r="M101" t="str">
            <v/>
          </cell>
          <cell r="N101" t="str">
            <v>CALCIUM SANDOZ* 20CPR EFF 500MG SANDOZ SPA</v>
          </cell>
          <cell r="O101" t="str">
            <v>'COMPRESSA'</v>
          </cell>
          <cell r="Q101" t="str">
            <v>A12AA20</v>
          </cell>
          <cell r="R101" t="str">
            <v>CALCIO (SALI DIVERSI IN ASSOCIAZIONE)</v>
          </cell>
          <cell r="S101" t="str">
            <v>CALCIO LATTOGLUCONATO/CALCIO CARBONATO</v>
          </cell>
          <cell r="U101" t="str">
            <v>COMPRESSA EFFERVESCENTE</v>
          </cell>
          <cell r="X101" t="str">
            <v>500</v>
          </cell>
          <cell r="Y101" t="str">
            <v>mg</v>
          </cell>
        </row>
        <row r="102">
          <cell r="A102" t="str">
            <v>023638012</v>
          </cell>
          <cell r="C102" t="str">
            <v>48056969C9</v>
          </cell>
          <cell r="D102" t="str">
            <v>112</v>
          </cell>
          <cell r="E102">
            <v>112</v>
          </cell>
          <cell r="I102" t="str">
            <v>AVEN</v>
          </cell>
          <cell r="J102" t="str">
            <v>A0930101</v>
          </cell>
          <cell r="K102" t="str">
            <v>A09301</v>
          </cell>
          <cell r="L102" t="str">
            <v>A0930101</v>
          </cell>
          <cell r="M102" t="str">
            <v/>
          </cell>
          <cell r="N102" t="str">
            <v>KCL RETARD compresse 600 mg ASTELLAS PHARMA</v>
          </cell>
          <cell r="O102" t="str">
            <v>'COMPRESSA'</v>
          </cell>
          <cell r="Q102" t="str">
            <v>A12BA01</v>
          </cell>
          <cell r="R102" t="str">
            <v>POTASSIO CLORURO</v>
          </cell>
          <cell r="S102" t="str">
            <v>POTASSIO CLORURO</v>
          </cell>
          <cell r="U102" t="str">
            <v>COMPRESSA</v>
          </cell>
          <cell r="X102" t="str">
            <v>600</v>
          </cell>
          <cell r="Y102" t="str">
            <v>mg</v>
          </cell>
        </row>
        <row r="103">
          <cell r="A103" t="str">
            <v>025378023</v>
          </cell>
          <cell r="C103" t="str">
            <v>4805716A4A</v>
          </cell>
          <cell r="D103" t="str">
            <v>113</v>
          </cell>
          <cell r="E103">
            <v>113</v>
          </cell>
          <cell r="I103" t="str">
            <v>AVEN</v>
          </cell>
          <cell r="J103" t="str">
            <v>A0940100</v>
          </cell>
          <cell r="K103" t="str">
            <v>A09401</v>
          </cell>
          <cell r="L103" t="e">
            <v>#N/A</v>
          </cell>
          <cell r="M103" t="e">
            <v>#N/A</v>
          </cell>
          <cell r="N103" t="str">
            <v>LEFCAR 1G/5ML 5 FF EV GLAXOSMITHKLAINE</v>
          </cell>
          <cell r="O103" t="str">
            <v>'FIALA'</v>
          </cell>
          <cell r="Q103" t="str">
            <v>A16AA01</v>
          </cell>
          <cell r="R103" t="str">
            <v>LEVOCARNITINA</v>
          </cell>
          <cell r="S103" t="str">
            <v>LEVOCARNITINA</v>
          </cell>
          <cell r="U103" t="str">
            <v>PREPARAZIONE INIETTABILE</v>
          </cell>
          <cell r="V103">
            <v>5</v>
          </cell>
          <cell r="W103" t="str">
            <v>ml</v>
          </cell>
          <cell r="X103" t="str">
            <v>1</v>
          </cell>
          <cell r="Y103" t="str">
            <v>g</v>
          </cell>
        </row>
        <row r="104">
          <cell r="A104" t="str">
            <v>018610079</v>
          </cell>
          <cell r="C104" t="str">
            <v>48057484B4</v>
          </cell>
          <cell r="D104" t="str">
            <v>114</v>
          </cell>
          <cell r="E104">
            <v>114</v>
          </cell>
          <cell r="I104" t="str">
            <v>AVEN</v>
          </cell>
          <cell r="J104" t="str">
            <v>A0940201</v>
          </cell>
          <cell r="K104" t="str">
            <v>A09402</v>
          </cell>
          <cell r="L104" t="str">
            <v>A0940201</v>
          </cell>
          <cell r="M104" t="str">
            <v/>
          </cell>
          <cell r="N104" t="str">
            <v>carnitene flac os 2 g BIOFUTURA PHARMA</v>
          </cell>
          <cell r="O104" t="str">
            <v>'CONTENITORE MONODOSE'</v>
          </cell>
          <cell r="Q104" t="str">
            <v>A16AA01</v>
          </cell>
          <cell r="R104" t="str">
            <v>LEVOCARNITINA</v>
          </cell>
          <cell r="S104" t="str">
            <v>LEVOCARNITINA</v>
          </cell>
          <cell r="T104" t="str">
            <v>OS</v>
          </cell>
          <cell r="U104" t="str">
            <v>SOLUZIONE</v>
          </cell>
          <cell r="V104" t="str">
            <v>10</v>
          </cell>
          <cell r="W104" t="str">
            <v>ml</v>
          </cell>
          <cell r="X104" t="str">
            <v>2</v>
          </cell>
          <cell r="Y104" t="str">
            <v>g</v>
          </cell>
        </row>
        <row r="105">
          <cell r="A105" t="str">
            <v>034088031</v>
          </cell>
          <cell r="C105" t="str">
            <v>48057641E9</v>
          </cell>
          <cell r="D105" t="str">
            <v>115</v>
          </cell>
          <cell r="E105">
            <v>115</v>
          </cell>
          <cell r="I105" t="str">
            <v>AVEN</v>
          </cell>
          <cell r="J105" t="str">
            <v>A0950101</v>
          </cell>
          <cell r="K105" t="str">
            <v>A09501</v>
          </cell>
          <cell r="L105" t="str">
            <v>A0950101</v>
          </cell>
          <cell r="M105" t="str">
            <v/>
          </cell>
          <cell r="N105" t="str">
            <v>CEREZYME 400 U POLV. CONC. SOL. INF.FLAC. SANOFI-AVENTIS</v>
          </cell>
          <cell r="O105" t="str">
            <v>'FLACONCINO'</v>
          </cell>
          <cell r="Q105" t="str">
            <v>A16AB02</v>
          </cell>
          <cell r="R105" t="str">
            <v>IMIGLUCERASI</v>
          </cell>
          <cell r="S105" t="str">
            <v>IMIGLUCERASI</v>
          </cell>
          <cell r="T105" t="str">
            <v>EV</v>
          </cell>
          <cell r="U105" t="str">
            <v>FLACONCINO</v>
          </cell>
          <cell r="X105" t="str">
            <v>400</v>
          </cell>
          <cell r="Y105" t="str">
            <v>U</v>
          </cell>
        </row>
        <row r="106">
          <cell r="A106" t="str">
            <v>035373012</v>
          </cell>
          <cell r="C106" t="str">
            <v>4805777CA0</v>
          </cell>
          <cell r="D106" t="str">
            <v>116</v>
          </cell>
          <cell r="E106">
            <v>116</v>
          </cell>
          <cell r="I106" t="str">
            <v>AVEN</v>
          </cell>
          <cell r="J106" t="str">
            <v>A0960101</v>
          </cell>
          <cell r="K106" t="str">
            <v>A09601</v>
          </cell>
          <cell r="L106" t="str">
            <v>A0960101</v>
          </cell>
          <cell r="M106" t="str">
            <v/>
          </cell>
          <cell r="N106" t="str">
            <v>Replagal SHIRE ITALIA</v>
          </cell>
          <cell r="O106" t="str">
            <v>'FLACONCINO'</v>
          </cell>
          <cell r="Q106" t="str">
            <v>A16AB03</v>
          </cell>
          <cell r="R106" t="str">
            <v>AGALSIDASI ALFA</v>
          </cell>
          <cell r="S106" t="str">
            <v>AGALSIDASI ALFA</v>
          </cell>
          <cell r="T106" t="str">
            <v>EV</v>
          </cell>
          <cell r="U106" t="str">
            <v>SOLUZIONE</v>
          </cell>
          <cell r="V106" t="str">
            <v>3,5</v>
          </cell>
          <cell r="W106" t="str">
            <v>ml</v>
          </cell>
          <cell r="X106" t="str">
            <v>1</v>
          </cell>
          <cell r="Y106" t="str">
            <v>mg/ml</v>
          </cell>
        </row>
        <row r="107">
          <cell r="A107" t="str">
            <v>035275015</v>
          </cell>
          <cell r="C107" t="str">
            <v>4805803218</v>
          </cell>
          <cell r="D107" t="str">
            <v>117</v>
          </cell>
          <cell r="E107">
            <v>117</v>
          </cell>
          <cell r="I107" t="str">
            <v>AVEN</v>
          </cell>
          <cell r="J107" t="str">
            <v>A0970101</v>
          </cell>
          <cell r="K107" t="str">
            <v>A09701</v>
          </cell>
          <cell r="L107" t="str">
            <v>A0970101</v>
          </cell>
          <cell r="M107" t="str">
            <v/>
          </cell>
          <cell r="N107" t="str">
            <v>FABRAZYME 35 MG POLV. CONC. SOL. INF. FLAC. EV SANOFI-AVENTIS</v>
          </cell>
          <cell r="O107" t="str">
            <v>'FLACONCINO'</v>
          </cell>
          <cell r="Q107" t="str">
            <v>A16AB04</v>
          </cell>
          <cell r="R107" t="str">
            <v>AGALSIDASI BETA</v>
          </cell>
          <cell r="S107" t="str">
            <v>AGALSIDASI BETA</v>
          </cell>
          <cell r="T107" t="str">
            <v>EV</v>
          </cell>
          <cell r="U107" t="str">
            <v>FLACONCINO</v>
          </cell>
          <cell r="X107" t="str">
            <v>35</v>
          </cell>
          <cell r="Y107" t="str">
            <v>mg</v>
          </cell>
        </row>
        <row r="108">
          <cell r="A108" t="str">
            <v>037174012</v>
          </cell>
          <cell r="C108" t="str">
            <v>48058275E5</v>
          </cell>
          <cell r="D108" t="str">
            <v>118</v>
          </cell>
          <cell r="E108">
            <v>118</v>
          </cell>
          <cell r="I108" t="str">
            <v>AVEN</v>
          </cell>
          <cell r="J108" t="str">
            <v>A0980101</v>
          </cell>
          <cell r="K108" t="str">
            <v>A09801</v>
          </cell>
          <cell r="L108" t="str">
            <v>A0980101</v>
          </cell>
          <cell r="M108" t="str">
            <v/>
          </cell>
          <cell r="N108" t="str">
            <v>MYOZYME 50 MG POLV. CONC. SOL. INF. FLAC. EV SANOFI-AVENTIS</v>
          </cell>
          <cell r="O108" t="str">
            <v>'FLACONCINO'</v>
          </cell>
          <cell r="Q108" t="str">
            <v>A16AB07</v>
          </cell>
          <cell r="R108" t="str">
            <v>ALGLUCOSIDASI ALFA</v>
          </cell>
          <cell r="S108" t="str">
            <v>ALGLUCOSIDASI ACIDA UMANA RICOMBINANTE</v>
          </cell>
          <cell r="U108" t="str">
            <v>FLACONCINO</v>
          </cell>
          <cell r="V108" t="str">
            <v>20</v>
          </cell>
          <cell r="W108" t="str">
            <v>ml</v>
          </cell>
          <cell r="X108" t="str">
            <v>50</v>
          </cell>
          <cell r="Y108" t="str">
            <v>mg/ml</v>
          </cell>
        </row>
        <row r="109">
          <cell r="A109" t="str">
            <v>039403011</v>
          </cell>
          <cell r="C109" t="str">
            <v>4805892B87</v>
          </cell>
          <cell r="D109" t="str">
            <v>120</v>
          </cell>
          <cell r="E109">
            <v>120</v>
          </cell>
          <cell r="I109" t="str">
            <v>AVEN</v>
          </cell>
          <cell r="J109" t="str">
            <v>A1000101</v>
          </cell>
          <cell r="K109" t="str">
            <v>A10001</v>
          </cell>
          <cell r="L109" t="str">
            <v>A1000101</v>
          </cell>
          <cell r="M109" t="str">
            <v/>
          </cell>
          <cell r="N109" t="str">
            <v>Elaprase SHIRE ITALIA</v>
          </cell>
          <cell r="O109" t="str">
            <v>'FLACONCINO'</v>
          </cell>
          <cell r="Q109" t="str">
            <v>A16AB09</v>
          </cell>
          <cell r="R109" t="str">
            <v>IDURSULFASI</v>
          </cell>
          <cell r="S109" t="str">
            <v>IDURSULFASI</v>
          </cell>
          <cell r="T109" t="str">
            <v>EV</v>
          </cell>
          <cell r="U109" t="str">
            <v>FLACONCINO</v>
          </cell>
          <cell r="X109" t="str">
            <v>6</v>
          </cell>
          <cell r="Y109" t="str">
            <v>mg</v>
          </cell>
        </row>
        <row r="110">
          <cell r="A110" t="str">
            <v>016366027</v>
          </cell>
          <cell r="C110" t="str">
            <v>4805934E2F</v>
          </cell>
          <cell r="D110" t="str">
            <v>122</v>
          </cell>
          <cell r="E110">
            <v>122</v>
          </cell>
          <cell r="I110" t="str">
            <v>AVEN</v>
          </cell>
          <cell r="J110" t="str">
            <v>A1020101</v>
          </cell>
          <cell r="K110" t="str">
            <v>A10201</v>
          </cell>
          <cell r="L110" t="str">
            <v>A1020101</v>
          </cell>
          <cell r="M110" t="str">
            <v/>
          </cell>
          <cell r="N110" t="str">
            <v>COUMADIN BRISTOL-MYERS SQUIBB</v>
          </cell>
          <cell r="O110" t="str">
            <v>'COMPRESSA'</v>
          </cell>
          <cell r="Q110" t="str">
            <v>B01AA03</v>
          </cell>
          <cell r="R110" t="str">
            <v>WARFARIN</v>
          </cell>
          <cell r="S110" t="str">
            <v>WARFARIN SODICO</v>
          </cell>
          <cell r="U110" t="str">
            <v>COMPRESSA</v>
          </cell>
          <cell r="X110" t="str">
            <v>5</v>
          </cell>
          <cell r="Y110" t="str">
            <v>mg</v>
          </cell>
        </row>
        <row r="111">
          <cell r="A111" t="str">
            <v>011782024</v>
          </cell>
          <cell r="C111" t="str">
            <v>4805953DDD</v>
          </cell>
          <cell r="D111" t="str">
            <v>123</v>
          </cell>
          <cell r="E111">
            <v>123</v>
          </cell>
          <cell r="I111" t="str">
            <v>AVEN</v>
          </cell>
          <cell r="J111" t="str">
            <v>A1030101</v>
          </cell>
          <cell r="K111" t="str">
            <v>A10301</v>
          </cell>
          <cell r="L111" t="str">
            <v>A1030101</v>
          </cell>
          <cell r="M111" t="str">
            <v/>
          </cell>
          <cell r="N111" t="str">
            <v>SINTROM 1 MG COMPRESSE NOVARTIS FARMA</v>
          </cell>
          <cell r="O111" t="str">
            <v>'COMPRESSA'</v>
          </cell>
          <cell r="Q111" t="str">
            <v>B01AA07</v>
          </cell>
          <cell r="R111" t="str">
            <v>ACENOCUMAROLO</v>
          </cell>
          <cell r="S111" t="str">
            <v>ACENOCUMAROLO</v>
          </cell>
          <cell r="U111" t="str">
            <v>COMPRESSA</v>
          </cell>
          <cell r="X111" t="str">
            <v>1</v>
          </cell>
          <cell r="Y111" t="str">
            <v>mg</v>
          </cell>
        </row>
        <row r="112">
          <cell r="A112" t="str">
            <v>011782012</v>
          </cell>
          <cell r="C112" t="str">
            <v>48059760DC</v>
          </cell>
          <cell r="D112" t="str">
            <v>124</v>
          </cell>
          <cell r="E112">
            <v>124</v>
          </cell>
          <cell r="I112" t="str">
            <v>AVEN</v>
          </cell>
          <cell r="J112" t="str">
            <v>A1030201</v>
          </cell>
          <cell r="K112" t="str">
            <v>A10302</v>
          </cell>
          <cell r="L112" t="str">
            <v>A1030201</v>
          </cell>
          <cell r="M112" t="str">
            <v/>
          </cell>
          <cell r="N112" t="str">
            <v>SINTROM 4 MG COMPRESSE NOVARTIS FARMA</v>
          </cell>
          <cell r="O112" t="str">
            <v>'COMPRESSA'</v>
          </cell>
          <cell r="Q112" t="str">
            <v>B01AA07</v>
          </cell>
          <cell r="R112" t="str">
            <v>ACENOCUMAROLO</v>
          </cell>
          <cell r="S112" t="str">
            <v>ACENOCUMAROLO</v>
          </cell>
          <cell r="U112" t="str">
            <v>COMPRESSA</v>
          </cell>
          <cell r="X112" t="str">
            <v>4</v>
          </cell>
          <cell r="Y112" t="str">
            <v>mg</v>
          </cell>
        </row>
        <row r="113">
          <cell r="A113" t="str">
            <v>033344021</v>
          </cell>
          <cell r="C113" t="str">
            <v>48060215FD</v>
          </cell>
          <cell r="D113" t="str">
            <v>126</v>
          </cell>
          <cell r="E113">
            <v>126</v>
          </cell>
          <cell r="I113" t="str">
            <v>AVEN</v>
          </cell>
          <cell r="J113" t="str">
            <v>A1050101</v>
          </cell>
          <cell r="K113" t="str">
            <v>A10501</v>
          </cell>
          <cell r="L113" t="str">
            <v>A1050101</v>
          </cell>
          <cell r="M113" t="str">
            <v/>
          </cell>
          <cell r="N113" t="str">
            <v>VERACER 25000UI/5ML ANTICA FARMACIA MEDICEA</v>
          </cell>
          <cell r="O113" t="str">
            <v>'FIALA'</v>
          </cell>
          <cell r="Q113" t="str">
            <v>B01AB01</v>
          </cell>
          <cell r="R113" t="str">
            <v>EPARINA</v>
          </cell>
          <cell r="S113" t="str">
            <v>EPARINA SODICA</v>
          </cell>
          <cell r="U113" t="str">
            <v>PREPARAZIONE INIETTABILE</v>
          </cell>
          <cell r="V113" t="str">
            <v>5</v>
          </cell>
          <cell r="W113" t="str">
            <v>ml</v>
          </cell>
          <cell r="X113" t="str">
            <v>5000</v>
          </cell>
          <cell r="Y113" t="str">
            <v>UI/ml</v>
          </cell>
        </row>
        <row r="114">
          <cell r="A114" t="str">
            <v>034630018</v>
          </cell>
          <cell r="C114" t="str">
            <v>480604167E</v>
          </cell>
          <cell r="D114" t="str">
            <v>127</v>
          </cell>
          <cell r="E114">
            <v>127</v>
          </cell>
          <cell r="I114" t="str">
            <v>AVEN</v>
          </cell>
          <cell r="J114" t="str">
            <v>A1050201</v>
          </cell>
          <cell r="K114" t="str">
            <v>A10502</v>
          </cell>
          <cell r="L114" t="str">
            <v>A1050201</v>
          </cell>
          <cell r="M114" t="str">
            <v/>
          </cell>
          <cell r="N114" t="str">
            <v>EPSODILAVE 250UI/5ML HOSPIRA ITALIA SRL</v>
          </cell>
          <cell r="O114" t="str">
            <v>'FIALA'</v>
          </cell>
          <cell r="Q114" t="str">
            <v>B01AB01</v>
          </cell>
          <cell r="R114" t="str">
            <v>EPARINA</v>
          </cell>
          <cell r="S114" t="str">
            <v>EPARINA SODICA</v>
          </cell>
          <cell r="U114" t="str">
            <v>SOLUZIONE</v>
          </cell>
          <cell r="V114" t="str">
            <v>5</v>
          </cell>
          <cell r="W114" t="str">
            <v>ml</v>
          </cell>
          <cell r="X114">
            <v>50</v>
          </cell>
          <cell r="Y114" t="str">
            <v>UI/ml</v>
          </cell>
        </row>
        <row r="115">
          <cell r="A115" t="str">
            <v>030705040</v>
          </cell>
          <cell r="C115" t="str">
            <v>480605520D</v>
          </cell>
          <cell r="D115" t="str">
            <v>128_2</v>
          </cell>
          <cell r="E115">
            <v>128</v>
          </cell>
          <cell r="G115" t="str">
            <v>_2</v>
          </cell>
          <cell r="I115" t="str">
            <v>AVEN</v>
          </cell>
          <cell r="J115" t="str">
            <v>A1070200</v>
          </cell>
          <cell r="K115" t="str">
            <v>A10702</v>
          </cell>
          <cell r="L115" t="e">
            <v>#N/A</v>
          </cell>
          <cell r="M115" t="e">
            <v>#N/A</v>
          </cell>
          <cell r="N115" t="str">
            <v>EPSOCLAR 25,000 UI/5ML IV 10 FLACONI HOSPIRA ITALIA SRL</v>
          </cell>
          <cell r="O115" t="str">
            <v>'FLACONE'</v>
          </cell>
          <cell r="Q115" t="str">
            <v>B01AB01</v>
          </cell>
          <cell r="R115" t="str">
            <v>EPARINA</v>
          </cell>
          <cell r="S115" t="str">
            <v>EPARINA SODICA</v>
          </cell>
          <cell r="U115" t="str">
            <v>PREPARAZIONE INIETTABILE</v>
          </cell>
          <cell r="V115" t="str">
            <v>5</v>
          </cell>
          <cell r="W115" t="str">
            <v>ml</v>
          </cell>
          <cell r="X115" t="str">
            <v>5000</v>
          </cell>
          <cell r="Y115" t="str">
            <v>UI/ml</v>
          </cell>
        </row>
        <row r="116">
          <cell r="A116" t="str">
            <v>024840074</v>
          </cell>
          <cell r="C116" t="str">
            <v>48061364E4</v>
          </cell>
          <cell r="D116" t="str">
            <v>132</v>
          </cell>
          <cell r="E116">
            <v>132</v>
          </cell>
          <cell r="I116" t="str">
            <v>AVEN</v>
          </cell>
          <cell r="J116" t="str">
            <v>A1120100</v>
          </cell>
          <cell r="K116" t="str">
            <v>A11201</v>
          </cell>
          <cell r="L116" t="e">
            <v>#N/A</v>
          </cell>
          <cell r="M116" t="e">
            <v>#N/A</v>
          </cell>
          <cell r="N116" t="str">
            <v>CARDIOASPIRIN 100 BAYER SPA</v>
          </cell>
          <cell r="O116" t="str">
            <v>'COMPRESSA'</v>
          </cell>
          <cell r="Q116" t="str">
            <v>B01AC06</v>
          </cell>
          <cell r="R116" t="str">
            <v>ACIDO ACETILSALICILICO</v>
          </cell>
          <cell r="S116" t="str">
            <v>ACIDO ACETILSALICILICO</v>
          </cell>
          <cell r="U116" t="str">
            <v>COMPRESSA</v>
          </cell>
          <cell r="X116" t="str">
            <v>100</v>
          </cell>
          <cell r="Y116" t="str">
            <v>mg</v>
          </cell>
        </row>
        <row r="117">
          <cell r="A117" t="str">
            <v>016521041</v>
          </cell>
          <cell r="C117" t="str">
            <v>48061711C7</v>
          </cell>
          <cell r="D117" t="str">
            <v>134</v>
          </cell>
          <cell r="E117">
            <v>134</v>
          </cell>
          <cell r="I117" t="str">
            <v>AVEN</v>
          </cell>
          <cell r="J117" t="str">
            <v>A1140101</v>
          </cell>
          <cell r="K117" t="str">
            <v>A11401</v>
          </cell>
          <cell r="L117" t="str">
            <v>A1140101</v>
          </cell>
          <cell r="M117" t="str">
            <v/>
          </cell>
          <cell r="N117" t="str">
            <v>PERSANTIN 10MG 10 F CO BOEHRINGER INGELHEIM ITALIA SPA</v>
          </cell>
          <cell r="O117" t="str">
            <v>'FIALA'</v>
          </cell>
          <cell r="Q117" t="str">
            <v>B01AC07</v>
          </cell>
          <cell r="R117" t="str">
            <v>DIPIRIDAMOLO</v>
          </cell>
          <cell r="S117" t="str">
            <v>DIPIRIDAMOLO</v>
          </cell>
          <cell r="U117" t="str">
            <v>FIALA</v>
          </cell>
          <cell r="V117" t="str">
            <v>2</v>
          </cell>
          <cell r="W117" t="str">
            <v>ml</v>
          </cell>
          <cell r="X117" t="str">
            <v>10</v>
          </cell>
          <cell r="Y117" t="str">
            <v>mg</v>
          </cell>
        </row>
        <row r="118">
          <cell r="A118" t="str">
            <v>027750013</v>
          </cell>
          <cell r="C118" t="str">
            <v>4806195594</v>
          </cell>
          <cell r="D118" t="str">
            <v>135a</v>
          </cell>
          <cell r="E118">
            <v>135</v>
          </cell>
          <cell r="F118" t="str">
            <v>a</v>
          </cell>
          <cell r="I118" t="str">
            <v>AVEN</v>
          </cell>
          <cell r="J118" t="str">
            <v>A1150100</v>
          </cell>
          <cell r="K118" t="str">
            <v>A11501</v>
          </cell>
          <cell r="L118" t="str">
            <v>A1150101</v>
          </cell>
          <cell r="M118" t="str">
            <v>Epoprostenolo PH&amp;T IBISQUS</v>
          </cell>
          <cell r="N118" t="str">
            <v>FLOLAN 0,5mg + 1 flacone solvente da 50 ml GLAXOSMITHKLAINE</v>
          </cell>
          <cell r="O118" t="str">
            <v>'FLACONE'</v>
          </cell>
          <cell r="Q118" t="str">
            <v>B01AC09</v>
          </cell>
          <cell r="R118" t="str">
            <v>EPOPROSTENOLO</v>
          </cell>
          <cell r="S118" t="str">
            <v>EPOPROSTENOLO SODICO</v>
          </cell>
          <cell r="V118" t="str">
            <v>50</v>
          </cell>
          <cell r="W118" t="str">
            <v>ml</v>
          </cell>
          <cell r="X118" t="str">
            <v>0,5</v>
          </cell>
          <cell r="Y118" t="str">
            <v>mg</v>
          </cell>
        </row>
        <row r="119">
          <cell r="A119" t="str">
            <v>027750037</v>
          </cell>
          <cell r="C119" t="str">
            <v>4806195594</v>
          </cell>
          <cell r="D119" t="str">
            <v>135b</v>
          </cell>
          <cell r="E119">
            <v>135</v>
          </cell>
          <cell r="F119" t="str">
            <v>b</v>
          </cell>
          <cell r="I119" t="str">
            <v>AVEN</v>
          </cell>
          <cell r="J119" t="str">
            <v>A1150200</v>
          </cell>
          <cell r="K119" t="str">
            <v>A11502</v>
          </cell>
          <cell r="L119" t="e">
            <v>#N/A</v>
          </cell>
          <cell r="M119" t="e">
            <v>#N/A</v>
          </cell>
          <cell r="N119" t="str">
            <v>FLOLAN 1,5 MG + 2 flaconi di solvente da 50 ml GLAXOSMITHKLAINE</v>
          </cell>
          <cell r="O119" t="str">
            <v>'FLACONE'</v>
          </cell>
          <cell r="Q119" t="str">
            <v>B01AC09</v>
          </cell>
          <cell r="R119" t="str">
            <v>EPOPROSTENOLO</v>
          </cell>
          <cell r="S119" t="str">
            <v>EPOPROSTENOLO SODICO</v>
          </cell>
          <cell r="V119" t="str">
            <v>50</v>
          </cell>
          <cell r="W119" t="str">
            <v>ml</v>
          </cell>
          <cell r="X119" t="str">
            <v>1,5</v>
          </cell>
          <cell r="Y119" t="str">
            <v>mg</v>
          </cell>
        </row>
        <row r="120">
          <cell r="A120" t="str">
            <v>027181027</v>
          </cell>
          <cell r="C120" t="str">
            <v>48062112C9</v>
          </cell>
          <cell r="D120" t="str">
            <v>136</v>
          </cell>
          <cell r="E120">
            <v>136</v>
          </cell>
          <cell r="I120" t="str">
            <v>AVEN</v>
          </cell>
          <cell r="J120" t="str">
            <v>A1160102</v>
          </cell>
          <cell r="K120" t="str">
            <v>A11601</v>
          </cell>
          <cell r="L120" t="e">
            <v>#N/A</v>
          </cell>
          <cell r="M120" t="e">
            <v>#N/A</v>
          </cell>
          <cell r="N120" t="str">
            <v>ILOMEDIN BAYER SPA</v>
          </cell>
          <cell r="O120" t="str">
            <v>'FIALA'</v>
          </cell>
          <cell r="Q120" t="str">
            <v>B01AC11</v>
          </cell>
          <cell r="R120" t="str">
            <v>ILOPROST</v>
          </cell>
          <cell r="S120" t="str">
            <v>ILOPROST SALE DI TROMETAMOLO</v>
          </cell>
          <cell r="T120" t="str">
            <v>EV</v>
          </cell>
          <cell r="U120" t="str">
            <v>FIALA</v>
          </cell>
          <cell r="V120" t="str">
            <v>0,5</v>
          </cell>
          <cell r="W120" t="str">
            <v>ml</v>
          </cell>
          <cell r="X120" t="str">
            <v>0,05</v>
          </cell>
          <cell r="Y120" t="str">
            <v>mg</v>
          </cell>
        </row>
        <row r="121">
          <cell r="A121" t="str">
            <v>036019014</v>
          </cell>
          <cell r="C121" t="str">
            <v>4806225E53</v>
          </cell>
          <cell r="D121" t="str">
            <v>137A</v>
          </cell>
          <cell r="E121">
            <v>137</v>
          </cell>
          <cell r="H121" t="str">
            <v>A</v>
          </cell>
          <cell r="I121" t="str">
            <v>AVEN</v>
          </cell>
          <cell r="J121" t="str">
            <v>LEFLUNOMIDE</v>
          </cell>
          <cell r="K121" t="str">
            <v>A11602</v>
          </cell>
          <cell r="L121" t="e">
            <v>#N/A</v>
          </cell>
          <cell r="M121" t="e">
            <v>#N/A</v>
          </cell>
          <cell r="N121" t="str">
            <v>VENTAVIS BAYER SPA</v>
          </cell>
          <cell r="O121" t="str">
            <v>'FIALA'</v>
          </cell>
          <cell r="Q121" t="str">
            <v>B01AC11</v>
          </cell>
          <cell r="R121" t="str">
            <v>ILOPROST</v>
          </cell>
          <cell r="S121" t="str">
            <v>ILOPROST SALE DI TROMETAMOLO</v>
          </cell>
          <cell r="T121" t="str">
            <v>INALATORIA</v>
          </cell>
          <cell r="U121" t="str">
            <v>SOLUZIONE</v>
          </cell>
          <cell r="V121" t="str">
            <v>2</v>
          </cell>
          <cell r="W121" t="str">
            <v>ml</v>
          </cell>
          <cell r="X121" t="str">
            <v>10</v>
          </cell>
          <cell r="Y121" t="str">
            <v>mcg/ml</v>
          </cell>
        </row>
        <row r="122">
          <cell r="A122" t="str">
            <v>036019040</v>
          </cell>
          <cell r="C122" t="str">
            <v>4806225E53</v>
          </cell>
          <cell r="D122" t="str">
            <v>137B</v>
          </cell>
          <cell r="E122">
            <v>137</v>
          </cell>
          <cell r="H122" t="str">
            <v>B</v>
          </cell>
          <cell r="I122" t="str">
            <v>AVEN</v>
          </cell>
          <cell r="J122" t="str">
            <v>A1160200</v>
          </cell>
          <cell r="K122" t="str">
            <v>A11602</v>
          </cell>
          <cell r="L122" t="e">
            <v>#N/A</v>
          </cell>
          <cell r="M122" t="e">
            <v>#N/A</v>
          </cell>
          <cell r="N122" t="str">
            <v>VENTAVIS BAYER SPA</v>
          </cell>
          <cell r="O122" t="str">
            <v>'FIALA'</v>
          </cell>
          <cell r="Q122" t="str">
            <v>B01AC11</v>
          </cell>
          <cell r="R122" t="str">
            <v>ILOPROST</v>
          </cell>
          <cell r="S122" t="str">
            <v>ILOPROST SALE DI TROMETAMOLO</v>
          </cell>
          <cell r="T122" t="str">
            <v>INALATORIA</v>
          </cell>
          <cell r="U122" t="str">
            <v>SOLUZIONE</v>
          </cell>
          <cell r="V122" t="str">
            <v>2</v>
          </cell>
          <cell r="W122" t="str">
            <v>ml</v>
          </cell>
          <cell r="X122" t="str">
            <v>10</v>
          </cell>
          <cell r="Y122" t="str">
            <v>mcg/ml</v>
          </cell>
        </row>
        <row r="123">
          <cell r="A123" t="str">
            <v>031849019</v>
          </cell>
          <cell r="C123" t="str">
            <v>4806244E01</v>
          </cell>
          <cell r="D123" t="str">
            <v>138</v>
          </cell>
          <cell r="E123">
            <v>138</v>
          </cell>
          <cell r="I123" t="str">
            <v>AVEN</v>
          </cell>
          <cell r="J123" t="str">
            <v>A1170101</v>
          </cell>
          <cell r="K123" t="str">
            <v>A11701</v>
          </cell>
          <cell r="L123" t="str">
            <v>A1170101</v>
          </cell>
          <cell r="M123" t="str">
            <v/>
          </cell>
          <cell r="N123" t="str">
            <v>REOPRO IV 1 FL. 5 ML 10 MG ELI LILLY ITALIA</v>
          </cell>
          <cell r="O123" t="str">
            <v>'FLACONCINO'</v>
          </cell>
          <cell r="Q123" t="str">
            <v>B01AC13</v>
          </cell>
          <cell r="R123" t="str">
            <v>ABCIXIMAB</v>
          </cell>
          <cell r="S123" t="str">
            <v>ABCIXIMAB</v>
          </cell>
          <cell r="T123" t="str">
            <v>EV</v>
          </cell>
          <cell r="U123" t="str">
            <v>FLACONCINO</v>
          </cell>
          <cell r="V123" t="str">
            <v>5</v>
          </cell>
          <cell r="W123" t="str">
            <v>ml</v>
          </cell>
          <cell r="X123" t="str">
            <v>10</v>
          </cell>
          <cell r="Y123" t="str">
            <v>mg</v>
          </cell>
        </row>
        <row r="124">
          <cell r="A124" t="str">
            <v>034489029</v>
          </cell>
          <cell r="C124" t="str">
            <v>48062567EA</v>
          </cell>
          <cell r="D124" t="str">
            <v>139a</v>
          </cell>
          <cell r="E124">
            <v>139</v>
          </cell>
          <cell r="F124" t="str">
            <v>a</v>
          </cell>
          <cell r="I124" t="str">
            <v>AVEN</v>
          </cell>
          <cell r="J124" t="str">
            <v>A1180201</v>
          </cell>
          <cell r="K124" t="str">
            <v>A11802</v>
          </cell>
          <cell r="L124" t="str">
            <v>A1180201</v>
          </cell>
          <cell r="M124" t="str">
            <v/>
          </cell>
          <cell r="N124" t="str">
            <v>INTEGRILIN Soluzione 2 mg/ml 10 ml GLAXOSMITHKLAINE</v>
          </cell>
          <cell r="O124" t="str">
            <v>'FLACONE'</v>
          </cell>
          <cell r="Q124" t="str">
            <v>B01AC16</v>
          </cell>
          <cell r="R124" t="str">
            <v>EPTIFIBATIDE</v>
          </cell>
          <cell r="S124" t="str">
            <v>EPTIFIBATIDE</v>
          </cell>
          <cell r="T124" t="str">
            <v>EV</v>
          </cell>
          <cell r="U124" t="str">
            <v>PREPARAZIONE INIETTABILE</v>
          </cell>
          <cell r="V124" t="str">
            <v>10</v>
          </cell>
          <cell r="W124" t="str">
            <v>ml</v>
          </cell>
          <cell r="X124" t="str">
            <v>2</v>
          </cell>
          <cell r="Y124" t="str">
            <v>mg/ml</v>
          </cell>
        </row>
        <row r="125">
          <cell r="A125" t="str">
            <v>034489017</v>
          </cell>
          <cell r="C125" t="str">
            <v>48062567EA</v>
          </cell>
          <cell r="D125" t="str">
            <v>139b</v>
          </cell>
          <cell r="E125">
            <v>139</v>
          </cell>
          <cell r="F125" t="str">
            <v>b</v>
          </cell>
          <cell r="I125" t="str">
            <v>AVEN</v>
          </cell>
          <cell r="J125" t="str">
            <v>A1180101</v>
          </cell>
          <cell r="K125" t="str">
            <v>A11801</v>
          </cell>
          <cell r="L125" t="str">
            <v>A1180101</v>
          </cell>
          <cell r="M125" t="str">
            <v/>
          </cell>
          <cell r="N125" t="str">
            <v>INTEGRILIN 75 MG EV  Soluzione 0,75 mg/ml GLAXOSMITHKLAINE</v>
          </cell>
          <cell r="O125" t="str">
            <v>'FLACONE'</v>
          </cell>
          <cell r="Q125" t="str">
            <v>B01AC16</v>
          </cell>
          <cell r="R125" t="str">
            <v>EPTIFIBATIDE</v>
          </cell>
          <cell r="S125" t="str">
            <v>EPTIFIBATIDE</v>
          </cell>
          <cell r="T125" t="str">
            <v>EV</v>
          </cell>
          <cell r="U125" t="str">
            <v>PREPARAZIONE INIETTABILE</v>
          </cell>
          <cell r="V125" t="str">
            <v>100</v>
          </cell>
          <cell r="W125" t="str">
            <v>ml</v>
          </cell>
          <cell r="X125" t="str">
            <v>0,75</v>
          </cell>
          <cell r="Y125" t="str">
            <v>mg/ml</v>
          </cell>
        </row>
        <row r="126">
          <cell r="A126" t="str">
            <v>034357018</v>
          </cell>
          <cell r="C126" t="str">
            <v>480627144C</v>
          </cell>
          <cell r="D126" t="str">
            <v>140</v>
          </cell>
          <cell r="E126">
            <v>140</v>
          </cell>
          <cell r="I126" t="str">
            <v>AVEN</v>
          </cell>
          <cell r="J126" t="str">
            <v>A1190100</v>
          </cell>
          <cell r="K126" t="str">
            <v>A11901</v>
          </cell>
          <cell r="L126" t="e">
            <v>#N/A</v>
          </cell>
          <cell r="M126" t="e">
            <v>#N/A</v>
          </cell>
          <cell r="N126" t="str">
            <v>AGGRASTAT 250 microgrammi/ml concentrato per soluzione per infusione CORREVIO ITALIA SRL</v>
          </cell>
          <cell r="O126" t="str">
            <v>'FLACONE'</v>
          </cell>
          <cell r="Q126" t="str">
            <v>B01AC17</v>
          </cell>
          <cell r="R126" t="str">
            <v>TIROFIBAN</v>
          </cell>
          <cell r="S126" t="str">
            <v>TIROFIBAN CLORIDRATO MONOIDRATO</v>
          </cell>
          <cell r="T126" t="str">
            <v>EV</v>
          </cell>
          <cell r="U126" t="str">
            <v>SOLUZIONE</v>
          </cell>
          <cell r="V126" t="str">
            <v>50</v>
          </cell>
          <cell r="W126" t="str">
            <v>ml</v>
          </cell>
          <cell r="X126" t="str">
            <v>0,25</v>
          </cell>
          <cell r="Y126" t="str">
            <v>mg</v>
          </cell>
        </row>
        <row r="127">
          <cell r="A127" t="str">
            <v>037057039</v>
          </cell>
          <cell r="C127" t="str">
            <v>48062860AE</v>
          </cell>
          <cell r="D127" t="str">
            <v>141</v>
          </cell>
          <cell r="E127">
            <v>141</v>
          </cell>
          <cell r="I127" t="str">
            <v>AVEN</v>
          </cell>
          <cell r="J127" t="str">
            <v>A1200100</v>
          </cell>
          <cell r="K127" t="str">
            <v>A12001</v>
          </cell>
          <cell r="L127" t="e">
            <v>#N/A</v>
          </cell>
          <cell r="M127" t="e">
            <v>#N/A</v>
          </cell>
          <cell r="N127" t="str">
            <v>REMODULIN 5mg/ml DOMPE SPA</v>
          </cell>
          <cell r="O127" t="str">
            <v>'FLACONCINO'</v>
          </cell>
          <cell r="Q127" t="str">
            <v>B01AC21</v>
          </cell>
          <cell r="R127" t="str">
            <v>TREPROSTINIL</v>
          </cell>
          <cell r="S127" t="str">
            <v>TREPROSTINIL SODIO</v>
          </cell>
          <cell r="T127" t="str">
            <v>SC</v>
          </cell>
          <cell r="U127" t="str">
            <v>SOLUZIONE</v>
          </cell>
          <cell r="V127" t="str">
            <v>20</v>
          </cell>
          <cell r="W127" t="str">
            <v>ml</v>
          </cell>
          <cell r="X127" t="str">
            <v>5</v>
          </cell>
          <cell r="Y127" t="str">
            <v>mg/ml</v>
          </cell>
        </row>
        <row r="128">
          <cell r="A128" t="str">
            <v>037057041</v>
          </cell>
          <cell r="C128" t="str">
            <v>480631589A</v>
          </cell>
          <cell r="D128" t="str">
            <v>142</v>
          </cell>
          <cell r="E128">
            <v>142</v>
          </cell>
          <cell r="I128" t="str">
            <v>AVEN</v>
          </cell>
          <cell r="J128" t="str">
            <v>A1200200</v>
          </cell>
          <cell r="K128" t="str">
            <v>A12002</v>
          </cell>
          <cell r="L128" t="e">
            <v>#N/A</v>
          </cell>
          <cell r="M128" t="e">
            <v>#N/A</v>
          </cell>
          <cell r="N128" t="str">
            <v>REMODULIN 10 mg/ml DOMPE SPA</v>
          </cell>
          <cell r="O128" t="str">
            <v>'FLACONCINO'</v>
          </cell>
          <cell r="Q128" t="str">
            <v>B01AC21</v>
          </cell>
          <cell r="R128" t="str">
            <v>TREPROSTINIL</v>
          </cell>
          <cell r="S128" t="str">
            <v>TREPROSTINIL SODIO</v>
          </cell>
          <cell r="T128" t="str">
            <v>SC</v>
          </cell>
          <cell r="U128" t="str">
            <v>SOLUZIONE</v>
          </cell>
          <cell r="V128" t="str">
            <v>20</v>
          </cell>
          <cell r="W128" t="str">
            <v>ml</v>
          </cell>
          <cell r="X128" t="str">
            <v>10</v>
          </cell>
          <cell r="Y128" t="str">
            <v>mg/ml</v>
          </cell>
        </row>
        <row r="129">
          <cell r="A129" t="str">
            <v>039055090</v>
          </cell>
          <cell r="C129" t="str">
            <v>480633591B</v>
          </cell>
          <cell r="D129" t="str">
            <v>143</v>
          </cell>
          <cell r="E129">
            <v>143</v>
          </cell>
          <cell r="I129" t="str">
            <v>AVEN</v>
          </cell>
          <cell r="J129" t="str">
            <v>A1210101</v>
          </cell>
          <cell r="K129" t="str">
            <v>A12101</v>
          </cell>
          <cell r="L129" t="str">
            <v>A1210101</v>
          </cell>
          <cell r="M129" t="str">
            <v/>
          </cell>
          <cell r="N129" t="str">
            <v>EFIENT 10 MG 28 CPR RIV ELI LILLY ITALIA</v>
          </cell>
          <cell r="O129" t="str">
            <v>'COMPRESSA'</v>
          </cell>
          <cell r="Q129" t="str">
            <v>B01AC22</v>
          </cell>
          <cell r="R129" t="str">
            <v>PRASUGREL</v>
          </cell>
          <cell r="S129" t="str">
            <v>PRASUGREL</v>
          </cell>
          <cell r="U129" t="str">
            <v>COMPRESSA RIVESTITA</v>
          </cell>
          <cell r="X129" t="str">
            <v>10</v>
          </cell>
          <cell r="Y129" t="str">
            <v>mg</v>
          </cell>
        </row>
        <row r="130">
          <cell r="A130" t="str">
            <v>040546044</v>
          </cell>
          <cell r="C130" t="str">
            <v>480635057D</v>
          </cell>
          <cell r="D130" t="str">
            <v>144</v>
          </cell>
          <cell r="E130">
            <v>144</v>
          </cell>
          <cell r="I130" t="str">
            <v>AVEN</v>
          </cell>
          <cell r="J130" t="str">
            <v>A1220101</v>
          </cell>
          <cell r="K130" t="str">
            <v>A12201</v>
          </cell>
          <cell r="L130" t="str">
            <v>A1220101</v>
          </cell>
          <cell r="M130" t="str">
            <v/>
          </cell>
          <cell r="N130" t="str">
            <v>Brilique ASTRAZENECA</v>
          </cell>
          <cell r="O130" t="str">
            <v>'COMPRESSA'</v>
          </cell>
          <cell r="Q130" t="str">
            <v>B01AC24</v>
          </cell>
          <cell r="R130" t="str">
            <v>TICAGRELOR</v>
          </cell>
          <cell r="S130" t="str">
            <v>TICAGRELOR</v>
          </cell>
          <cell r="U130" t="str">
            <v>COMPRESSA</v>
          </cell>
          <cell r="X130" t="str">
            <v>90</v>
          </cell>
          <cell r="Y130" t="str">
            <v>mg</v>
          </cell>
        </row>
        <row r="131">
          <cell r="A131" t="str">
            <v>026533051</v>
          </cell>
          <cell r="C131" t="str">
            <v>4806579278</v>
          </cell>
          <cell r="D131" t="str">
            <v>145</v>
          </cell>
          <cell r="E131">
            <v>145</v>
          </cell>
          <cell r="I131" t="str">
            <v>AVEN</v>
          </cell>
          <cell r="J131" t="str">
            <v>A1230101</v>
          </cell>
          <cell r="K131" t="str">
            <v>A12301</v>
          </cell>
          <cell r="L131" t="str">
            <v>A1230101</v>
          </cell>
          <cell r="M131" t="str">
            <v/>
          </cell>
          <cell r="N131" t="str">
            <v>ACTILYSE 1F 20MG SOL BOEHRINGER INGELHEIM ITALIA SPA</v>
          </cell>
          <cell r="O131" t="str">
            <v>'FLACONE'</v>
          </cell>
          <cell r="Q131" t="str">
            <v>B01AD02</v>
          </cell>
          <cell r="R131" t="str">
            <v>ALTEPLASI</v>
          </cell>
          <cell r="S131" t="str">
            <v>ALTEPLASI</v>
          </cell>
          <cell r="T131" t="str">
            <v>EV</v>
          </cell>
          <cell r="U131" t="str">
            <v>FLACONE</v>
          </cell>
          <cell r="X131" t="str">
            <v>20</v>
          </cell>
          <cell r="Y131" t="str">
            <v>mg</v>
          </cell>
        </row>
        <row r="132">
          <cell r="A132" t="str">
            <v>026533048</v>
          </cell>
          <cell r="C132" t="str">
            <v>48066057EB</v>
          </cell>
          <cell r="D132" t="str">
            <v>146</v>
          </cell>
          <cell r="E132">
            <v>146</v>
          </cell>
          <cell r="I132" t="str">
            <v>AVEN</v>
          </cell>
          <cell r="J132" t="str">
            <v>A1230201</v>
          </cell>
          <cell r="K132" t="str">
            <v>A12302</v>
          </cell>
          <cell r="L132" t="str">
            <v>A1230201</v>
          </cell>
          <cell r="M132" t="str">
            <v/>
          </cell>
          <cell r="N132" t="str">
            <v>ACTILYSE 1F 50MG SOL BOEHRINGER INGELHEIM ITALIA SPA</v>
          </cell>
          <cell r="O132" t="str">
            <v>'FLACONE'</v>
          </cell>
          <cell r="Q132" t="str">
            <v>B01AD02</v>
          </cell>
          <cell r="R132" t="str">
            <v>ALTEPLASI</v>
          </cell>
          <cell r="S132" t="str">
            <v>ALTEPLASI</v>
          </cell>
          <cell r="T132" t="str">
            <v>EV</v>
          </cell>
          <cell r="U132" t="str">
            <v>FLACONE</v>
          </cell>
          <cell r="X132" t="str">
            <v>50</v>
          </cell>
          <cell r="Y132" t="str">
            <v>mg</v>
          </cell>
        </row>
        <row r="133">
          <cell r="A133" t="str">
            <v>033556010</v>
          </cell>
          <cell r="C133" t="str">
            <v>480662044D</v>
          </cell>
          <cell r="D133" t="str">
            <v>147</v>
          </cell>
          <cell r="E133">
            <v>147</v>
          </cell>
          <cell r="I133" t="str">
            <v>AVEN</v>
          </cell>
          <cell r="J133" t="str">
            <v>A1240101</v>
          </cell>
          <cell r="K133" t="str">
            <v>A12401</v>
          </cell>
          <cell r="L133" t="str">
            <v>A1240101</v>
          </cell>
          <cell r="M133" t="str">
            <v/>
          </cell>
          <cell r="N133" t="str">
            <v>UROKINASI HOSPIRA 100,000UI/2ML HOSPIRA ITALIA SRL</v>
          </cell>
          <cell r="O133" t="str">
            <v>'FLACONCINO'</v>
          </cell>
          <cell r="Q133" t="str">
            <v>B01AD04</v>
          </cell>
          <cell r="R133" t="str">
            <v>UROCHINASI</v>
          </cell>
          <cell r="S133" t="str">
            <v>UROCHINASI</v>
          </cell>
          <cell r="T133" t="str">
            <v>EV</v>
          </cell>
          <cell r="V133" t="str">
            <v>2</v>
          </cell>
          <cell r="W133" t="str">
            <v>ml</v>
          </cell>
          <cell r="X133" t="str">
            <v>100000</v>
          </cell>
          <cell r="Y133" t="str">
            <v>UI</v>
          </cell>
        </row>
        <row r="134">
          <cell r="A134" t="str">
            <v>035370067</v>
          </cell>
          <cell r="C134" t="str">
            <v>4806633F04</v>
          </cell>
          <cell r="D134" t="str">
            <v>148</v>
          </cell>
          <cell r="E134">
            <v>148</v>
          </cell>
          <cell r="I134" t="str">
            <v>AVEN</v>
          </cell>
          <cell r="J134" t="str">
            <v>A1250100</v>
          </cell>
          <cell r="K134" t="str">
            <v>A12501</v>
          </cell>
          <cell r="L134" t="e">
            <v>#N/A</v>
          </cell>
          <cell r="M134" t="e">
            <v>#N/A</v>
          </cell>
          <cell r="N134" t="str">
            <v>METALYSE 1 flac 1000 UI/10 ml polvsoliniett BOEHRINGER INGELHEIM ITALIA SPA</v>
          </cell>
          <cell r="O134" t="str">
            <v>'FLACONCINO'</v>
          </cell>
          <cell r="Q134" t="str">
            <v>B01AD11</v>
          </cell>
          <cell r="R134" t="str">
            <v>TENECTEPLASE</v>
          </cell>
          <cell r="S134" t="str">
            <v>TENECTEPLASE</v>
          </cell>
          <cell r="V134" t="str">
            <v>10</v>
          </cell>
          <cell r="W134" t="str">
            <v>ml</v>
          </cell>
          <cell r="X134" t="str">
            <v>10000</v>
          </cell>
          <cell r="Y134" t="str">
            <v>UI</v>
          </cell>
        </row>
        <row r="135">
          <cell r="A135" t="str">
            <v>035389016</v>
          </cell>
          <cell r="C135" t="str">
            <v>4806750F91</v>
          </cell>
          <cell r="D135" t="str">
            <v>149a</v>
          </cell>
          <cell r="E135">
            <v>149</v>
          </cell>
          <cell r="F135" t="str">
            <v>a</v>
          </cell>
          <cell r="I135" t="str">
            <v>AVEN</v>
          </cell>
          <cell r="J135" t="str">
            <v>A1260100</v>
          </cell>
          <cell r="K135" t="str">
            <v>A12601</v>
          </cell>
          <cell r="L135" t="e">
            <v>#N/A</v>
          </cell>
          <cell r="M135" t="e">
            <v>#N/A</v>
          </cell>
          <cell r="N135" t="str">
            <v>Ceprotin 500UI BAXTER</v>
          </cell>
          <cell r="O135" t="str">
            <v>'FLACONCINO'</v>
          </cell>
          <cell r="Q135" t="str">
            <v>B01AD12</v>
          </cell>
          <cell r="R135" t="str">
            <v>PROTEINA C</v>
          </cell>
          <cell r="S135" t="str">
            <v>PROTEINA C UMANA</v>
          </cell>
          <cell r="U135" t="str">
            <v>FLACONCINO + FIALA SOLVENTE</v>
          </cell>
          <cell r="X135" t="str">
            <v>500</v>
          </cell>
          <cell r="Y135" t="str">
            <v>UI</v>
          </cell>
        </row>
        <row r="136">
          <cell r="A136" t="str">
            <v>035389028</v>
          </cell>
          <cell r="C136" t="str">
            <v>4806750F91</v>
          </cell>
          <cell r="D136" t="str">
            <v>149b</v>
          </cell>
          <cell r="E136">
            <v>149</v>
          </cell>
          <cell r="F136" t="str">
            <v>b</v>
          </cell>
          <cell r="I136" t="str">
            <v>AVEN</v>
          </cell>
          <cell r="J136" t="str">
            <v>A1260200</v>
          </cell>
          <cell r="K136" t="str">
            <v>A12602</v>
          </cell>
          <cell r="L136" t="e">
            <v>#N/A</v>
          </cell>
          <cell r="M136" t="e">
            <v>#N/A</v>
          </cell>
          <cell r="N136" t="str">
            <v>Ceprotin 1000UI BAXTER</v>
          </cell>
          <cell r="O136" t="str">
            <v>'FLACONCINO'</v>
          </cell>
          <cell r="Q136" t="str">
            <v>B01AD12</v>
          </cell>
          <cell r="R136" t="str">
            <v>PROTEINA C</v>
          </cell>
          <cell r="S136" t="str">
            <v>PROTEINA C UMANA</v>
          </cell>
          <cell r="U136" t="str">
            <v>FLACONCINO + FIALA SOLVENTE</v>
          </cell>
          <cell r="X136" t="str">
            <v>1000</v>
          </cell>
          <cell r="Y136" t="str">
            <v>UI</v>
          </cell>
        </row>
        <row r="137">
          <cell r="A137" t="str">
            <v>036603013</v>
          </cell>
          <cell r="C137" t="str">
            <v>480679223E</v>
          </cell>
          <cell r="D137" t="str">
            <v>151</v>
          </cell>
          <cell r="E137">
            <v>151</v>
          </cell>
          <cell r="I137" t="str">
            <v>AVEN</v>
          </cell>
          <cell r="J137" t="str">
            <v>A1280101</v>
          </cell>
          <cell r="K137" t="str">
            <v>A12801</v>
          </cell>
          <cell r="L137" t="str">
            <v>A1280101</v>
          </cell>
          <cell r="M137" t="str">
            <v/>
          </cell>
          <cell r="N137" t="str">
            <v>ANGIOX THE MEDICINES COMPANY</v>
          </cell>
          <cell r="O137" t="str">
            <v>'FLACONCINO'</v>
          </cell>
          <cell r="Q137" t="str">
            <v>B01AE06</v>
          </cell>
          <cell r="R137" t="str">
            <v>BIVALIRUDINA</v>
          </cell>
          <cell r="S137" t="str">
            <v>BIVALIRUDINA</v>
          </cell>
          <cell r="U137" t="str">
            <v>POLVERE</v>
          </cell>
          <cell r="X137" t="str">
            <v>250</v>
          </cell>
          <cell r="Y137" t="str">
            <v>mg</v>
          </cell>
        </row>
        <row r="138">
          <cell r="A138" t="str">
            <v>035606033</v>
          </cell>
          <cell r="C138" t="str">
            <v>4806803B4F</v>
          </cell>
          <cell r="D138" t="str">
            <v>152a</v>
          </cell>
          <cell r="E138">
            <v>152</v>
          </cell>
          <cell r="F138" t="str">
            <v>a</v>
          </cell>
          <cell r="I138" t="str">
            <v>AVEN</v>
          </cell>
          <cell r="J138" t="str">
            <v>A1290201</v>
          </cell>
          <cell r="K138" t="str">
            <v>A12902</v>
          </cell>
          <cell r="L138" t="str">
            <v>A1290201</v>
          </cell>
          <cell r="M138" t="str">
            <v/>
          </cell>
          <cell r="N138" t="str">
            <v>ARIXTRA 10 Fiale-siringhe preriempite 2,5mg/0,5 ml GLAXOSMITHKLAINE</v>
          </cell>
          <cell r="O138" t="str">
            <v>'FIALASIRINGA'</v>
          </cell>
          <cell r="Q138" t="str">
            <v>B01AX05</v>
          </cell>
          <cell r="R138" t="str">
            <v>FONDAPARINUX</v>
          </cell>
          <cell r="S138" t="str">
            <v>FONDAPARINUX SODICO</v>
          </cell>
          <cell r="T138" t="str">
            <v>SC</v>
          </cell>
          <cell r="U138" t="str">
            <v>SOLUZIONE</v>
          </cell>
          <cell r="V138" t="str">
            <v>0,5</v>
          </cell>
          <cell r="W138" t="str">
            <v>ml</v>
          </cell>
          <cell r="X138" t="str">
            <v>2,5</v>
          </cell>
          <cell r="Y138" t="str">
            <v>mg</v>
          </cell>
        </row>
        <row r="139">
          <cell r="A139" t="str">
            <v>035606110</v>
          </cell>
          <cell r="C139" t="str">
            <v>4806803B4F</v>
          </cell>
          <cell r="D139" t="str">
            <v>152b</v>
          </cell>
          <cell r="E139">
            <v>152</v>
          </cell>
          <cell r="F139" t="str">
            <v>b</v>
          </cell>
          <cell r="I139" t="str">
            <v>AVEN</v>
          </cell>
          <cell r="J139" t="str">
            <v>A1290301</v>
          </cell>
          <cell r="K139" t="str">
            <v>A12903</v>
          </cell>
          <cell r="L139" t="str">
            <v>A1290301</v>
          </cell>
          <cell r="M139" t="str">
            <v/>
          </cell>
          <cell r="N139" t="str">
            <v>ARIXTRA 10 Fiale-siringhe preriempite 5mg/0,4 ml GLAXOSMITHKLAINE</v>
          </cell>
          <cell r="O139" t="str">
            <v>'FIALASIRINGA'</v>
          </cell>
          <cell r="Q139" t="str">
            <v>B01AX05</v>
          </cell>
          <cell r="R139" t="str">
            <v>FONDAPARINUX</v>
          </cell>
          <cell r="S139" t="str">
            <v>FONDAPARINUX SODICO</v>
          </cell>
          <cell r="T139" t="str">
            <v>SC</v>
          </cell>
          <cell r="U139" t="str">
            <v>SOLUZIONE</v>
          </cell>
          <cell r="V139" t="str">
            <v>0,4</v>
          </cell>
          <cell r="W139" t="str">
            <v>ml</v>
          </cell>
          <cell r="X139" t="str">
            <v>5</v>
          </cell>
          <cell r="Y139" t="str">
            <v>mg</v>
          </cell>
        </row>
        <row r="140">
          <cell r="A140" t="str">
            <v>035606146</v>
          </cell>
          <cell r="C140" t="str">
            <v>4806803B4F</v>
          </cell>
          <cell r="D140" t="str">
            <v>152c</v>
          </cell>
          <cell r="E140">
            <v>152</v>
          </cell>
          <cell r="F140" t="str">
            <v>c</v>
          </cell>
          <cell r="I140" t="str">
            <v>AVEN</v>
          </cell>
          <cell r="J140" t="str">
            <v>A1290401</v>
          </cell>
          <cell r="K140" t="str">
            <v>A12904</v>
          </cell>
          <cell r="L140" t="str">
            <v>A1290401</v>
          </cell>
          <cell r="M140" t="str">
            <v/>
          </cell>
          <cell r="N140" t="str">
            <v>ARIXTRA 10 Fiale-siringhe preriempite 7,5mg/0,6 ml GLAXOSMITHKLAINE</v>
          </cell>
          <cell r="O140" t="str">
            <v>'FIALASIRINGA'</v>
          </cell>
          <cell r="Q140" t="str">
            <v>B01AX05</v>
          </cell>
          <cell r="R140" t="str">
            <v>FONDAPARINUX</v>
          </cell>
          <cell r="S140" t="str">
            <v>FONDAPARINUX SODICO</v>
          </cell>
          <cell r="T140" t="str">
            <v>SC</v>
          </cell>
          <cell r="U140" t="str">
            <v>SOLUZIONE</v>
          </cell>
          <cell r="V140" t="str">
            <v>0,6</v>
          </cell>
          <cell r="W140" t="str">
            <v>ml</v>
          </cell>
          <cell r="X140" t="str">
            <v>7,5</v>
          </cell>
          <cell r="Y140" t="str">
            <v>mg</v>
          </cell>
        </row>
        <row r="141">
          <cell r="A141" t="str">
            <v>035606173</v>
          </cell>
          <cell r="C141" t="str">
            <v>4806803B4F</v>
          </cell>
          <cell r="D141" t="str">
            <v>152d</v>
          </cell>
          <cell r="E141">
            <v>152</v>
          </cell>
          <cell r="F141" t="str">
            <v>d</v>
          </cell>
          <cell r="I141" t="str">
            <v>AVEN</v>
          </cell>
          <cell r="J141" t="str">
            <v>A1290500</v>
          </cell>
          <cell r="K141" t="str">
            <v>A12905</v>
          </cell>
          <cell r="L141" t="e">
            <v>#N/A</v>
          </cell>
          <cell r="M141" t="e">
            <v>#N/A</v>
          </cell>
          <cell r="N141" t="str">
            <v>ARIXTRA 10 Fiale-siringhe preriempite 10mg/0,8 ml GLAXOSMITHKLAINE</v>
          </cell>
          <cell r="O141" t="str">
            <v>'FIALASIRINGA'</v>
          </cell>
          <cell r="Q141" t="str">
            <v>B01AX05</v>
          </cell>
          <cell r="R141" t="str">
            <v>FONDAPARINUX</v>
          </cell>
          <cell r="S141" t="str">
            <v>FONDAPARINUX SODICO</v>
          </cell>
          <cell r="T141" t="str">
            <v>SC</v>
          </cell>
          <cell r="U141" t="str">
            <v>SOLUZIONE</v>
          </cell>
          <cell r="V141" t="str">
            <v>0,8</v>
          </cell>
          <cell r="W141" t="str">
            <v>ml</v>
          </cell>
          <cell r="X141" t="str">
            <v>10</v>
          </cell>
          <cell r="Y141" t="str">
            <v>mg</v>
          </cell>
        </row>
        <row r="142">
          <cell r="A142" t="str">
            <v>035606072</v>
          </cell>
          <cell r="C142" t="str">
            <v>4806803B4F</v>
          </cell>
          <cell r="D142" t="str">
            <v>152e</v>
          </cell>
          <cell r="E142">
            <v>152</v>
          </cell>
          <cell r="F142" t="str">
            <v>e</v>
          </cell>
          <cell r="I142" t="str">
            <v>AVEN</v>
          </cell>
          <cell r="J142" t="str">
            <v>A1290101</v>
          </cell>
          <cell r="K142" t="str">
            <v>A12901</v>
          </cell>
          <cell r="L142" t="str">
            <v>A1290101</v>
          </cell>
          <cell r="M142" t="str">
            <v/>
          </cell>
          <cell r="N142" t="str">
            <v>ARIXTRA 10 fiale-siringhe preriempite 1,5mg/0,3 ml GLAXOSMITHKLAINE</v>
          </cell>
          <cell r="O142" t="str">
            <v>'FIALASIRINGA'</v>
          </cell>
          <cell r="Q142" t="str">
            <v>B01AX05</v>
          </cell>
          <cell r="R142" t="str">
            <v>FONDAPARINUX</v>
          </cell>
          <cell r="S142" t="str">
            <v>FONDAPARINUX SODICO</v>
          </cell>
          <cell r="T142" t="str">
            <v>SC</v>
          </cell>
          <cell r="U142" t="str">
            <v>SOLUZIONE</v>
          </cell>
          <cell r="V142" t="str">
            <v>0,3</v>
          </cell>
          <cell r="W142" t="str">
            <v>ml</v>
          </cell>
          <cell r="X142" t="str">
            <v>1,5</v>
          </cell>
          <cell r="Y142" t="str">
            <v>mg</v>
          </cell>
        </row>
        <row r="143">
          <cell r="A143" t="str">
            <v>037709019</v>
          </cell>
          <cell r="C143" t="str">
            <v>48068355B9</v>
          </cell>
          <cell r="D143" t="str">
            <v>155</v>
          </cell>
          <cell r="E143">
            <v>155</v>
          </cell>
          <cell r="I143" t="str">
            <v>AVEN</v>
          </cell>
          <cell r="J143" t="str">
            <v>A1310101</v>
          </cell>
          <cell r="K143" t="str">
            <v>A13101</v>
          </cell>
          <cell r="L143" t="str">
            <v>A1310101</v>
          </cell>
          <cell r="M143" t="str">
            <v/>
          </cell>
          <cell r="N143" t="str">
            <v>PROLASTIN 1000 mg GRIFOLS ITALIA</v>
          </cell>
          <cell r="O143" t="str">
            <v>'FLACONE'</v>
          </cell>
          <cell r="Q143" t="str">
            <v>B02AB02</v>
          </cell>
          <cell r="R143" t="str">
            <v>ALFA 1 ANTITRIPSINA</v>
          </cell>
          <cell r="S143" t="str">
            <v>ALFA 1 ANTITRIPSINA UMANA</v>
          </cell>
          <cell r="V143" t="str">
            <v>40</v>
          </cell>
          <cell r="W143" t="str">
            <v>ml</v>
          </cell>
          <cell r="X143" t="str">
            <v>1</v>
          </cell>
          <cell r="Y143" t="str">
            <v>g</v>
          </cell>
        </row>
        <row r="144">
          <cell r="A144" t="str">
            <v>008776066</v>
          </cell>
          <cell r="C144" t="str">
            <v>4806844D24</v>
          </cell>
          <cell r="D144" t="str">
            <v>156a</v>
          </cell>
          <cell r="E144">
            <v>156</v>
          </cell>
          <cell r="F144" t="str">
            <v>a</v>
          </cell>
          <cell r="I144" t="str">
            <v>AVEN</v>
          </cell>
          <cell r="J144" t="str">
            <v>A1320101</v>
          </cell>
          <cell r="K144" t="str">
            <v>A13201</v>
          </cell>
          <cell r="L144" t="str">
            <v>A1320101</v>
          </cell>
          <cell r="M144" t="str">
            <v/>
          </cell>
          <cell r="N144" t="str">
            <v>KONAKION ROCHE SPA</v>
          </cell>
          <cell r="O144" t="str">
            <v>'FIALA'</v>
          </cell>
          <cell r="Q144" t="str">
            <v>B02BA01</v>
          </cell>
          <cell r="R144" t="str">
            <v>FITOMENADIONE</v>
          </cell>
          <cell r="S144" t="str">
            <v>FITOMENADIONE</v>
          </cell>
          <cell r="U144" t="str">
            <v>FIALA</v>
          </cell>
          <cell r="V144" t="str">
            <v>0,2</v>
          </cell>
          <cell r="W144" t="str">
            <v>ml</v>
          </cell>
          <cell r="X144" t="str">
            <v>2</v>
          </cell>
          <cell r="Y144" t="str">
            <v>mg</v>
          </cell>
        </row>
        <row r="145">
          <cell r="A145" t="str">
            <v>008776015</v>
          </cell>
          <cell r="C145" t="str">
            <v>4806844D24</v>
          </cell>
          <cell r="D145" t="str">
            <v>156b</v>
          </cell>
          <cell r="E145">
            <v>156</v>
          </cell>
          <cell r="F145" t="str">
            <v>b</v>
          </cell>
          <cell r="I145" t="str">
            <v>AVEN</v>
          </cell>
          <cell r="J145" t="str">
            <v>A1320201</v>
          </cell>
          <cell r="K145" t="str">
            <v>A13202</v>
          </cell>
          <cell r="L145" t="str">
            <v>A1320201</v>
          </cell>
          <cell r="M145" t="str">
            <v/>
          </cell>
          <cell r="N145" t="str">
            <v>KONAKION ROCHE SPA</v>
          </cell>
          <cell r="O145" t="str">
            <v>'FIALA'</v>
          </cell>
          <cell r="Q145" t="str">
            <v>B02BA01</v>
          </cell>
          <cell r="R145" t="str">
            <v>FITOMENADIONE</v>
          </cell>
          <cell r="S145" t="str">
            <v>FITOMENADIONE</v>
          </cell>
          <cell r="T145" t="str">
            <v>IM</v>
          </cell>
          <cell r="U145" t="str">
            <v>FIALA</v>
          </cell>
          <cell r="X145" t="str">
            <v>10</v>
          </cell>
          <cell r="Y145" t="str">
            <v>mg</v>
          </cell>
        </row>
        <row r="146">
          <cell r="A146" t="str">
            <v>034421014</v>
          </cell>
          <cell r="C146" t="str">
            <v>480685021B</v>
          </cell>
          <cell r="D146" t="str">
            <v>157a</v>
          </cell>
          <cell r="E146">
            <v>157</v>
          </cell>
          <cell r="F146" t="str">
            <v>a</v>
          </cell>
          <cell r="I146" t="str">
            <v>AVEN</v>
          </cell>
          <cell r="J146" t="str">
            <v>A1360100</v>
          </cell>
          <cell r="K146" t="str">
            <v>A13601</v>
          </cell>
          <cell r="L146" t="e">
            <v>#N/A</v>
          </cell>
          <cell r="M146" t="e">
            <v>#N/A</v>
          </cell>
          <cell r="N146" t="str">
            <v>REFACTO 250 UI PFIZER ITALIA</v>
          </cell>
          <cell r="O146" t="str">
            <v>'FLACONCINO'</v>
          </cell>
          <cell r="Q146" t="str">
            <v>B02BD02</v>
          </cell>
          <cell r="R146" t="str">
            <v>FATTORE VIII DI COAGULAZIONE</v>
          </cell>
          <cell r="S146" t="str">
            <v>MOROCTOCOG ALFA (FATTORE VIII DI COAGULAZIONE, RICOMBINANTE)</v>
          </cell>
          <cell r="U146" t="str">
            <v>FLACONCINO</v>
          </cell>
          <cell r="X146" t="str">
            <v>250</v>
          </cell>
          <cell r="Y146" t="str">
            <v>UI</v>
          </cell>
        </row>
        <row r="147">
          <cell r="A147" t="str">
            <v>034421026</v>
          </cell>
          <cell r="C147" t="str">
            <v>480685021B</v>
          </cell>
          <cell r="D147" t="str">
            <v>157b</v>
          </cell>
          <cell r="E147">
            <v>157</v>
          </cell>
          <cell r="F147" t="str">
            <v>b</v>
          </cell>
          <cell r="I147" t="str">
            <v>AVEN</v>
          </cell>
          <cell r="J147" t="str">
            <v>A1360200</v>
          </cell>
          <cell r="K147" t="str">
            <v>A13602</v>
          </cell>
          <cell r="L147" t="e">
            <v>#N/A</v>
          </cell>
          <cell r="M147" t="e">
            <v>#N/A</v>
          </cell>
          <cell r="N147" t="str">
            <v>REFACTO 500 UI PFIZER ITALIA</v>
          </cell>
          <cell r="O147" t="str">
            <v>'FLACONCINO'</v>
          </cell>
          <cell r="Q147" t="str">
            <v>B02BD02</v>
          </cell>
          <cell r="R147" t="str">
            <v>FATTORE VIII DI COAGULAZIONE</v>
          </cell>
          <cell r="S147" t="str">
            <v>MOROCTOCOG ALFA (FATTORE VIII DI COAGULAZIONE, RICOMBINANTE)</v>
          </cell>
          <cell r="U147" t="str">
            <v>FLACONCINO</v>
          </cell>
          <cell r="X147" t="str">
            <v>500</v>
          </cell>
          <cell r="Y147" t="str">
            <v>UI</v>
          </cell>
        </row>
        <row r="148">
          <cell r="A148" t="str">
            <v>034421038</v>
          </cell>
          <cell r="C148" t="str">
            <v>480685021B</v>
          </cell>
          <cell r="D148" t="str">
            <v>157c</v>
          </cell>
          <cell r="E148">
            <v>157</v>
          </cell>
          <cell r="F148" t="str">
            <v>c</v>
          </cell>
          <cell r="I148" t="str">
            <v>AVEN</v>
          </cell>
          <cell r="J148" t="str">
            <v>A1360300</v>
          </cell>
          <cell r="K148" t="str">
            <v>A13603</v>
          </cell>
          <cell r="L148" t="e">
            <v>#N/A</v>
          </cell>
          <cell r="M148" t="e">
            <v>#N/A</v>
          </cell>
          <cell r="N148" t="str">
            <v>REFACTO 1000 UI PFIZER ITALIA</v>
          </cell>
          <cell r="O148" t="str">
            <v>'FLACONCINO'</v>
          </cell>
          <cell r="Q148" t="str">
            <v>B02BD02</v>
          </cell>
          <cell r="R148" t="str">
            <v>FATTORE VIII DI COAGULAZIONE</v>
          </cell>
          <cell r="S148" t="str">
            <v>MOROCTOCOG ALFA (FATTORE VIII DI COAGULAZIONE, RICOMBINANTE)</v>
          </cell>
          <cell r="U148" t="str">
            <v>FLACONCINO</v>
          </cell>
          <cell r="X148" t="str">
            <v>1000</v>
          </cell>
          <cell r="Y148" t="str">
            <v>UI</v>
          </cell>
        </row>
        <row r="149">
          <cell r="A149" t="str">
            <v>034421040</v>
          </cell>
          <cell r="C149" t="str">
            <v>480685021B</v>
          </cell>
          <cell r="D149" t="str">
            <v>157d</v>
          </cell>
          <cell r="E149">
            <v>157</v>
          </cell>
          <cell r="F149" t="str">
            <v>d</v>
          </cell>
          <cell r="I149" t="str">
            <v>AVEN</v>
          </cell>
          <cell r="J149" t="str">
            <v>A1360400</v>
          </cell>
          <cell r="K149" t="str">
            <v>A13604</v>
          </cell>
          <cell r="L149" t="e">
            <v>#N/A</v>
          </cell>
          <cell r="M149" t="e">
            <v>#N/A</v>
          </cell>
          <cell r="N149" t="str">
            <v>REFACTO 2000 UI PFIZER ITALIA</v>
          </cell>
          <cell r="O149" t="str">
            <v>'FLACONCINO'</v>
          </cell>
          <cell r="Q149" t="str">
            <v>B02BD02</v>
          </cell>
          <cell r="R149" t="str">
            <v>FATTORE VIII DI COAGULAZIONE</v>
          </cell>
          <cell r="S149" t="str">
            <v>MOROCTOCOG ALFA (FATTORE VIII DI COAGULAZIONE, RICOMBINANTE)</v>
          </cell>
          <cell r="U149" t="str">
            <v>FLACONCINO</v>
          </cell>
          <cell r="X149" t="str">
            <v>2000</v>
          </cell>
          <cell r="Y149" t="str">
            <v>UI</v>
          </cell>
        </row>
        <row r="150">
          <cell r="A150" t="str">
            <v>034956033</v>
          </cell>
          <cell r="C150" t="str">
            <v>48068577E0</v>
          </cell>
          <cell r="D150" t="str">
            <v>158A</v>
          </cell>
          <cell r="E150">
            <v>158</v>
          </cell>
          <cell r="H150" t="str">
            <v>A</v>
          </cell>
          <cell r="I150" t="str">
            <v>AVEN</v>
          </cell>
          <cell r="J150" t="str">
            <v>A1330500</v>
          </cell>
          <cell r="K150" t="str">
            <v>A13305</v>
          </cell>
          <cell r="L150" t="e">
            <v>#N/A</v>
          </cell>
          <cell r="M150" t="e">
            <v>#N/A</v>
          </cell>
          <cell r="N150" t="str">
            <v>HELIXATE NexGen 1 flac 1000 UI Fattore VIII ricombinante CSL BEHRING S.P.A.</v>
          </cell>
          <cell r="O150" t="str">
            <v>'UI'</v>
          </cell>
          <cell r="Q150" t="str">
            <v>B02BD02</v>
          </cell>
          <cell r="R150" t="str">
            <v>FATTORE VIII DI COAGULAZIONE</v>
          </cell>
          <cell r="S150" t="str">
            <v>OCTOCOG ALFA (FATTORE VIII DI COAGULAZIONE, RICOMBINANTE)</v>
          </cell>
          <cell r="T150" t="str">
            <v>EV</v>
          </cell>
          <cell r="X150">
            <v>1000</v>
          </cell>
          <cell r="Y150" t="str">
            <v>UI</v>
          </cell>
        </row>
        <row r="151">
          <cell r="A151" t="str">
            <v>034956021</v>
          </cell>
          <cell r="C151" t="str">
            <v>48068577E0</v>
          </cell>
          <cell r="D151" t="str">
            <v>158B</v>
          </cell>
          <cell r="E151">
            <v>158</v>
          </cell>
          <cell r="H151" t="str">
            <v>B</v>
          </cell>
          <cell r="I151" t="str">
            <v>AVEN</v>
          </cell>
          <cell r="K151" t="str">
            <v/>
          </cell>
          <cell r="L151" t="e">
            <v>#N/A</v>
          </cell>
          <cell r="M151" t="e">
            <v>#N/A</v>
          </cell>
          <cell r="N151" t="str">
            <v>HELIXATE NexGen 1 flac. 500 U.I. Fattore VIII ricombinante  CSL BEHRING S.P.A.</v>
          </cell>
          <cell r="O151" t="str">
            <v>'UI'</v>
          </cell>
          <cell r="Q151" t="str">
            <v>B02BD02</v>
          </cell>
          <cell r="R151" t="str">
            <v>FATTORE VIII DI COAGULAZIONE</v>
          </cell>
          <cell r="S151" t="str">
            <v>OCTOCOG ALFA (FATTORE VIII DI COAGULAZIONE, RICOMBINANTE)</v>
          </cell>
          <cell r="T151" t="str">
            <v>EV</v>
          </cell>
          <cell r="X151">
            <v>500</v>
          </cell>
          <cell r="Y151" t="str">
            <v>UI</v>
          </cell>
        </row>
        <row r="152">
          <cell r="A152" t="str">
            <v>034956019</v>
          </cell>
          <cell r="C152" t="str">
            <v>48068577E0</v>
          </cell>
          <cell r="D152" t="str">
            <v>158C</v>
          </cell>
          <cell r="E152">
            <v>158</v>
          </cell>
          <cell r="H152" t="str">
            <v>C</v>
          </cell>
          <cell r="I152" t="str">
            <v>AVEN</v>
          </cell>
          <cell r="K152" t="str">
            <v/>
          </cell>
          <cell r="L152" t="e">
            <v>#N/A</v>
          </cell>
          <cell r="M152" t="e">
            <v>#N/A</v>
          </cell>
          <cell r="N152" t="str">
            <v>HELIXATE NexGen 1 flac. 250 U.I. 2,5ml Fattore VIII ricombinante  CSL BEHRING S.P.A.</v>
          </cell>
          <cell r="O152" t="str">
            <v>'UI'</v>
          </cell>
          <cell r="Q152" t="str">
            <v>B02BD02</v>
          </cell>
          <cell r="R152" t="str">
            <v>FATTORE VIII DI COAGULAZIONE</v>
          </cell>
          <cell r="S152" t="str">
            <v>OCTOCOG ALFA (FATTORE VIII DI COAGULAZIONE, RICOMBINANTE)</v>
          </cell>
          <cell r="T152" t="str">
            <v>EV</v>
          </cell>
          <cell r="X152">
            <v>250</v>
          </cell>
          <cell r="Y152" t="str">
            <v>UI</v>
          </cell>
        </row>
        <row r="153">
          <cell r="A153" t="str">
            <v>034956045 </v>
          </cell>
          <cell r="C153" t="str">
            <v>48068577E0</v>
          </cell>
          <cell r="D153" t="str">
            <v>158D</v>
          </cell>
          <cell r="E153">
            <v>158</v>
          </cell>
          <cell r="H153" t="str">
            <v>D</v>
          </cell>
          <cell r="I153" t="str">
            <v>AVEN</v>
          </cell>
          <cell r="K153" t="str">
            <v/>
          </cell>
          <cell r="L153" t="e">
            <v>#N/A</v>
          </cell>
          <cell r="M153" t="e">
            <v>#N/A</v>
          </cell>
          <cell r="N153" t="str">
            <v>HELIXATE NexGen 1 flac. 2000 U.I. Fattore VIII ricombinante  CSL BEHRING S.P.A.</v>
          </cell>
          <cell r="O153" t="str">
            <v>'UI'</v>
          </cell>
          <cell r="Q153" t="str">
            <v>B02BD02</v>
          </cell>
          <cell r="R153" t="str">
            <v>FATTORE VIII DI COAGULAZIONE</v>
          </cell>
          <cell r="S153" t="str">
            <v>OCTOCOG ALFA (FATTORE VIII DI COAGULAZIONE, RICOMBINANTE)</v>
          </cell>
          <cell r="T153" t="str">
            <v>EV</v>
          </cell>
          <cell r="X153">
            <v>2000</v>
          </cell>
          <cell r="Y153" t="str">
            <v>UI</v>
          </cell>
        </row>
        <row r="154">
          <cell r="A154" t="str">
            <v>034956058</v>
          </cell>
          <cell r="C154" t="str">
            <v>48068577E0</v>
          </cell>
          <cell r="D154" t="str">
            <v>158E</v>
          </cell>
          <cell r="E154">
            <v>158</v>
          </cell>
          <cell r="H154" t="str">
            <v>E</v>
          </cell>
          <cell r="I154" t="str">
            <v>AVEN</v>
          </cell>
          <cell r="K154" t="str">
            <v/>
          </cell>
          <cell r="L154" t="e">
            <v>#N/A</v>
          </cell>
          <cell r="M154" t="e">
            <v>#N/A</v>
          </cell>
          <cell r="N154" t="str">
            <v>HELIXATE NexGen 1 flac. 3000 U.I. Fattore VIII ricombinante  CSL BEHRING S.P.A.</v>
          </cell>
          <cell r="O154" t="str">
            <v>'UI'</v>
          </cell>
          <cell r="Q154" t="str">
            <v>B02BD02</v>
          </cell>
          <cell r="R154" t="str">
            <v>FATTORE VIII DI COAGULAZIONE</v>
          </cell>
          <cell r="S154" t="str">
            <v>OCTOCOG ALFA (FATTORE VIII DI COAGULAZIONE, RICOMBINANTE)</v>
          </cell>
          <cell r="T154" t="str">
            <v>EV</v>
          </cell>
          <cell r="X154">
            <v>3000</v>
          </cell>
          <cell r="Y154" t="str">
            <v>UI</v>
          </cell>
        </row>
        <row r="155">
          <cell r="A155" t="str">
            <v>036160012</v>
          </cell>
          <cell r="C155" t="str">
            <v>4806863CD2</v>
          </cell>
          <cell r="D155" t="str">
            <v>159a</v>
          </cell>
          <cell r="E155">
            <v>159</v>
          </cell>
          <cell r="F155" t="str">
            <v>a</v>
          </cell>
          <cell r="I155" t="str">
            <v>AVEN</v>
          </cell>
          <cell r="J155" t="str">
            <v>A1330100</v>
          </cell>
          <cell r="K155" t="str">
            <v>A13301</v>
          </cell>
          <cell r="L155" t="e">
            <v>#N/A</v>
          </cell>
          <cell r="M155" t="e">
            <v>#N/A</v>
          </cell>
          <cell r="N155" t="str">
            <v>ADVATE 250UI BAXTER</v>
          </cell>
          <cell r="O155" t="str">
            <v>'FLACONCINO'</v>
          </cell>
          <cell r="Q155" t="str">
            <v>B02BD02</v>
          </cell>
          <cell r="R155" t="str">
            <v>FATTORE VIII DI COAGULAZIONE</v>
          </cell>
          <cell r="S155" t="str">
            <v>OCTOCOG ALFA (FATTORE VIII DI COAGULAZIONE, RICOMBINANTE)</v>
          </cell>
          <cell r="T155" t="str">
            <v>EV</v>
          </cell>
          <cell r="U155" t="str">
            <v>POLVERE</v>
          </cell>
          <cell r="X155" t="str">
            <v>250</v>
          </cell>
          <cell r="Y155" t="str">
            <v>UI</v>
          </cell>
        </row>
        <row r="156">
          <cell r="A156" t="str">
            <v>036160024</v>
          </cell>
          <cell r="C156" t="str">
            <v>4806863CD2</v>
          </cell>
          <cell r="D156" t="str">
            <v>159b</v>
          </cell>
          <cell r="E156">
            <v>159</v>
          </cell>
          <cell r="F156" t="str">
            <v>b</v>
          </cell>
          <cell r="I156" t="str">
            <v>AVEN</v>
          </cell>
          <cell r="J156" t="str">
            <v>A1330200</v>
          </cell>
          <cell r="K156" t="str">
            <v>A13302</v>
          </cell>
          <cell r="L156" t="e">
            <v>#N/A</v>
          </cell>
          <cell r="M156" t="e">
            <v>#N/A</v>
          </cell>
          <cell r="N156" t="str">
            <v>ADVATE 500UI BAXTER</v>
          </cell>
          <cell r="O156" t="str">
            <v>'FLACONCINO'</v>
          </cell>
          <cell r="Q156" t="str">
            <v>B02BD02</v>
          </cell>
          <cell r="R156" t="str">
            <v>FATTORE VIII DI COAGULAZIONE</v>
          </cell>
          <cell r="S156" t="str">
            <v>OCTOCOG ALFA (FATTORE VIII DI COAGULAZIONE, RICOMBINANTE)</v>
          </cell>
          <cell r="T156" t="str">
            <v>EV</v>
          </cell>
          <cell r="U156" t="str">
            <v>POLVERE</v>
          </cell>
          <cell r="X156" t="str">
            <v>500</v>
          </cell>
          <cell r="Y156" t="str">
            <v>UI</v>
          </cell>
        </row>
        <row r="157">
          <cell r="A157" t="str">
            <v>036160036</v>
          </cell>
          <cell r="C157" t="str">
            <v>4806863CD2</v>
          </cell>
          <cell r="D157" t="str">
            <v>159c</v>
          </cell>
          <cell r="E157">
            <v>159</v>
          </cell>
          <cell r="F157" t="str">
            <v>c</v>
          </cell>
          <cell r="I157" t="str">
            <v>AVEN</v>
          </cell>
          <cell r="J157" t="str">
            <v>A1330300</v>
          </cell>
          <cell r="K157" t="str">
            <v>A13303</v>
          </cell>
          <cell r="L157" t="e">
            <v>#N/A</v>
          </cell>
          <cell r="M157" t="e">
            <v>#N/A</v>
          </cell>
          <cell r="N157" t="str">
            <v>ADVATE 1000UI BAXTER</v>
          </cell>
          <cell r="O157" t="str">
            <v>'FLACONCINO'</v>
          </cell>
          <cell r="Q157" t="str">
            <v>B02BD02</v>
          </cell>
          <cell r="R157" t="str">
            <v>FATTORE VIII DI COAGULAZIONE</v>
          </cell>
          <cell r="S157" t="str">
            <v>OCTOCOG ALFA (FATTORE VIII DI COAGULAZIONE, RICOMBINANTE)</v>
          </cell>
          <cell r="T157" t="str">
            <v>EV</v>
          </cell>
          <cell r="U157" t="str">
            <v>POLVERE</v>
          </cell>
          <cell r="X157" t="str">
            <v>1000</v>
          </cell>
          <cell r="Y157" t="str">
            <v>UI</v>
          </cell>
        </row>
        <row r="158">
          <cell r="A158" t="str">
            <v>036160048</v>
          </cell>
          <cell r="C158" t="str">
            <v>4806863CD2</v>
          </cell>
          <cell r="D158" t="str">
            <v>159d</v>
          </cell>
          <cell r="E158">
            <v>159</v>
          </cell>
          <cell r="F158" t="str">
            <v>d</v>
          </cell>
          <cell r="I158" t="str">
            <v>AVEN</v>
          </cell>
          <cell r="J158" t="str">
            <v>A1330400</v>
          </cell>
          <cell r="K158" t="str">
            <v>A13304</v>
          </cell>
          <cell r="L158" t="e">
            <v>#N/A</v>
          </cell>
          <cell r="M158" t="e">
            <v>#N/A</v>
          </cell>
          <cell r="N158" t="str">
            <v>ADVATE 1500UI BAXTER</v>
          </cell>
          <cell r="O158" t="str">
            <v>'FLACONCINO'</v>
          </cell>
          <cell r="Q158" t="str">
            <v>B02BD02</v>
          </cell>
          <cell r="R158" t="str">
            <v>FATTORE VIII DI COAGULAZIONE</v>
          </cell>
          <cell r="S158" t="str">
            <v>OCTOCOG ALFA (FATTORE VIII DI COAGULAZIONE, RICOMBINANTE)</v>
          </cell>
          <cell r="T158" t="str">
            <v>EV</v>
          </cell>
          <cell r="U158" t="str">
            <v>POLVERE</v>
          </cell>
          <cell r="X158" t="str">
            <v>1500</v>
          </cell>
          <cell r="Y158" t="str">
            <v>UI</v>
          </cell>
        </row>
        <row r="159">
          <cell r="A159" t="str">
            <v>036160051</v>
          </cell>
          <cell r="C159" t="str">
            <v>4806863CD2</v>
          </cell>
          <cell r="D159" t="str">
            <v>159e</v>
          </cell>
          <cell r="E159">
            <v>159</v>
          </cell>
          <cell r="F159" t="str">
            <v>e</v>
          </cell>
          <cell r="I159" t="str">
            <v>AVEN</v>
          </cell>
          <cell r="J159" t="str">
            <v>A1370100</v>
          </cell>
          <cell r="K159" t="str">
            <v>A13701</v>
          </cell>
          <cell r="L159" t="e">
            <v>#N/A</v>
          </cell>
          <cell r="M159" t="e">
            <v>#N/A</v>
          </cell>
          <cell r="N159" t="str">
            <v>ADVATE 2000UI BAXTER</v>
          </cell>
          <cell r="O159" t="str">
            <v>'FLACONCINO'</v>
          </cell>
          <cell r="Q159" t="str">
            <v>B02BD02</v>
          </cell>
          <cell r="R159" t="str">
            <v>FATTORE VIII DI COAGULAZIONE</v>
          </cell>
          <cell r="S159" t="str">
            <v>OCTOCOG ALFA (FATTORE VIII DI COAGULAZIONE, RICOMBINANTE)</v>
          </cell>
          <cell r="T159" t="str">
            <v>EV</v>
          </cell>
          <cell r="U159" t="str">
            <v>POLVERE</v>
          </cell>
          <cell r="X159" t="str">
            <v>2000</v>
          </cell>
          <cell r="Y159" t="str">
            <v>UI</v>
          </cell>
        </row>
        <row r="160">
          <cell r="A160" t="str">
            <v>036160063</v>
          </cell>
          <cell r="C160" t="str">
            <v>4806863CD2</v>
          </cell>
          <cell r="D160" t="str">
            <v>159f</v>
          </cell>
          <cell r="E160">
            <v>159</v>
          </cell>
          <cell r="F160" t="str">
            <v>f</v>
          </cell>
          <cell r="I160" t="str">
            <v>AVEN</v>
          </cell>
          <cell r="J160" t="str">
            <v>A1370200</v>
          </cell>
          <cell r="K160" t="str">
            <v>A13702</v>
          </cell>
          <cell r="L160" t="e">
            <v>#N/A</v>
          </cell>
          <cell r="M160" t="e">
            <v>#N/A</v>
          </cell>
          <cell r="N160" t="str">
            <v>ADVATE 3000UI BAXTER</v>
          </cell>
          <cell r="O160" t="str">
            <v>'FLACONCINO'</v>
          </cell>
          <cell r="Q160" t="str">
            <v>B02BD02</v>
          </cell>
          <cell r="R160" t="str">
            <v>FATTORE VIII DI COAGULAZIONE</v>
          </cell>
          <cell r="S160" t="str">
            <v>OCTOCOG ALFA (FATTORE VIII DI COAGULAZIONE, RICOMBINANTE)</v>
          </cell>
          <cell r="T160" t="str">
            <v>EV</v>
          </cell>
          <cell r="U160" t="str">
            <v>POLVERE</v>
          </cell>
          <cell r="X160" t="str">
            <v>3000</v>
          </cell>
          <cell r="Y160" t="str">
            <v>UI</v>
          </cell>
        </row>
        <row r="161">
          <cell r="A161" t="str">
            <v>026600080</v>
          </cell>
          <cell r="C161" t="str">
            <v>4806884E26</v>
          </cell>
          <cell r="D161" t="str">
            <v>162aA</v>
          </cell>
          <cell r="E161">
            <v>162</v>
          </cell>
          <cell r="F161" t="str">
            <v>a</v>
          </cell>
          <cell r="H161" t="str">
            <v>A</v>
          </cell>
          <cell r="I161" t="str">
            <v>AVEN</v>
          </cell>
          <cell r="J161" t="str">
            <v>A1350200</v>
          </cell>
          <cell r="K161" t="str">
            <v>A13502</v>
          </cell>
          <cell r="L161" t="e">
            <v>#N/A</v>
          </cell>
          <cell r="M161" t="e">
            <v>#N/A</v>
          </cell>
          <cell r="N161" t="str">
            <v>HAEMATE P 1 flacone 500 UI 10ml pasteurizzato CSL BEHRING S.P.A.</v>
          </cell>
          <cell r="O161" t="str">
            <v>'FLACONCINO'</v>
          </cell>
          <cell r="Q161" t="str">
            <v>B02BD02</v>
          </cell>
          <cell r="R161" t="str">
            <v>FATTORE VIII DI COAGULAZIONE</v>
          </cell>
          <cell r="S161" t="str">
            <v>FATTORE VIII UMANO DI COAGULAZIONE/FATTORE DI VON WILLEBRAND</v>
          </cell>
          <cell r="T161" t="str">
            <v>EV</v>
          </cell>
          <cell r="U161" t="str">
            <v>POLVERE</v>
          </cell>
          <cell r="X161" t="str">
            <v>500</v>
          </cell>
          <cell r="Y161" t="str">
            <v>UI</v>
          </cell>
        </row>
        <row r="162">
          <cell r="A162" t="str">
            <v>026600078</v>
          </cell>
          <cell r="C162" t="str">
            <v>4806884E26</v>
          </cell>
          <cell r="D162" t="str">
            <v>162bB</v>
          </cell>
          <cell r="E162">
            <v>162</v>
          </cell>
          <cell r="F162" t="str">
            <v>b</v>
          </cell>
          <cell r="H162" t="str">
            <v>B</v>
          </cell>
          <cell r="I162" t="str">
            <v>AVEN</v>
          </cell>
          <cell r="J162" t="str">
            <v>A1350400</v>
          </cell>
          <cell r="K162" t="str">
            <v>A13504</v>
          </cell>
          <cell r="L162" t="e">
            <v>#N/A</v>
          </cell>
          <cell r="M162" t="e">
            <v>#N/A</v>
          </cell>
          <cell r="N162" t="str">
            <v>HAEMATE P 1 flacone 1000 UI 15ml pasteurizzato CSL BEHRING S.P.A.</v>
          </cell>
          <cell r="O162" t="str">
            <v>'FLACONCINO'</v>
          </cell>
          <cell r="Q162" t="str">
            <v>B02BD02</v>
          </cell>
          <cell r="R162" t="str">
            <v>FATTORE VIII DI COAGULAZIONE</v>
          </cell>
          <cell r="S162" t="str">
            <v>FATTORE VIII UMANO DI COAGULAZIONE/FATTORE DI VON WILLEBRAND</v>
          </cell>
          <cell r="T162" t="str">
            <v>EV</v>
          </cell>
          <cell r="U162" t="str">
            <v>POLVERE</v>
          </cell>
          <cell r="X162" t="str">
            <v>1000</v>
          </cell>
          <cell r="Y162" t="str">
            <v>UI</v>
          </cell>
        </row>
        <row r="163">
          <cell r="A163" t="str">
            <v>024744070</v>
          </cell>
          <cell r="C163" t="str">
            <v>480689680F</v>
          </cell>
          <cell r="D163" t="str">
            <v>163</v>
          </cell>
          <cell r="E163">
            <v>163</v>
          </cell>
          <cell r="I163" t="str">
            <v>AVEN</v>
          </cell>
          <cell r="J163" t="str">
            <v>A1380100</v>
          </cell>
          <cell r="K163" t="str">
            <v>A13801</v>
          </cell>
          <cell r="L163" t="e">
            <v>#N/A</v>
          </cell>
          <cell r="M163" t="e">
            <v>#N/A</v>
          </cell>
          <cell r="N163" t="str">
            <v>FEIBA 1000UI BAXTER</v>
          </cell>
          <cell r="O163" t="str">
            <v>'FLACONE'</v>
          </cell>
          <cell r="Q163" t="str">
            <v>B02BD03</v>
          </cell>
          <cell r="R163" t="str">
            <v>ATTIVITA' DI BYPASS DELL'INIBITORE DEL FATTORE VIII</v>
          </cell>
          <cell r="S163" t="str">
            <v>COMPLESSO PROTROMBINICO ANTIEMOFILICO UMANO ATTIVATO</v>
          </cell>
          <cell r="T163" t="str">
            <v>EV</v>
          </cell>
          <cell r="X163">
            <v>1000</v>
          </cell>
          <cell r="Y163" t="str">
            <v>UI</v>
          </cell>
        </row>
        <row r="164">
          <cell r="A164" t="str">
            <v>029447048</v>
          </cell>
          <cell r="C164" t="str">
            <v>4806919B09</v>
          </cell>
          <cell r="D164" t="str">
            <v>165a</v>
          </cell>
          <cell r="E164">
            <v>165</v>
          </cell>
          <cell r="F164" t="str">
            <v>a</v>
          </cell>
          <cell r="I164" t="str">
            <v>AVEN</v>
          </cell>
          <cell r="J164" t="str">
            <v>A1400100</v>
          </cell>
          <cell r="K164" t="str">
            <v>A14001</v>
          </cell>
          <cell r="L164" t="e">
            <v>#N/A</v>
          </cell>
          <cell r="M164" t="e">
            <v>#N/A</v>
          </cell>
          <cell r="N164" t="str">
            <v>NOVOSEVEN 1 MG NOVO NORDISK S.P.A.</v>
          </cell>
          <cell r="O164" t="str">
            <v>'FLACONCINO'</v>
          </cell>
          <cell r="Q164" t="str">
            <v>B02BD08</v>
          </cell>
          <cell r="R164" t="str">
            <v>EPTACOG ALFA (ATTIVATO)</v>
          </cell>
          <cell r="S164" t="str">
            <v>EPTACOG ALFA ATTIVATO  (FATTORE VII DI COAGULAZIONE DA DNA RICOMBINANTE)</v>
          </cell>
          <cell r="T164" t="str">
            <v>EV</v>
          </cell>
          <cell r="X164" t="str">
            <v>1</v>
          </cell>
          <cell r="Y164" t="str">
            <v>mg</v>
          </cell>
        </row>
        <row r="165">
          <cell r="A165" t="str">
            <v>029447051</v>
          </cell>
          <cell r="C165" t="str">
            <v>4806919B09</v>
          </cell>
          <cell r="D165" t="str">
            <v>165b</v>
          </cell>
          <cell r="E165">
            <v>165</v>
          </cell>
          <cell r="F165" t="str">
            <v>b</v>
          </cell>
          <cell r="I165" t="str">
            <v>AVEN</v>
          </cell>
          <cell r="J165" t="str">
            <v>A1400200</v>
          </cell>
          <cell r="K165" t="str">
            <v>A14002</v>
          </cell>
          <cell r="L165" t="e">
            <v>#N/A</v>
          </cell>
          <cell r="M165" t="e">
            <v>#N/A</v>
          </cell>
          <cell r="N165" t="str">
            <v>NOVOSEVEN 2 MG NOVO NORDISK S.P.A.</v>
          </cell>
          <cell r="O165" t="str">
            <v>'FLACONCINO'</v>
          </cell>
          <cell r="Q165" t="str">
            <v>B02BD08</v>
          </cell>
          <cell r="R165" t="str">
            <v>EPTACOG ALFA (ATTIVATO)</v>
          </cell>
          <cell r="S165" t="str">
            <v>EPTACOG ALFA ATTIVATO  (FATTORE VII DI COAGULAZIONE DA DNA RICOMBINANTE)</v>
          </cell>
          <cell r="T165" t="str">
            <v>EV</v>
          </cell>
          <cell r="X165" t="str">
            <v>2</v>
          </cell>
          <cell r="Y165" t="str">
            <v>mg</v>
          </cell>
        </row>
        <row r="166">
          <cell r="A166" t="str">
            <v>029447063</v>
          </cell>
          <cell r="C166" t="str">
            <v>4806919B09</v>
          </cell>
          <cell r="D166" t="str">
            <v>165c</v>
          </cell>
          <cell r="E166">
            <v>165</v>
          </cell>
          <cell r="F166" t="str">
            <v>c</v>
          </cell>
          <cell r="I166" t="str">
            <v>AVEN</v>
          </cell>
          <cell r="J166" t="str">
            <v>A1400300</v>
          </cell>
          <cell r="K166" t="str">
            <v>A14003</v>
          </cell>
          <cell r="L166" t="e">
            <v>#N/A</v>
          </cell>
          <cell r="M166" t="e">
            <v>#N/A</v>
          </cell>
          <cell r="N166" t="str">
            <v>NOVOSEVEN 5 MG NOVO NORDISK S.P.A.</v>
          </cell>
          <cell r="O166" t="str">
            <v>'FLACONCINO'</v>
          </cell>
          <cell r="Q166" t="str">
            <v>B02BD08</v>
          </cell>
          <cell r="R166" t="str">
            <v>EPTACOG ALFA (ATTIVATO)</v>
          </cell>
          <cell r="S166" t="str">
            <v>EPTACOG ALFA ATTIVATO  (FATTORE VII DI COAGULAZIONE DA DNA RICOMBINANTE)</v>
          </cell>
          <cell r="T166" t="str">
            <v>EV</v>
          </cell>
          <cell r="X166" t="str">
            <v>5</v>
          </cell>
          <cell r="Y166" t="str">
            <v>mg</v>
          </cell>
        </row>
        <row r="167">
          <cell r="A167" t="str">
            <v>033535042</v>
          </cell>
          <cell r="C167" t="str">
            <v>480693041F</v>
          </cell>
          <cell r="D167" t="str">
            <v>166a</v>
          </cell>
          <cell r="E167">
            <v>166</v>
          </cell>
          <cell r="F167" t="str">
            <v>a</v>
          </cell>
          <cell r="I167" t="str">
            <v>AVEN</v>
          </cell>
          <cell r="J167" t="str">
            <v>A1410100</v>
          </cell>
          <cell r="K167" t="str">
            <v>A14101</v>
          </cell>
          <cell r="L167" t="e">
            <v>#N/A</v>
          </cell>
          <cell r="M167" t="e">
            <v>#N/A</v>
          </cell>
          <cell r="N167" t="str">
            <v>BENEFIX 250 UI PFIZER ITALIA</v>
          </cell>
          <cell r="O167" t="str">
            <v>'FLACONCINO'</v>
          </cell>
          <cell r="Q167" t="str">
            <v>B02BD09</v>
          </cell>
          <cell r="R167" t="str">
            <v>NONACOG ALFA</v>
          </cell>
          <cell r="S167" t="str">
            <v>NONACOG ALFA (FATTORE IX DI COAGULAZIONE, RICOMBINANTE)</v>
          </cell>
          <cell r="U167" t="str">
            <v>FLACONCINO</v>
          </cell>
          <cell r="X167" t="str">
            <v>250</v>
          </cell>
          <cell r="Y167" t="str">
            <v>UI</v>
          </cell>
        </row>
        <row r="168">
          <cell r="A168" t="str">
            <v>033535055</v>
          </cell>
          <cell r="C168" t="str">
            <v>480693041F</v>
          </cell>
          <cell r="D168" t="str">
            <v>166b</v>
          </cell>
          <cell r="E168">
            <v>166</v>
          </cell>
          <cell r="F168" t="str">
            <v>b</v>
          </cell>
          <cell r="I168" t="str">
            <v>AVEN</v>
          </cell>
          <cell r="J168" t="str">
            <v>A1410200</v>
          </cell>
          <cell r="K168" t="str">
            <v>A14102</v>
          </cell>
          <cell r="L168" t="e">
            <v>#N/A</v>
          </cell>
          <cell r="M168" t="e">
            <v>#N/A</v>
          </cell>
          <cell r="N168" t="str">
            <v>BENEFIX 500 UI PFIZER ITALIA</v>
          </cell>
          <cell r="O168" t="str">
            <v>'FLACONCINO'</v>
          </cell>
          <cell r="Q168" t="str">
            <v>B02BD09</v>
          </cell>
          <cell r="R168" t="str">
            <v>NONACOG ALFA</v>
          </cell>
          <cell r="S168" t="str">
            <v>NONACOG ALFA (FATTORE IX DI COAGULAZIONE, RICOMBINANTE)</v>
          </cell>
          <cell r="U168" t="str">
            <v>FLACONCINO</v>
          </cell>
          <cell r="X168" t="str">
            <v>500</v>
          </cell>
          <cell r="Y168" t="str">
            <v>UI</v>
          </cell>
        </row>
        <row r="169">
          <cell r="A169" t="str">
            <v>033535067</v>
          </cell>
          <cell r="C169" t="str">
            <v>480693041F</v>
          </cell>
          <cell r="D169" t="str">
            <v>166c</v>
          </cell>
          <cell r="E169">
            <v>166</v>
          </cell>
          <cell r="F169" t="str">
            <v>c</v>
          </cell>
          <cell r="I169" t="str">
            <v>AVEN</v>
          </cell>
          <cell r="J169" t="str">
            <v>A1410300</v>
          </cell>
          <cell r="K169" t="str">
            <v>A14103</v>
          </cell>
          <cell r="L169" t="e">
            <v>#N/A</v>
          </cell>
          <cell r="M169" t="e">
            <v>#N/A</v>
          </cell>
          <cell r="N169" t="str">
            <v>BENEFIX 1000 UI PFIZER ITALIA</v>
          </cell>
          <cell r="O169" t="str">
            <v>'FLACONCINO'</v>
          </cell>
          <cell r="Q169" t="str">
            <v>B02BD09</v>
          </cell>
          <cell r="R169" t="str">
            <v>NONACOG ALFA</v>
          </cell>
          <cell r="S169" t="str">
            <v>NONACOG ALFA (FATTORE IX DI COAGULAZIONE, RICOMBINANTE)</v>
          </cell>
          <cell r="U169" t="str">
            <v>FLACONCINO</v>
          </cell>
          <cell r="X169" t="str">
            <v>1000</v>
          </cell>
          <cell r="Y169" t="str">
            <v>UI</v>
          </cell>
        </row>
        <row r="170">
          <cell r="A170" t="str">
            <v>033535079</v>
          </cell>
          <cell r="C170" t="str">
            <v>480693041F</v>
          </cell>
          <cell r="D170" t="str">
            <v>166d</v>
          </cell>
          <cell r="E170">
            <v>166</v>
          </cell>
          <cell r="F170" t="str">
            <v>d</v>
          </cell>
          <cell r="I170" t="str">
            <v>AVEN</v>
          </cell>
          <cell r="J170" t="str">
            <v>A1410400</v>
          </cell>
          <cell r="K170" t="str">
            <v>A14104</v>
          </cell>
          <cell r="L170" t="e">
            <v>#N/A</v>
          </cell>
          <cell r="M170" t="e">
            <v>#N/A</v>
          </cell>
          <cell r="N170" t="str">
            <v>BENEFIX 2000 UI PFIZER ITALIA</v>
          </cell>
          <cell r="O170" t="str">
            <v>'FLACONCINO'</v>
          </cell>
          <cell r="Q170" t="str">
            <v>B02BD09</v>
          </cell>
          <cell r="R170" t="str">
            <v>NONACOG ALFA</v>
          </cell>
          <cell r="S170" t="str">
            <v>NONACOG ALFA (FATTORE IX DI COAGULAZIONE, RICOMBINANTE)</v>
          </cell>
          <cell r="U170" t="str">
            <v>FLACONCINO</v>
          </cell>
          <cell r="X170" t="str">
            <v>2000</v>
          </cell>
          <cell r="Y170" t="str">
            <v>UI</v>
          </cell>
        </row>
        <row r="171">
          <cell r="A171" t="str">
            <v>039002050</v>
          </cell>
          <cell r="C171" t="str">
            <v>4806938AB7</v>
          </cell>
          <cell r="D171" t="str">
            <v>167a</v>
          </cell>
          <cell r="E171">
            <v>167</v>
          </cell>
          <cell r="F171" t="str">
            <v>a</v>
          </cell>
          <cell r="I171" t="str">
            <v>AVEN</v>
          </cell>
          <cell r="J171" t="str">
            <v>A1420101</v>
          </cell>
          <cell r="K171" t="str">
            <v>A14201</v>
          </cell>
          <cell r="L171" t="str">
            <v>A1420101</v>
          </cell>
          <cell r="M171" t="str">
            <v/>
          </cell>
          <cell r="N171" t="str">
            <v>NPLATE AMGEN DOMPE'</v>
          </cell>
          <cell r="O171" t="str">
            <v>'FIALASIRINGA'</v>
          </cell>
          <cell r="Q171" t="str">
            <v>B02BX04</v>
          </cell>
          <cell r="R171" t="str">
            <v>ROMIPLOSTIM</v>
          </cell>
          <cell r="S171" t="str">
            <v>ROMIPLOSTIM</v>
          </cell>
          <cell r="V171" t="str">
            <v>0,72</v>
          </cell>
          <cell r="W171" t="str">
            <v>ml</v>
          </cell>
          <cell r="X171" t="str">
            <v>250</v>
          </cell>
          <cell r="Y171" t="str">
            <v>mcg</v>
          </cell>
        </row>
        <row r="172">
          <cell r="A172" t="str">
            <v>039002074</v>
          </cell>
          <cell r="C172" t="str">
            <v>4806938AB7</v>
          </cell>
          <cell r="D172" t="str">
            <v>167b</v>
          </cell>
          <cell r="E172">
            <v>167</v>
          </cell>
          <cell r="F172" t="str">
            <v>b</v>
          </cell>
          <cell r="I172" t="str">
            <v>AVEN</v>
          </cell>
          <cell r="J172" t="str">
            <v>A1420200</v>
          </cell>
          <cell r="K172" t="str">
            <v>A14202</v>
          </cell>
          <cell r="L172" t="e">
            <v>#N/A</v>
          </cell>
          <cell r="M172" t="e">
            <v>#N/A</v>
          </cell>
          <cell r="N172" t="str">
            <v>NPLATE AMGEN DOMPE'</v>
          </cell>
          <cell r="O172" t="str">
            <v>'FIALASIRINGA'</v>
          </cell>
          <cell r="Q172" t="str">
            <v>B02BX04</v>
          </cell>
          <cell r="R172" t="str">
            <v>ROMIPLOSTIM</v>
          </cell>
          <cell r="S172" t="str">
            <v>ROMIPLOSTIM</v>
          </cell>
          <cell r="V172" t="str">
            <v>1,2</v>
          </cell>
          <cell r="W172" t="str">
            <v>ml</v>
          </cell>
          <cell r="X172" t="str">
            <v>250</v>
          </cell>
          <cell r="Y172" t="str">
            <v>mcg</v>
          </cell>
        </row>
        <row r="173">
          <cell r="A173" t="str">
            <v>041219027</v>
          </cell>
          <cell r="C173" t="str">
            <v>48069558BF</v>
          </cell>
          <cell r="D173" t="str">
            <v>169</v>
          </cell>
          <cell r="E173">
            <v>169</v>
          </cell>
          <cell r="I173" t="str">
            <v>AVEN</v>
          </cell>
          <cell r="J173" t="str">
            <v>A1440100</v>
          </cell>
          <cell r="K173" t="str">
            <v>A14401</v>
          </cell>
          <cell r="L173" t="e">
            <v>#N/A</v>
          </cell>
          <cell r="M173" t="e">
            <v>#N/A</v>
          </cell>
          <cell r="N173" t="str">
            <v>TARDYFER*80MG 30CPR PIERRE FABRE PHARMA</v>
          </cell>
          <cell r="O173" t="str">
            <v>'COMPRESSA'</v>
          </cell>
          <cell r="Q173" t="str">
            <v>B03AA07</v>
          </cell>
          <cell r="R173" t="str">
            <v>FERROSO SOLFATO</v>
          </cell>
          <cell r="S173" t="str">
            <v>FERROSO SOLFATO</v>
          </cell>
          <cell r="U173" t="str">
            <v>COMPRESSA</v>
          </cell>
          <cell r="X173">
            <v>80</v>
          </cell>
          <cell r="Y173" t="str">
            <v>mg</v>
          </cell>
        </row>
        <row r="174">
          <cell r="A174" t="str">
            <v>036918011</v>
          </cell>
          <cell r="C174" t="str">
            <v>48070306A4</v>
          </cell>
          <cell r="D174" t="str">
            <v>178a</v>
          </cell>
          <cell r="E174">
            <v>178</v>
          </cell>
          <cell r="F174" t="str">
            <v>a</v>
          </cell>
          <cell r="I174" t="str">
            <v>AVEN</v>
          </cell>
          <cell r="J174" t="str">
            <v>A1530100</v>
          </cell>
          <cell r="K174" t="str">
            <v>A15301</v>
          </cell>
          <cell r="L174" t="e">
            <v>#N/A</v>
          </cell>
          <cell r="M174" t="e">
            <v>#N/A</v>
          </cell>
          <cell r="N174" t="str">
            <v>POTASSIO ASPARTATO PHARMATEX PHARMATEX ITALIA</v>
          </cell>
          <cell r="O174" t="str">
            <v>'FIALA'</v>
          </cell>
          <cell r="Q174" t="str">
            <v>B05XA</v>
          </cell>
          <cell r="R174" t="str">
            <v>SOLUZIONI ELETTROLITICHE</v>
          </cell>
          <cell r="S174" t="str">
            <v>POTASSIO ASPARTATO</v>
          </cell>
          <cell r="T174" t="str">
            <v>EV</v>
          </cell>
          <cell r="U174" t="str">
            <v>FIALA</v>
          </cell>
          <cell r="V174" t="str">
            <v>10</v>
          </cell>
          <cell r="W174" t="str">
            <v>ml</v>
          </cell>
          <cell r="X174" t="str">
            <v>1</v>
          </cell>
          <cell r="Y174" t="str">
            <v>meq/ml</v>
          </cell>
        </row>
        <row r="175">
          <cell r="A175" t="str">
            <v>036918023</v>
          </cell>
          <cell r="C175" t="str">
            <v>48070306A4</v>
          </cell>
          <cell r="D175" t="str">
            <v>178b</v>
          </cell>
          <cell r="E175">
            <v>178</v>
          </cell>
          <cell r="F175" t="str">
            <v>b</v>
          </cell>
          <cell r="I175" t="str">
            <v>AVEN</v>
          </cell>
          <cell r="J175" t="str">
            <v>A1530200</v>
          </cell>
          <cell r="K175" t="str">
            <v>A15302</v>
          </cell>
          <cell r="L175" t="str">
            <v>A1530201</v>
          </cell>
          <cell r="M175" t="str">
            <v>POTASSIO ASPARTATO 3MEQ/ML FRESENIUS KABI ITALIA</v>
          </cell>
          <cell r="N175" t="str">
            <v>POTASSIO ASPARTATO PHARMATEX PHARMATEX ITALIA</v>
          </cell>
          <cell r="O175" t="str">
            <v>'FIALA'</v>
          </cell>
          <cell r="Q175" t="str">
            <v>B05XA</v>
          </cell>
          <cell r="R175" t="str">
            <v>SOLUZIONI ELETTROLITICHE</v>
          </cell>
          <cell r="S175" t="str">
            <v>POTASSIO ASPARTATO</v>
          </cell>
          <cell r="T175" t="str">
            <v>EV</v>
          </cell>
          <cell r="U175" t="str">
            <v>FIALA</v>
          </cell>
          <cell r="V175" t="str">
            <v>10</v>
          </cell>
          <cell r="W175" t="str">
            <v>ml</v>
          </cell>
          <cell r="X175" t="str">
            <v>3</v>
          </cell>
          <cell r="Y175" t="str">
            <v>meq/ml</v>
          </cell>
        </row>
        <row r="176">
          <cell r="A176" t="str">
            <v>035858012</v>
          </cell>
          <cell r="C176" t="str">
            <v>48070528CB</v>
          </cell>
          <cell r="D176" t="str">
            <v>181</v>
          </cell>
          <cell r="E176">
            <v>181</v>
          </cell>
          <cell r="I176" t="str">
            <v>AVEN</v>
          </cell>
          <cell r="J176" t="str">
            <v>A1600100</v>
          </cell>
          <cell r="K176" t="str">
            <v>A16001</v>
          </cell>
          <cell r="L176" t="e">
            <v>#N/A</v>
          </cell>
          <cell r="M176" t="e">
            <v>#N/A</v>
          </cell>
          <cell r="N176" t="str">
            <v>OLITRACE B.BRAUN MILANO</v>
          </cell>
          <cell r="O176" t="str">
            <v>'FIALA'</v>
          </cell>
          <cell r="Q176" t="str">
            <v>B05XA30</v>
          </cell>
          <cell r="R176" t="str">
            <v>ASSOCIAZIONI DI ELETTROLITI</v>
          </cell>
          <cell r="S176" t="str">
            <v>FERROSO CLORURO/ZINCO CLORURO/MANGANESE CLORURO/CLORURO RAMEICO/CLORURO CROMICO/SODIO SELENITO PENTAIDRATO/SODIO MOLIBDATO DIIDRATO/POTASSIO IODURO/SODIO FLUORURO</v>
          </cell>
          <cell r="T176" t="str">
            <v>EV</v>
          </cell>
          <cell r="U176" t="str">
            <v>FIALA</v>
          </cell>
          <cell r="V176" t="str">
            <v>10</v>
          </cell>
          <cell r="W176" t="str">
            <v>ml</v>
          </cell>
        </row>
        <row r="177">
          <cell r="A177" t="str">
            <v>038631014</v>
          </cell>
          <cell r="C177" t="str">
            <v>4807095C46</v>
          </cell>
          <cell r="D177" t="str">
            <v>186</v>
          </cell>
          <cell r="E177">
            <v>186</v>
          </cell>
          <cell r="I177" t="str">
            <v>AVEN</v>
          </cell>
          <cell r="J177" t="str">
            <v>A1650100</v>
          </cell>
          <cell r="K177" t="str">
            <v>A16501</v>
          </cell>
          <cell r="L177" t="e">
            <v>#N/A</v>
          </cell>
          <cell r="M177" t="e">
            <v>#N/A</v>
          </cell>
          <cell r="N177" t="str">
            <v>Firazyr SHIRE ITALIA</v>
          </cell>
          <cell r="O177" t="str">
            <v>'SIRINGA'</v>
          </cell>
          <cell r="Q177" t="str">
            <v>B06AC02</v>
          </cell>
          <cell r="R177" t="str">
            <v>ICATIBANT</v>
          </cell>
          <cell r="S177" t="str">
            <v>ICATIBANT ACETATO</v>
          </cell>
          <cell r="U177" t="str">
            <v>SOLUZIONE</v>
          </cell>
          <cell r="V177" t="str">
            <v>3</v>
          </cell>
          <cell r="W177" t="str">
            <v>ml</v>
          </cell>
          <cell r="X177" t="str">
            <v>10</v>
          </cell>
          <cell r="Y177" t="str">
            <v>mg/ml</v>
          </cell>
        </row>
        <row r="178">
          <cell r="A178" t="str">
            <v>015724053</v>
          </cell>
          <cell r="C178" t="str">
            <v>480710655C</v>
          </cell>
          <cell r="D178" t="str">
            <v>188a</v>
          </cell>
          <cell r="E178">
            <v>188</v>
          </cell>
          <cell r="F178" t="str">
            <v>a</v>
          </cell>
          <cell r="I178" t="str">
            <v>AVEN</v>
          </cell>
          <cell r="J178" t="str">
            <v>A1660601</v>
          </cell>
          <cell r="K178" t="str">
            <v>A16606</v>
          </cell>
          <cell r="L178" t="str">
            <v>A1660601</v>
          </cell>
          <cell r="M178" t="str">
            <v/>
          </cell>
          <cell r="N178" t="str">
            <v>LANOXIN Scatola 6 fiale 2 ml GLAXOSMITHKLAINE</v>
          </cell>
          <cell r="O178" t="str">
            <v>'FIALA'</v>
          </cell>
          <cell r="Q178" t="str">
            <v>C01AA05</v>
          </cell>
          <cell r="R178" t="str">
            <v>DIGOSSINA</v>
          </cell>
          <cell r="S178" t="str">
            <v>DIGOSSINA</v>
          </cell>
          <cell r="U178" t="str">
            <v>PREPARAZIONE INIETTABILE</v>
          </cell>
          <cell r="X178" t="str">
            <v>0,5</v>
          </cell>
          <cell r="Y178" t="str">
            <v>mg</v>
          </cell>
        </row>
        <row r="179">
          <cell r="A179" t="str">
            <v>015724026</v>
          </cell>
          <cell r="C179" t="str">
            <v>480710655C</v>
          </cell>
          <cell r="D179" t="str">
            <v>188b</v>
          </cell>
          <cell r="E179">
            <v>188</v>
          </cell>
          <cell r="F179" t="str">
            <v>b</v>
          </cell>
          <cell r="I179" t="str">
            <v>AVEN</v>
          </cell>
          <cell r="J179" t="str">
            <v>A1660501</v>
          </cell>
          <cell r="K179" t="str">
            <v>A16605</v>
          </cell>
          <cell r="L179" t="str">
            <v>A1660501</v>
          </cell>
          <cell r="M179" t="str">
            <v/>
          </cell>
          <cell r="N179" t="str">
            <v>LANOXIN 30 Compresse 0,250 mg GLAXOSMITHKLAINE</v>
          </cell>
          <cell r="O179" t="str">
            <v>'COMPRESSA'</v>
          </cell>
          <cell r="Q179" t="str">
            <v>C01AA05</v>
          </cell>
          <cell r="R179" t="str">
            <v>DIGOSSINA</v>
          </cell>
          <cell r="S179" t="str">
            <v>DIGOSSINA</v>
          </cell>
          <cell r="U179" t="str">
            <v>COMPRESSA</v>
          </cell>
          <cell r="X179" t="str">
            <v>0,250</v>
          </cell>
          <cell r="Y179" t="str">
            <v>mg</v>
          </cell>
        </row>
        <row r="180">
          <cell r="A180" t="str">
            <v>015724038</v>
          </cell>
          <cell r="C180" t="str">
            <v>480710655C</v>
          </cell>
          <cell r="D180" t="str">
            <v>188c</v>
          </cell>
          <cell r="E180">
            <v>188</v>
          </cell>
          <cell r="F180" t="str">
            <v>c</v>
          </cell>
          <cell r="I180" t="str">
            <v>AVEN</v>
          </cell>
          <cell r="J180" t="str">
            <v>A1660401</v>
          </cell>
          <cell r="K180" t="str">
            <v>A16604</v>
          </cell>
          <cell r="L180" t="str">
            <v>A1660401</v>
          </cell>
          <cell r="M180" t="str">
            <v/>
          </cell>
          <cell r="N180" t="str">
            <v>LANOXIN Blister 30 compresse da 0,125 mg GLAXOSMITHKLAINE</v>
          </cell>
          <cell r="O180" t="str">
            <v>'COMPRESSA'</v>
          </cell>
          <cell r="Q180" t="str">
            <v>C01AA05</v>
          </cell>
          <cell r="R180" t="str">
            <v>DIGOSSINA</v>
          </cell>
          <cell r="S180" t="str">
            <v>DIGOSSINA</v>
          </cell>
          <cell r="U180" t="str">
            <v>COMPRESSA</v>
          </cell>
          <cell r="X180" t="str">
            <v>0,125</v>
          </cell>
          <cell r="Y180" t="str">
            <v>mg</v>
          </cell>
        </row>
        <row r="181">
          <cell r="A181" t="str">
            <v>015724065</v>
          </cell>
          <cell r="C181" t="str">
            <v>480710655C</v>
          </cell>
          <cell r="D181" t="str">
            <v>188d</v>
          </cell>
          <cell r="E181">
            <v>188</v>
          </cell>
          <cell r="F181" t="str">
            <v>d</v>
          </cell>
          <cell r="I181" t="str">
            <v>AVEN</v>
          </cell>
          <cell r="J181" t="str">
            <v>A1660301</v>
          </cell>
          <cell r="K181" t="str">
            <v>A16603</v>
          </cell>
          <cell r="L181" t="str">
            <v>A1660301</v>
          </cell>
          <cell r="M181" t="str">
            <v/>
          </cell>
          <cell r="N181" t="str">
            <v>LANOXIN Blister 30 compresse da 0,0625 mg GLAXOSMITHKLAINE</v>
          </cell>
          <cell r="O181" t="str">
            <v>'COMPRESSA'</v>
          </cell>
          <cell r="Q181" t="str">
            <v>C01AA05</v>
          </cell>
          <cell r="R181" t="str">
            <v>DIGOSSINA</v>
          </cell>
          <cell r="S181" t="str">
            <v>DIGOSSINA</v>
          </cell>
          <cell r="U181" t="str">
            <v>COMPRESSA</v>
          </cell>
          <cell r="X181" t="str">
            <v>0,0625</v>
          </cell>
          <cell r="Y181" t="str">
            <v>mg</v>
          </cell>
        </row>
        <row r="182">
          <cell r="A182" t="str">
            <v>015724077</v>
          </cell>
          <cell r="C182" t="str">
            <v>48071211BE</v>
          </cell>
          <cell r="D182" t="str">
            <v>189</v>
          </cell>
          <cell r="E182">
            <v>189</v>
          </cell>
          <cell r="I182" t="str">
            <v>AVEN</v>
          </cell>
          <cell r="J182" t="str">
            <v>A1660700</v>
          </cell>
          <cell r="K182" t="str">
            <v>A16607</v>
          </cell>
          <cell r="L182" t="e">
            <v>#N/A</v>
          </cell>
          <cell r="M182" t="e">
            <v>#N/A</v>
          </cell>
          <cell r="N182" t="str">
            <v>LANOXIN Flacone Sciroppo da 60 ml GLAXOSMITHKLAINE</v>
          </cell>
          <cell r="O182" t="str">
            <v>'FLACONE'</v>
          </cell>
          <cell r="Q182" t="str">
            <v>C01AA05</v>
          </cell>
          <cell r="R182" t="str">
            <v>DIGOSSINA</v>
          </cell>
          <cell r="S182" t="str">
            <v>DIGOSSINA</v>
          </cell>
          <cell r="U182" t="str">
            <v>SCIROPPO</v>
          </cell>
          <cell r="X182" t="str">
            <v>0,05</v>
          </cell>
          <cell r="Y182" t="str">
            <v>mg/ml</v>
          </cell>
        </row>
        <row r="183">
          <cell r="A183" t="str">
            <v>024862029</v>
          </cell>
          <cell r="C183" t="str">
            <v>4807132ACF</v>
          </cell>
          <cell r="D183" t="str">
            <v>191a</v>
          </cell>
          <cell r="E183">
            <v>191</v>
          </cell>
          <cell r="F183" t="str">
            <v>a</v>
          </cell>
          <cell r="I183" t="str">
            <v>AVEN</v>
          </cell>
          <cell r="J183" t="str">
            <v>A1680401</v>
          </cell>
          <cell r="K183" t="str">
            <v>A16804</v>
          </cell>
          <cell r="L183" t="str">
            <v>A1680401</v>
          </cell>
          <cell r="M183" t="str">
            <v/>
          </cell>
          <cell r="N183" t="str">
            <v>RYTMONORM 300 mg cpr rivestite - Lista M097 ABBOTT S.R.L.</v>
          </cell>
          <cell r="O183" t="str">
            <v>'COMPRESSA'</v>
          </cell>
          <cell r="Q183" t="str">
            <v>C01BC03</v>
          </cell>
          <cell r="R183" t="str">
            <v>PROPAFENONE</v>
          </cell>
          <cell r="S183" t="str">
            <v>PROPAFENONE CLORIDRATO</v>
          </cell>
          <cell r="U183" t="str">
            <v>COMPRESSA RIVESTITA</v>
          </cell>
          <cell r="X183" t="str">
            <v>300</v>
          </cell>
          <cell r="Y183" t="str">
            <v>mg</v>
          </cell>
        </row>
        <row r="184">
          <cell r="A184" t="str">
            <v>024862017</v>
          </cell>
          <cell r="C184" t="str">
            <v>4807132ACF</v>
          </cell>
          <cell r="D184" t="str">
            <v>191b</v>
          </cell>
          <cell r="E184">
            <v>191</v>
          </cell>
          <cell r="F184" t="str">
            <v>b</v>
          </cell>
          <cell r="I184" t="str">
            <v>AVEN</v>
          </cell>
          <cell r="J184" t="str">
            <v>A1680301</v>
          </cell>
          <cell r="K184" t="str">
            <v>A16803</v>
          </cell>
          <cell r="L184" t="str">
            <v>A1680301</v>
          </cell>
          <cell r="M184" t="str">
            <v/>
          </cell>
          <cell r="N184" t="str">
            <v>RYTMONORM 150 mg cpr rivestite - Lista M096 ABBOTT S.R.L.</v>
          </cell>
          <cell r="O184" t="str">
            <v>'COMPRESSA'</v>
          </cell>
          <cell r="Q184" t="str">
            <v>C01BC03</v>
          </cell>
          <cell r="R184" t="str">
            <v>PROPAFENONE</v>
          </cell>
          <cell r="S184" t="str">
            <v>PROPAFENONE CLORIDRATO</v>
          </cell>
          <cell r="U184" t="str">
            <v>COMPRESSA RIVESTITA</v>
          </cell>
          <cell r="X184" t="str">
            <v>150</v>
          </cell>
          <cell r="Y184" t="str">
            <v>mg</v>
          </cell>
        </row>
        <row r="185">
          <cell r="A185" t="str">
            <v>024862031</v>
          </cell>
          <cell r="C185" t="str">
            <v>4807136E1B</v>
          </cell>
          <cell r="D185" t="str">
            <v>192a</v>
          </cell>
          <cell r="E185">
            <v>192</v>
          </cell>
          <cell r="F185" t="str">
            <v>a</v>
          </cell>
          <cell r="I185" t="str">
            <v>AVEN</v>
          </cell>
          <cell r="J185" t="str">
            <v>A1680501</v>
          </cell>
          <cell r="K185" t="str">
            <v>A16805</v>
          </cell>
          <cell r="L185" t="str">
            <v>A1680501</v>
          </cell>
          <cell r="M185" t="str">
            <v/>
          </cell>
          <cell r="N185" t="str">
            <v>RYTMONORM 70 mg/20 ml FIALE - Lista M098 ABBOTT S.R.L.</v>
          </cell>
          <cell r="O185" t="str">
            <v>'FIALA'</v>
          </cell>
          <cell r="Q185" t="str">
            <v>C01BC03</v>
          </cell>
          <cell r="R185" t="str">
            <v>PROPAFENONE</v>
          </cell>
          <cell r="S185" t="str">
            <v>PROPAFENONE CLORIDRATO</v>
          </cell>
          <cell r="T185" t="str">
            <v>EV</v>
          </cell>
          <cell r="U185" t="str">
            <v>PREPARAZIONE INIETTABILE</v>
          </cell>
          <cell r="X185" t="str">
            <v>70</v>
          </cell>
          <cell r="Y185" t="str">
            <v>mg</v>
          </cell>
        </row>
        <row r="186">
          <cell r="A186" t="str">
            <v>024862094</v>
          </cell>
          <cell r="C186" t="str">
            <v>4807136E1B</v>
          </cell>
          <cell r="D186" t="str">
            <v>192b</v>
          </cell>
          <cell r="E186">
            <v>192</v>
          </cell>
          <cell r="F186" t="str">
            <v>b</v>
          </cell>
          <cell r="I186" t="str">
            <v>AVEN</v>
          </cell>
          <cell r="J186" t="str">
            <v>A1680101</v>
          </cell>
          <cell r="K186" t="str">
            <v>A16801</v>
          </cell>
          <cell r="L186" t="str">
            <v>A1680101</v>
          </cell>
          <cell r="M186" t="str">
            <v/>
          </cell>
          <cell r="N186" t="str">
            <v>RYTMONORM 325 mg capsule rigide - Lista P282 ABBOTT S.R.L.</v>
          </cell>
          <cell r="O186" t="str">
            <v>'CAPSULA'</v>
          </cell>
          <cell r="Q186" t="str">
            <v>C01BC03</v>
          </cell>
          <cell r="R186" t="str">
            <v>PROPAFENONE</v>
          </cell>
          <cell r="S186" t="str">
            <v>PROPAFENONE CLORIDRATO</v>
          </cell>
          <cell r="U186" t="str">
            <v>CAPSULA</v>
          </cell>
          <cell r="X186" t="str">
            <v>325</v>
          </cell>
          <cell r="Y186" t="str">
            <v>mg</v>
          </cell>
        </row>
        <row r="187">
          <cell r="A187" t="str">
            <v>024862106</v>
          </cell>
          <cell r="C187" t="str">
            <v>4807136E1B</v>
          </cell>
          <cell r="D187" t="str">
            <v>192c</v>
          </cell>
          <cell r="E187">
            <v>192</v>
          </cell>
          <cell r="F187" t="str">
            <v>c</v>
          </cell>
          <cell r="I187" t="str">
            <v>AVEN</v>
          </cell>
          <cell r="J187" t="str">
            <v>A1680201</v>
          </cell>
          <cell r="K187" t="str">
            <v>A16802</v>
          </cell>
          <cell r="L187" t="str">
            <v>A1680201</v>
          </cell>
          <cell r="M187" t="str">
            <v/>
          </cell>
          <cell r="N187" t="str">
            <v>RYTMONORM 425 mg capsule rigide - Lista P357 ABBOTT S.R.L.</v>
          </cell>
          <cell r="O187" t="str">
            <v>'CAPSULA'</v>
          </cell>
          <cell r="Q187" t="str">
            <v>C01BC03</v>
          </cell>
          <cell r="R187" t="str">
            <v>PROPAFENONE</v>
          </cell>
          <cell r="S187" t="str">
            <v>PROPAFENONE CLORIDRATO</v>
          </cell>
          <cell r="U187" t="str">
            <v>CAPSULA</v>
          </cell>
          <cell r="X187" t="str">
            <v>425</v>
          </cell>
          <cell r="Y187" t="str">
            <v>mg</v>
          </cell>
        </row>
        <row r="188">
          <cell r="A188" t="str">
            <v>025728015</v>
          </cell>
          <cell r="C188" t="str">
            <v>4807424BC6</v>
          </cell>
          <cell r="D188" t="str">
            <v>194</v>
          </cell>
          <cell r="E188">
            <v>194</v>
          </cell>
          <cell r="I188" t="str">
            <v>AVEN</v>
          </cell>
          <cell r="J188" t="str">
            <v>A1690101</v>
          </cell>
          <cell r="K188" t="str">
            <v>A16901</v>
          </cell>
          <cell r="L188" t="str">
            <v>A1690101</v>
          </cell>
          <cell r="M188" t="str">
            <v/>
          </cell>
          <cell r="N188" t="str">
            <v>ALMARYTM 100MG MEDA PHARMA</v>
          </cell>
          <cell r="O188" t="str">
            <v>'COMPRESSA'</v>
          </cell>
          <cell r="Q188" t="str">
            <v>C01BC04</v>
          </cell>
          <cell r="R188" t="str">
            <v>FLECAINIDE</v>
          </cell>
          <cell r="S188" t="str">
            <v>FLECAINIDE ACETATO</v>
          </cell>
          <cell r="U188" t="str">
            <v>COMPRESSA</v>
          </cell>
          <cell r="X188" t="str">
            <v>100</v>
          </cell>
          <cell r="Y188" t="str">
            <v>mg</v>
          </cell>
        </row>
        <row r="189">
          <cell r="A189" t="str">
            <v>025035027</v>
          </cell>
          <cell r="C189" t="str">
            <v>48074300BD</v>
          </cell>
          <cell r="D189" t="str">
            <v>195</v>
          </cell>
          <cell r="E189">
            <v>195</v>
          </cell>
          <cell r="I189" t="str">
            <v>AVEN</v>
          </cell>
          <cell r="J189" t="str">
            <v>A1700200</v>
          </cell>
          <cell r="K189" t="str">
            <v>A17002</v>
          </cell>
          <cell r="L189" t="str">
            <v>A1700201</v>
          </cell>
          <cell r="M189" t="str">
            <v>CORDARONE 150 MG/3 ML FIALE EV
CORDARONE*IV 6F 150MG 3ML SANOFI-AVENTIS</v>
          </cell>
          <cell r="N189" t="str">
            <v>CORDARONE 150 MG/3 ML FIALE IV SANOFI-AVENTIS</v>
          </cell>
          <cell r="O189" t="str">
            <v>'FIALA'</v>
          </cell>
          <cell r="Q189" t="str">
            <v>C01BD01</v>
          </cell>
          <cell r="R189" t="str">
            <v>AMIODARONE</v>
          </cell>
          <cell r="S189" t="str">
            <v>AMIODARONE CLORIDRATO</v>
          </cell>
          <cell r="T189" t="str">
            <v>EV</v>
          </cell>
          <cell r="U189" t="str">
            <v>PREPARAZIONE INIETTABILE</v>
          </cell>
          <cell r="X189" t="str">
            <v>150</v>
          </cell>
          <cell r="Y189" t="str">
            <v>mg</v>
          </cell>
        </row>
        <row r="190">
          <cell r="A190" t="str">
            <v>025035015</v>
          </cell>
          <cell r="C190" t="str">
            <v>48074408FB</v>
          </cell>
          <cell r="D190" t="str">
            <v>196</v>
          </cell>
          <cell r="E190">
            <v>196</v>
          </cell>
          <cell r="I190" t="str">
            <v>AVEN</v>
          </cell>
          <cell r="J190" t="str">
            <v>A1700101</v>
          </cell>
          <cell r="K190" t="str">
            <v>A17001</v>
          </cell>
          <cell r="L190" t="str">
            <v>A1700101</v>
          </cell>
          <cell r="M190" t="str">
            <v/>
          </cell>
          <cell r="N190" t="str">
            <v>CORDARONE 200 MG COMPRESSE SANOFI-AVENTIS</v>
          </cell>
          <cell r="O190" t="str">
            <v>'COMPRESSA'</v>
          </cell>
          <cell r="Q190" t="str">
            <v>C01BD01</v>
          </cell>
          <cell r="R190" t="str">
            <v>AMIODARONE</v>
          </cell>
          <cell r="S190" t="str">
            <v>AMIODARONE CLORIDRATO</v>
          </cell>
          <cell r="U190" t="str">
            <v>COMPRESSA</v>
          </cell>
          <cell r="X190" t="str">
            <v>200</v>
          </cell>
          <cell r="Y190" t="str">
            <v>mg</v>
          </cell>
        </row>
        <row r="191">
          <cell r="A191" t="str">
            <v>033298011</v>
          </cell>
          <cell r="C191" t="str">
            <v>4807445D1A</v>
          </cell>
          <cell r="D191" t="str">
            <v>197</v>
          </cell>
          <cell r="E191">
            <v>197</v>
          </cell>
          <cell r="I191" t="str">
            <v>AVEN</v>
          </cell>
          <cell r="J191" t="str">
            <v>A1710100</v>
          </cell>
          <cell r="K191" t="str">
            <v>A17101</v>
          </cell>
          <cell r="L191" t="e">
            <v>#N/A</v>
          </cell>
          <cell r="M191" t="e">
            <v>#N/A</v>
          </cell>
          <cell r="N191" t="str">
            <v>CORVERT PFIZER ITALIA</v>
          </cell>
          <cell r="O191" t="str">
            <v>'FLACONCINO'</v>
          </cell>
          <cell r="Q191" t="str">
            <v>C01BD05</v>
          </cell>
          <cell r="R191" t="str">
            <v>IBUTILIDE</v>
          </cell>
          <cell r="S191" t="str">
            <v>IBUTILIDE</v>
          </cell>
          <cell r="T191" t="str">
            <v>EV</v>
          </cell>
          <cell r="U191" t="str">
            <v>PREPARAZIONE INIETTABILE</v>
          </cell>
          <cell r="V191" t="str">
            <v>10</v>
          </cell>
          <cell r="W191" t="str">
            <v>ml</v>
          </cell>
          <cell r="X191" t="str">
            <v>0,1</v>
          </cell>
          <cell r="Y191" t="str">
            <v>mg/ml</v>
          </cell>
        </row>
        <row r="192">
          <cell r="A192" t="str">
            <v>039589039</v>
          </cell>
          <cell r="C192" t="str">
            <v>480745448A</v>
          </cell>
          <cell r="D192" t="str">
            <v>198</v>
          </cell>
          <cell r="E192">
            <v>198</v>
          </cell>
          <cell r="I192" t="str">
            <v>AVEN</v>
          </cell>
          <cell r="J192" t="str">
            <v>A1720101</v>
          </cell>
          <cell r="K192" t="str">
            <v>A17201</v>
          </cell>
          <cell r="L192" t="str">
            <v>A1720101</v>
          </cell>
          <cell r="M192" t="str">
            <v/>
          </cell>
          <cell r="N192" t="str">
            <v>MULTAQ 400 MG COMPRESSE RIV. FILM SANOFI-AVENTIS</v>
          </cell>
          <cell r="O192" t="str">
            <v>'COMPRESSA'</v>
          </cell>
          <cell r="Q192" t="str">
            <v>C01BD07</v>
          </cell>
          <cell r="R192" t="str">
            <v>DRONEDARONE</v>
          </cell>
          <cell r="S192" t="str">
            <v>DRONEDARONE CLORIDRATO</v>
          </cell>
          <cell r="U192" t="str">
            <v>COMPRESSA</v>
          </cell>
          <cell r="X192" t="str">
            <v>400</v>
          </cell>
          <cell r="Y192" t="str">
            <v>mg</v>
          </cell>
        </row>
        <row r="193">
          <cell r="A193" t="str">
            <v>006774032</v>
          </cell>
          <cell r="C193" t="str">
            <v>4807464CC8</v>
          </cell>
          <cell r="D193" t="str">
            <v>199</v>
          </cell>
          <cell r="E193">
            <v>199</v>
          </cell>
          <cell r="I193" t="str">
            <v>AVEN</v>
          </cell>
          <cell r="J193" t="str">
            <v>A1730101</v>
          </cell>
          <cell r="K193" t="str">
            <v>A17301</v>
          </cell>
          <cell r="L193" t="str">
            <v>A1730101</v>
          </cell>
          <cell r="M193" t="str">
            <v/>
          </cell>
          <cell r="N193" t="str">
            <v>EFFORTIL 7,5MG/G GC ORALI CO BOEHRINGER INGELHEIM ITALIA SPA</v>
          </cell>
          <cell r="O193" t="str">
            <v>'FLACONE'</v>
          </cell>
          <cell r="Q193" t="str">
            <v>C01CA01</v>
          </cell>
          <cell r="R193" t="str">
            <v>ETILEFRINA</v>
          </cell>
          <cell r="S193" t="str">
            <v>ETILEFRINA CLORIDRATO</v>
          </cell>
          <cell r="U193" t="str">
            <v>GOCCE</v>
          </cell>
          <cell r="V193" t="str">
            <v>15</v>
          </cell>
          <cell r="W193" t="str">
            <v>g</v>
          </cell>
          <cell r="X193" t="str">
            <v>0,75</v>
          </cell>
          <cell r="Y193" t="str">
            <v>%</v>
          </cell>
        </row>
        <row r="194">
          <cell r="A194" t="str">
            <v>006774018</v>
          </cell>
          <cell r="C194" t="str">
            <v>4807468019</v>
          </cell>
          <cell r="D194" t="str">
            <v>200</v>
          </cell>
          <cell r="E194">
            <v>200</v>
          </cell>
          <cell r="I194" t="str">
            <v>AVEN</v>
          </cell>
          <cell r="J194" t="str">
            <v>A1730201</v>
          </cell>
          <cell r="K194" t="str">
            <v>A17302</v>
          </cell>
          <cell r="L194" t="str">
            <v>A1730201</v>
          </cell>
          <cell r="M194" t="str">
            <v/>
          </cell>
          <cell r="N194" t="str">
            <v>EFFORTIL 6 FLE CO BOEHRINGER INGELHEIM ITALIA SPA</v>
          </cell>
          <cell r="O194" t="str">
            <v>'FIALA'</v>
          </cell>
          <cell r="Q194" t="str">
            <v>C01CA01</v>
          </cell>
          <cell r="R194" t="str">
            <v>ETILEFRINA</v>
          </cell>
          <cell r="S194" t="str">
            <v>ETILEFRINA CLORIDRATO</v>
          </cell>
          <cell r="T194" t="str">
            <v>EV IM SC</v>
          </cell>
          <cell r="U194" t="str">
            <v>PREPARAZIONE INIETTABILE</v>
          </cell>
          <cell r="X194" t="str">
            <v>10</v>
          </cell>
          <cell r="Y194" t="str">
            <v>mg</v>
          </cell>
        </row>
        <row r="195">
          <cell r="A195" t="str">
            <v>040585022</v>
          </cell>
          <cell r="C195" t="str">
            <v>4807512467</v>
          </cell>
          <cell r="D195" t="str">
            <v>205a</v>
          </cell>
          <cell r="E195">
            <v>205</v>
          </cell>
          <cell r="F195" t="str">
            <v>a</v>
          </cell>
          <cell r="I195" t="str">
            <v>AVEN</v>
          </cell>
          <cell r="J195" t="str">
            <v>A1800101</v>
          </cell>
          <cell r="K195" t="str">
            <v>A18001</v>
          </cell>
          <cell r="L195" t="str">
            <v>A1800101</v>
          </cell>
          <cell r="M195" t="str">
            <v/>
          </cell>
          <cell r="N195" t="str">
            <v>JEXT® ALK ABELLO</v>
          </cell>
          <cell r="O195" t="str">
            <v>'PENNA'</v>
          </cell>
          <cell r="Q195" t="str">
            <v>C01CA24</v>
          </cell>
          <cell r="R195" t="str">
            <v>EPINEFRINA</v>
          </cell>
          <cell r="S195" t="str">
            <v>ADRENALINA BITARTRATO</v>
          </cell>
          <cell r="U195" t="str">
            <v>PREPARAZIONE INIETTABILE</v>
          </cell>
          <cell r="X195" t="str">
            <v>0,150</v>
          </cell>
          <cell r="Y195" t="str">
            <v>mg</v>
          </cell>
        </row>
        <row r="196">
          <cell r="A196" t="str">
            <v>040585010</v>
          </cell>
          <cell r="C196" t="str">
            <v>4807512467</v>
          </cell>
          <cell r="D196" t="str">
            <v>205b</v>
          </cell>
          <cell r="E196">
            <v>205</v>
          </cell>
          <cell r="F196" t="str">
            <v>b</v>
          </cell>
          <cell r="I196" t="str">
            <v>AVEN</v>
          </cell>
          <cell r="J196" t="str">
            <v>A1800201</v>
          </cell>
          <cell r="K196" t="str">
            <v>A18002</v>
          </cell>
          <cell r="L196" t="str">
            <v>A1800201</v>
          </cell>
          <cell r="M196" t="str">
            <v/>
          </cell>
          <cell r="N196" t="str">
            <v>JEXT® ALK ABELLO</v>
          </cell>
          <cell r="O196" t="str">
            <v>'PENNA'</v>
          </cell>
          <cell r="Q196" t="str">
            <v>C01CA24</v>
          </cell>
          <cell r="R196" t="str">
            <v>EPINEFRINA</v>
          </cell>
          <cell r="S196" t="str">
            <v>ADRENALINA BITARTRATO</v>
          </cell>
          <cell r="U196" t="str">
            <v>PREPARAZIONE INIETTABILE</v>
          </cell>
          <cell r="X196" t="str">
            <v>0,300</v>
          </cell>
          <cell r="Y196" t="str">
            <v>mg</v>
          </cell>
        </row>
        <row r="197">
          <cell r="A197" t="str">
            <v>026958049</v>
          </cell>
          <cell r="C197" t="str">
            <v>4807521BD2</v>
          </cell>
          <cell r="D197" t="str">
            <v>206</v>
          </cell>
          <cell r="E197">
            <v>206</v>
          </cell>
          <cell r="I197" t="str">
            <v>AVEN</v>
          </cell>
          <cell r="J197" t="str">
            <v>A1810100</v>
          </cell>
          <cell r="K197" t="str">
            <v>A18101</v>
          </cell>
          <cell r="L197" t="e">
            <v>#N/A</v>
          </cell>
          <cell r="M197" t="e">
            <v>#N/A</v>
          </cell>
          <cell r="N197" t="str">
            <v>PERFAN INCA-PHARM</v>
          </cell>
          <cell r="O197" t="str">
            <v>'FIALA'</v>
          </cell>
          <cell r="Q197" t="str">
            <v>C01CE03</v>
          </cell>
          <cell r="R197" t="str">
            <v>ENOXIMONE</v>
          </cell>
          <cell r="S197" t="str">
            <v>ENOXIMONE</v>
          </cell>
          <cell r="T197" t="str">
            <v>EV</v>
          </cell>
          <cell r="U197" t="str">
            <v>SOLUZIONE</v>
          </cell>
          <cell r="V197" t="str">
            <v>20</v>
          </cell>
          <cell r="W197" t="str">
            <v>ml</v>
          </cell>
          <cell r="X197" t="str">
            <v>100</v>
          </cell>
          <cell r="Y197" t="str">
            <v>mg</v>
          </cell>
        </row>
        <row r="198">
          <cell r="A198" t="str">
            <v>025193020</v>
          </cell>
          <cell r="C198" t="str">
            <v>4807536834</v>
          </cell>
          <cell r="D198" t="str">
            <v>208a</v>
          </cell>
          <cell r="E198">
            <v>208</v>
          </cell>
          <cell r="F198" t="str">
            <v>a</v>
          </cell>
          <cell r="I198" t="str">
            <v>AVEN</v>
          </cell>
          <cell r="J198" t="str">
            <v>A1830200</v>
          </cell>
          <cell r="K198" t="str">
            <v>A18302</v>
          </cell>
          <cell r="L198" t="str">
            <v>A1830201</v>
          </cell>
          <cell r="M198" t="str">
            <v>Top Nitro 10 mg MSD Italia</v>
          </cell>
          <cell r="N198" t="str">
            <v>NITRODERM TTS 10mg/die CEROTTI TRANSDERMICI NOVARTIS FARMA</v>
          </cell>
          <cell r="O198" t="str">
            <v>'SISTEMA'</v>
          </cell>
          <cell r="Q198" t="str">
            <v>C01DA02</v>
          </cell>
          <cell r="R198" t="str">
            <v>NITROGLICERINA</v>
          </cell>
          <cell r="S198" t="str">
            <v>NITROGLICERINA</v>
          </cell>
          <cell r="T198" t="str">
            <v>TRANSDERMICA</v>
          </cell>
          <cell r="U198" t="str">
            <v>CEROTTO</v>
          </cell>
          <cell r="X198" t="str">
            <v>10</v>
          </cell>
          <cell r="Y198" t="str">
            <v>mg</v>
          </cell>
        </row>
        <row r="199">
          <cell r="A199" t="str">
            <v>025193018</v>
          </cell>
          <cell r="C199" t="str">
            <v>4807536834</v>
          </cell>
          <cell r="D199" t="str">
            <v>208b</v>
          </cell>
          <cell r="E199">
            <v>208</v>
          </cell>
          <cell r="F199" t="str">
            <v>b</v>
          </cell>
          <cell r="I199" t="str">
            <v>AVEN</v>
          </cell>
          <cell r="J199" t="str">
            <v>A1830100</v>
          </cell>
          <cell r="K199" t="str">
            <v>A18301</v>
          </cell>
          <cell r="L199" t="str">
            <v>A1830101</v>
          </cell>
          <cell r="M199" t="str">
            <v>Top Nitro 5 mg MSD Italia</v>
          </cell>
          <cell r="N199" t="str">
            <v>NITRODERM TTS 5mg/die CEROTTI TRANSDERMICI NOVARTIS FARMA</v>
          </cell>
          <cell r="O199" t="str">
            <v>'SISTEMA'</v>
          </cell>
          <cell r="Q199" t="str">
            <v>C01DA02</v>
          </cell>
          <cell r="R199" t="str">
            <v>NITROGLICERINA</v>
          </cell>
          <cell r="S199" t="str">
            <v>NITROGLICERINA</v>
          </cell>
          <cell r="T199" t="str">
            <v>TRANSDERMICA</v>
          </cell>
          <cell r="U199" t="str">
            <v>CEROTTO</v>
          </cell>
          <cell r="X199" t="str">
            <v>5</v>
          </cell>
          <cell r="Y199" t="str">
            <v>mg</v>
          </cell>
        </row>
        <row r="200">
          <cell r="A200" t="str">
            <v>025193032</v>
          </cell>
          <cell r="C200" t="str">
            <v>4807536834</v>
          </cell>
          <cell r="D200" t="str">
            <v>208c</v>
          </cell>
          <cell r="E200">
            <v>208</v>
          </cell>
          <cell r="F200" t="str">
            <v>c</v>
          </cell>
          <cell r="I200" t="str">
            <v>AVEN</v>
          </cell>
          <cell r="J200" t="str">
            <v>A1830300</v>
          </cell>
          <cell r="K200" t="str">
            <v>A18303</v>
          </cell>
          <cell r="L200" t="e">
            <v>#N/A</v>
          </cell>
          <cell r="M200" t="e">
            <v>#N/A</v>
          </cell>
          <cell r="N200" t="str">
            <v>NITRODERM TTS 15mg/die CEROTTI TRANSDERMICI NOVARTIS FARMA</v>
          </cell>
          <cell r="O200" t="str">
            <v>'SISTEMA'</v>
          </cell>
          <cell r="Q200" t="str">
            <v>C01DA02</v>
          </cell>
          <cell r="R200" t="str">
            <v>NITROGLICERINA</v>
          </cell>
          <cell r="S200" t="str">
            <v>NITROGLICERINA</v>
          </cell>
          <cell r="T200" t="str">
            <v>TRANSDERMICA</v>
          </cell>
          <cell r="U200" t="str">
            <v>CEROTTO</v>
          </cell>
          <cell r="X200" t="str">
            <v>15</v>
          </cell>
          <cell r="Y200" t="str">
            <v>mg</v>
          </cell>
        </row>
        <row r="201">
          <cell r="A201" t="str">
            <v>020925069</v>
          </cell>
          <cell r="C201" t="str">
            <v>48075893F2</v>
          </cell>
          <cell r="D201" t="str">
            <v>213</v>
          </cell>
          <cell r="E201">
            <v>213</v>
          </cell>
          <cell r="I201" t="str">
            <v>AVEN</v>
          </cell>
          <cell r="J201" t="str">
            <v>A1840200</v>
          </cell>
          <cell r="K201" t="str">
            <v>A18402</v>
          </cell>
          <cell r="L201" t="e">
            <v>#N/A</v>
          </cell>
          <cell r="M201" t="e">
            <v>#N/A</v>
          </cell>
          <cell r="N201" t="str">
            <v>nitrosorbide fiale CODIFI - CONSORZIO STABILE PER LA DISTRIBUZIONE</v>
          </cell>
          <cell r="O201" t="str">
            <v>'FIALA'</v>
          </cell>
          <cell r="Q201" t="str">
            <v>C01DA08</v>
          </cell>
          <cell r="R201" t="str">
            <v>ISOSORBIDE DINITRATO</v>
          </cell>
          <cell r="S201" t="str">
            <v>ISOSORBIDE DINITRATO</v>
          </cell>
          <cell r="T201" t="str">
            <v>EV</v>
          </cell>
          <cell r="U201" t="str">
            <v>PREPARAZIONE INIETTABILE</v>
          </cell>
          <cell r="X201" t="str">
            <v>5</v>
          </cell>
          <cell r="Y201" t="str">
            <v>mg</v>
          </cell>
        </row>
        <row r="202">
          <cell r="A202" t="str">
            <v>026760013</v>
          </cell>
          <cell r="C202" t="str">
            <v>48076359E6</v>
          </cell>
          <cell r="D202" t="str">
            <v>218</v>
          </cell>
          <cell r="E202">
            <v>218</v>
          </cell>
          <cell r="I202" t="str">
            <v>AVEN</v>
          </cell>
          <cell r="J202" t="str">
            <v>A1850501</v>
          </cell>
          <cell r="K202" t="str">
            <v>A18505</v>
          </cell>
          <cell r="L202" t="e">
            <v>#N/A</v>
          </cell>
          <cell r="M202" t="e">
            <v>#N/A</v>
          </cell>
          <cell r="N202" t="str">
            <v>Duronitrin ASTRAZENECA</v>
          </cell>
          <cell r="O202" t="str">
            <v>'COMPRESSA'</v>
          </cell>
          <cell r="Q202" t="str">
            <v>C01DA14</v>
          </cell>
          <cell r="R202" t="str">
            <v>ISOSORBIDE MONONITRATO</v>
          </cell>
          <cell r="S202" t="str">
            <v>ISOSORBIDE MONONITRATO</v>
          </cell>
          <cell r="X202" t="str">
            <v>60</v>
          </cell>
          <cell r="Y202" t="str">
            <v>mg</v>
          </cell>
        </row>
        <row r="203">
          <cell r="A203" t="str">
            <v>025623048</v>
          </cell>
          <cell r="C203" t="str">
            <v>4807640E05</v>
          </cell>
          <cell r="D203" t="str">
            <v>219</v>
          </cell>
          <cell r="E203">
            <v>219</v>
          </cell>
          <cell r="I203" t="str">
            <v>AVEN</v>
          </cell>
          <cell r="J203" t="str">
            <v>A1850200</v>
          </cell>
          <cell r="K203" t="str">
            <v>A18502</v>
          </cell>
          <cell r="L203" t="e">
            <v>#N/A</v>
          </cell>
          <cell r="M203" t="e">
            <v>#N/A</v>
          </cell>
          <cell r="N203" t="str">
            <v>MONOCINQUE RETARD MG. 80 CAPSULE CODIFI - CONSORZIO STABILE PER LA DISTRIBUZIONE</v>
          </cell>
          <cell r="O203" t="str">
            <v>'CAPSULA'</v>
          </cell>
          <cell r="Q203" t="str">
            <v>C01DA14</v>
          </cell>
          <cell r="R203" t="str">
            <v>ISOSORBIDE MONONITRATO</v>
          </cell>
          <cell r="S203" t="str">
            <v>ISOSORBIDE MONONITRATO</v>
          </cell>
          <cell r="U203" t="str">
            <v>CAPSULA</v>
          </cell>
          <cell r="X203" t="str">
            <v>80</v>
          </cell>
          <cell r="Y203" t="str">
            <v>mg</v>
          </cell>
        </row>
        <row r="204">
          <cell r="A204" t="str">
            <v>026381020</v>
          </cell>
          <cell r="C204" t="str">
            <v>4807644156</v>
          </cell>
          <cell r="D204" t="str">
            <v>220</v>
          </cell>
          <cell r="E204">
            <v>220</v>
          </cell>
          <cell r="I204" t="str">
            <v>AVEN</v>
          </cell>
          <cell r="J204" t="str">
            <v>A1860101</v>
          </cell>
          <cell r="K204" t="str">
            <v>A18601</v>
          </cell>
          <cell r="L204" t="str">
            <v>A1860101</v>
          </cell>
          <cell r="M204" t="str">
            <v/>
          </cell>
          <cell r="N204" t="str">
            <v>PROSTIN VR PFIZER ITALIA</v>
          </cell>
          <cell r="O204" t="str">
            <v>'FIALA'</v>
          </cell>
          <cell r="Q204" t="str">
            <v>C01EA01</v>
          </cell>
          <cell r="R204" t="str">
            <v>ALPROSTADIL</v>
          </cell>
          <cell r="S204" t="str">
            <v>ALPROSTADIL</v>
          </cell>
          <cell r="T204" t="str">
            <v>EV</v>
          </cell>
          <cell r="U204" t="str">
            <v>PREPARAZIONE INIETTABILE</v>
          </cell>
          <cell r="X204" t="str">
            <v>500</v>
          </cell>
          <cell r="Y204" t="str">
            <v>mcg</v>
          </cell>
        </row>
        <row r="205">
          <cell r="A205" t="str">
            <v>008783159</v>
          </cell>
          <cell r="C205" t="str">
            <v>4807661F59</v>
          </cell>
          <cell r="D205" t="str">
            <v>222</v>
          </cell>
          <cell r="E205">
            <v>222</v>
          </cell>
          <cell r="I205" t="str">
            <v>AVEN</v>
          </cell>
          <cell r="J205" t="str">
            <v>A1880200</v>
          </cell>
          <cell r="K205" t="str">
            <v>A18802</v>
          </cell>
          <cell r="L205" t="e">
            <v>#N/A</v>
          </cell>
          <cell r="M205" t="e">
            <v>#N/A</v>
          </cell>
          <cell r="N205" t="str">
            <v>ESAFOSFINA 10G/100 ML CONF. MULTIPLA FRESENIUS KABI ITALIA</v>
          </cell>
          <cell r="O205" t="str">
            <v>'FLACONE'</v>
          </cell>
          <cell r="Q205" t="str">
            <v>C01EB07</v>
          </cell>
          <cell r="R205" t="str">
            <v>FRUTTOSIO 1,6-DIFOSFATO</v>
          </cell>
          <cell r="S205" t="str">
            <v>FRUTTOSIO DIFOSFATO SODICO</v>
          </cell>
          <cell r="U205" t="str">
            <v>FLACONE</v>
          </cell>
          <cell r="V205" t="str">
            <v>100</v>
          </cell>
          <cell r="W205" t="str">
            <v>ml</v>
          </cell>
          <cell r="X205" t="str">
            <v>10</v>
          </cell>
          <cell r="Y205" t="str">
            <v>g</v>
          </cell>
        </row>
        <row r="206">
          <cell r="A206" t="str">
            <v>008783110</v>
          </cell>
          <cell r="C206" t="str">
            <v>480766637D</v>
          </cell>
          <cell r="D206" t="str">
            <v>223</v>
          </cell>
          <cell r="E206">
            <v>223</v>
          </cell>
          <cell r="I206" t="str">
            <v>AVEN</v>
          </cell>
          <cell r="J206" t="str">
            <v>A1880100</v>
          </cell>
          <cell r="K206" t="str">
            <v>A18801</v>
          </cell>
          <cell r="L206" t="e">
            <v>#N/A</v>
          </cell>
          <cell r="M206" t="e">
            <v>#N/A</v>
          </cell>
          <cell r="N206" t="str">
            <v>ESAFOSFINA 5G/50ML FRESENIUS KABI ITALIA</v>
          </cell>
          <cell r="O206" t="str">
            <v>'FLACONE'</v>
          </cell>
          <cell r="Q206" t="str">
            <v>C01EB07</v>
          </cell>
          <cell r="R206" t="str">
            <v>FRUTTOSIO 1,6-DIFOSFATO</v>
          </cell>
          <cell r="S206" t="str">
            <v>FRUTTOSIO DIFOSFATO SODICO</v>
          </cell>
          <cell r="U206" t="str">
            <v>FLACONE</v>
          </cell>
          <cell r="V206" t="str">
            <v>50</v>
          </cell>
          <cell r="W206" t="str">
            <v>ml</v>
          </cell>
          <cell r="X206" t="str">
            <v>5</v>
          </cell>
          <cell r="Y206" t="str">
            <v>g</v>
          </cell>
        </row>
        <row r="207">
          <cell r="A207" t="str">
            <v>028990012</v>
          </cell>
          <cell r="C207" t="str">
            <v>480767179C</v>
          </cell>
          <cell r="D207" t="str">
            <v>224</v>
          </cell>
          <cell r="E207">
            <v>224</v>
          </cell>
          <cell r="I207" t="str">
            <v>AVEN</v>
          </cell>
          <cell r="J207" t="str">
            <v>A1890101</v>
          </cell>
          <cell r="K207" t="str">
            <v>A18901</v>
          </cell>
          <cell r="L207" t="str">
            <v>A1890101</v>
          </cell>
          <cell r="M207" t="str">
            <v/>
          </cell>
          <cell r="N207" t="str">
            <v>KRENOSIN 6 MG/2 ML FIALE EV SANOFI-AVENTIS</v>
          </cell>
          <cell r="O207" t="str">
            <v>'FIALA'</v>
          </cell>
          <cell r="Q207" t="str">
            <v>C01EB10</v>
          </cell>
          <cell r="R207" t="str">
            <v>ADENOSINA</v>
          </cell>
          <cell r="S207" t="str">
            <v>ADENOSINA</v>
          </cell>
          <cell r="T207" t="str">
            <v>EV</v>
          </cell>
          <cell r="U207" t="str">
            <v>PREPARAZIONE INIETTABILE</v>
          </cell>
          <cell r="V207" t="str">
            <v>2</v>
          </cell>
          <cell r="W207" t="str">
            <v>ml</v>
          </cell>
          <cell r="X207" t="str">
            <v>6</v>
          </cell>
          <cell r="Y207" t="str">
            <v>mg</v>
          </cell>
        </row>
        <row r="208">
          <cell r="A208" t="str">
            <v>038917011</v>
          </cell>
          <cell r="C208" t="str">
            <v>480769074A</v>
          </cell>
          <cell r="D208" t="str">
            <v>226</v>
          </cell>
          <cell r="E208">
            <v>226</v>
          </cell>
          <cell r="I208" t="str">
            <v>AVEN</v>
          </cell>
          <cell r="J208" t="str">
            <v>A1910101</v>
          </cell>
          <cell r="K208" t="str">
            <v>A19101</v>
          </cell>
          <cell r="L208" t="str">
            <v>A1910101</v>
          </cell>
          <cell r="M208" t="str">
            <v/>
          </cell>
          <cell r="N208" t="str">
            <v>RANEXA 375 MG. CODIFI - CONSORZIO STABILE PER LA DISTRIBUZIONE</v>
          </cell>
          <cell r="O208" t="str">
            <v>'COMPRESSA'</v>
          </cell>
          <cell r="Q208" t="str">
            <v>C01EB18</v>
          </cell>
          <cell r="R208" t="str">
            <v>RANOLAZINA</v>
          </cell>
          <cell r="S208" t="str">
            <v>RANOLAZINA</v>
          </cell>
          <cell r="U208" t="str">
            <v>COMPRESSA</v>
          </cell>
          <cell r="X208" t="str">
            <v>375</v>
          </cell>
          <cell r="Y208" t="str">
            <v>mg</v>
          </cell>
        </row>
        <row r="209">
          <cell r="A209" t="str">
            <v>038917035</v>
          </cell>
          <cell r="C209" t="str">
            <v>4807703206</v>
          </cell>
          <cell r="D209" t="str">
            <v>227</v>
          </cell>
          <cell r="E209">
            <v>227</v>
          </cell>
          <cell r="I209" t="str">
            <v>AVEN</v>
          </cell>
          <cell r="J209" t="str">
            <v>A1910201</v>
          </cell>
          <cell r="K209" t="str">
            <v>A19102</v>
          </cell>
          <cell r="L209" t="str">
            <v>A1910201</v>
          </cell>
          <cell r="M209" t="str">
            <v/>
          </cell>
          <cell r="N209" t="str">
            <v>RANEXA 500 MG. CODIFI - CONSORZIO STABILE PER LA DISTRIBUZIONE</v>
          </cell>
          <cell r="O209" t="str">
            <v>'COMPRESSA'</v>
          </cell>
          <cell r="Q209" t="str">
            <v>C01EB18</v>
          </cell>
          <cell r="R209" t="str">
            <v>RANOLAZINA</v>
          </cell>
          <cell r="S209" t="str">
            <v>RANOLAZINA</v>
          </cell>
          <cell r="U209" t="str">
            <v>COMPRESSA</v>
          </cell>
          <cell r="X209" t="str">
            <v>500</v>
          </cell>
          <cell r="Y209" t="str">
            <v>mg</v>
          </cell>
        </row>
        <row r="210">
          <cell r="A210" t="str">
            <v>038917050</v>
          </cell>
          <cell r="C210" t="str">
            <v>480771189E</v>
          </cell>
          <cell r="D210" t="str">
            <v>228</v>
          </cell>
          <cell r="E210">
            <v>228</v>
          </cell>
          <cell r="I210" t="str">
            <v>AVEN</v>
          </cell>
          <cell r="J210" t="str">
            <v>A1910301</v>
          </cell>
          <cell r="K210" t="str">
            <v>A19103</v>
          </cell>
          <cell r="L210" t="str">
            <v>A1910301</v>
          </cell>
          <cell r="M210" t="str">
            <v/>
          </cell>
          <cell r="N210" t="str">
            <v>RANEXA 750 MG CODIFI - CONSORZIO STABILE PER LA DISTRIBUZIONE</v>
          </cell>
          <cell r="O210" t="str">
            <v>'COMPRESSA'</v>
          </cell>
          <cell r="Q210" t="str">
            <v>C01EB18</v>
          </cell>
          <cell r="R210" t="str">
            <v>RANOLAZINA</v>
          </cell>
          <cell r="S210" t="str">
            <v>RANOLAZINA</v>
          </cell>
          <cell r="U210" t="str">
            <v>COMPRESSA</v>
          </cell>
          <cell r="X210" t="str">
            <v>750</v>
          </cell>
          <cell r="Y210" t="str">
            <v>mg</v>
          </cell>
        </row>
        <row r="211">
          <cell r="A211" t="str">
            <v>027393014</v>
          </cell>
          <cell r="C211" t="str">
            <v>4807735C6B</v>
          </cell>
          <cell r="D211" t="str">
            <v>230a</v>
          </cell>
          <cell r="E211">
            <v>230</v>
          </cell>
          <cell r="F211" t="str">
            <v>a</v>
          </cell>
          <cell r="I211" t="str">
            <v>AVEN</v>
          </cell>
          <cell r="J211" t="str">
            <v>A1930101</v>
          </cell>
          <cell r="K211" t="str">
            <v>A19301</v>
          </cell>
          <cell r="L211" t="str">
            <v>A1930101</v>
          </cell>
          <cell r="M211" t="str">
            <v/>
          </cell>
          <cell r="N211" t="str">
            <v>CATAPRESAN TTS1 2SCO BOEHRINGER INGELHEIM ITALIA SPA</v>
          </cell>
          <cell r="O211" t="str">
            <v>'SISTEMA'</v>
          </cell>
          <cell r="Q211" t="str">
            <v>C02AC01</v>
          </cell>
          <cell r="R211" t="str">
            <v>CLONIDINA</v>
          </cell>
          <cell r="S211" t="str">
            <v>CLONIDINA</v>
          </cell>
          <cell r="T211" t="str">
            <v>TRANSDERMICA</v>
          </cell>
          <cell r="U211" t="str">
            <v>CEROTTO</v>
          </cell>
          <cell r="X211" t="str">
            <v>2,5</v>
          </cell>
          <cell r="Y211" t="str">
            <v>mg</v>
          </cell>
        </row>
        <row r="212">
          <cell r="A212" t="str">
            <v>027393026</v>
          </cell>
          <cell r="C212" t="str">
            <v>4807735C6B</v>
          </cell>
          <cell r="D212" t="str">
            <v>230b</v>
          </cell>
          <cell r="E212">
            <v>230</v>
          </cell>
          <cell r="F212" t="str">
            <v>b</v>
          </cell>
          <cell r="I212" t="str">
            <v>AVEN</v>
          </cell>
          <cell r="J212" t="str">
            <v>A1930201</v>
          </cell>
          <cell r="K212" t="str">
            <v>A19302</v>
          </cell>
          <cell r="L212" t="str">
            <v>A1930201</v>
          </cell>
          <cell r="M212" t="str">
            <v/>
          </cell>
          <cell r="N212" t="str">
            <v>CATAPRESAN TTS2 2SCO BOEHRINGER INGELHEIM ITALIA SPA</v>
          </cell>
          <cell r="O212" t="str">
            <v>'SISTEMA'</v>
          </cell>
          <cell r="Q212" t="str">
            <v>C02AC01</v>
          </cell>
          <cell r="R212" t="str">
            <v>CLONIDINA</v>
          </cell>
          <cell r="S212" t="str">
            <v>CLONIDINA</v>
          </cell>
          <cell r="T212" t="str">
            <v>TRANSDERMICA</v>
          </cell>
          <cell r="U212" t="str">
            <v>CEROTTO</v>
          </cell>
          <cell r="X212" t="str">
            <v>5</v>
          </cell>
          <cell r="Y212" t="str">
            <v>mg</v>
          </cell>
        </row>
        <row r="213">
          <cell r="A213" t="str">
            <v>021502024</v>
          </cell>
          <cell r="C213" t="str">
            <v>480774008F</v>
          </cell>
          <cell r="D213" t="str">
            <v>231a</v>
          </cell>
          <cell r="E213">
            <v>231</v>
          </cell>
          <cell r="F213" t="str">
            <v>a</v>
          </cell>
          <cell r="I213" t="str">
            <v>AVEN</v>
          </cell>
          <cell r="J213" t="str">
            <v>A1930400</v>
          </cell>
          <cell r="K213" t="str">
            <v>A19304</v>
          </cell>
          <cell r="L213" t="e">
            <v>#N/A</v>
          </cell>
          <cell r="M213" t="e">
            <v>#N/A</v>
          </cell>
          <cell r="N213" t="str">
            <v>CATAPRESAN 300MCG 30CP CO BOEHRINGER INGELHEIM ITALIA SPA</v>
          </cell>
          <cell r="O213" t="str">
            <v>'COMPRESSA'</v>
          </cell>
          <cell r="Q213" t="str">
            <v>C02AC01</v>
          </cell>
          <cell r="R213" t="str">
            <v>CLONIDINA</v>
          </cell>
          <cell r="S213" t="str">
            <v>CLONIDINA</v>
          </cell>
          <cell r="U213" t="str">
            <v>COMPRESSA</v>
          </cell>
          <cell r="X213" t="str">
            <v>0,300</v>
          </cell>
          <cell r="Y213" t="str">
            <v>mg</v>
          </cell>
        </row>
        <row r="214">
          <cell r="A214" t="str">
            <v>021502012</v>
          </cell>
          <cell r="C214" t="str">
            <v>480774008F</v>
          </cell>
          <cell r="D214" t="str">
            <v>231b</v>
          </cell>
          <cell r="E214">
            <v>231</v>
          </cell>
          <cell r="F214" t="str">
            <v>b</v>
          </cell>
          <cell r="I214" t="str">
            <v>AVEN</v>
          </cell>
          <cell r="J214" t="str">
            <v>A1930301</v>
          </cell>
          <cell r="K214" t="str">
            <v>A19303</v>
          </cell>
          <cell r="L214" t="str">
            <v>A1930301</v>
          </cell>
          <cell r="M214" t="str">
            <v/>
          </cell>
          <cell r="N214" t="str">
            <v>CATAPRESAN 150MCG 30CP CO BOEHRINGER INGELHEIM ITALIA SPA</v>
          </cell>
          <cell r="O214" t="str">
            <v>'COMPRESSA'</v>
          </cell>
          <cell r="Q214" t="str">
            <v>C02AC01</v>
          </cell>
          <cell r="R214" t="str">
            <v>CLONIDINA</v>
          </cell>
          <cell r="S214" t="str">
            <v>CLONIDINA</v>
          </cell>
          <cell r="U214" t="str">
            <v>COMPRESSA</v>
          </cell>
          <cell r="X214" t="str">
            <v>0,150</v>
          </cell>
          <cell r="Y214" t="str">
            <v>mg</v>
          </cell>
        </row>
        <row r="215">
          <cell r="A215" t="str">
            <v>021502036</v>
          </cell>
          <cell r="C215" t="str">
            <v>480774008F</v>
          </cell>
          <cell r="D215" t="str">
            <v>231c</v>
          </cell>
          <cell r="E215">
            <v>231</v>
          </cell>
          <cell r="F215" t="str">
            <v>c</v>
          </cell>
          <cell r="I215" t="str">
            <v>AVEN</v>
          </cell>
          <cell r="J215" t="str">
            <v>A1930501</v>
          </cell>
          <cell r="K215" t="str">
            <v>A19305</v>
          </cell>
          <cell r="L215" t="str">
            <v>A1930501</v>
          </cell>
          <cell r="M215" t="str">
            <v/>
          </cell>
          <cell r="N215" t="str">
            <v>CATAPRESAN 5 FLE CO BOEHRINGER INGELHEIM ITALIA SPA</v>
          </cell>
          <cell r="O215" t="str">
            <v>'FIALA'</v>
          </cell>
          <cell r="Q215" t="str">
            <v>C02AC01</v>
          </cell>
          <cell r="R215" t="str">
            <v>CLONIDINA</v>
          </cell>
          <cell r="S215" t="str">
            <v>CLONIDINA</v>
          </cell>
          <cell r="T215" t="str">
            <v>EV</v>
          </cell>
          <cell r="U215" t="str">
            <v>PREPARAZIONE INIETTABILE</v>
          </cell>
          <cell r="X215" t="str">
            <v>0,150</v>
          </cell>
          <cell r="Y215" t="str">
            <v>mg</v>
          </cell>
        </row>
        <row r="216">
          <cell r="A216" t="str">
            <v>026821013</v>
          </cell>
          <cell r="C216" t="str">
            <v>48077454AE</v>
          </cell>
          <cell r="D216" t="str">
            <v>232a</v>
          </cell>
          <cell r="E216">
            <v>232</v>
          </cell>
          <cell r="F216" t="str">
            <v>a</v>
          </cell>
          <cell r="I216" t="str">
            <v>AVEN</v>
          </cell>
          <cell r="J216" t="str">
            <v>A1940101</v>
          </cell>
          <cell r="K216" t="str">
            <v>A19401</v>
          </cell>
          <cell r="L216" t="str">
            <v>A1940101</v>
          </cell>
          <cell r="M216" t="str">
            <v/>
          </cell>
          <cell r="N216" t="str">
            <v>CARDURA PFIZER ITALIA</v>
          </cell>
          <cell r="O216" t="str">
            <v>'COMPRESSA'</v>
          </cell>
          <cell r="Q216" t="str">
            <v>C02CA04</v>
          </cell>
          <cell r="R216" t="str">
            <v>DOXAZOSIN</v>
          </cell>
          <cell r="S216" t="str">
            <v>DOXAZOSIN MESILATO</v>
          </cell>
          <cell r="U216" t="str">
            <v>COMPRESSA</v>
          </cell>
          <cell r="X216" t="str">
            <v>2</v>
          </cell>
          <cell r="Y216" t="str">
            <v>mg</v>
          </cell>
        </row>
        <row r="217">
          <cell r="A217" t="str">
            <v>026821025</v>
          </cell>
          <cell r="C217" t="str">
            <v>48077454AE</v>
          </cell>
          <cell r="D217" t="str">
            <v>232b</v>
          </cell>
          <cell r="E217">
            <v>232</v>
          </cell>
          <cell r="F217" t="str">
            <v>b</v>
          </cell>
          <cell r="I217" t="str">
            <v>AVEN</v>
          </cell>
          <cell r="J217" t="str">
            <v>A1940201</v>
          </cell>
          <cell r="K217" t="str">
            <v>A19402</v>
          </cell>
          <cell r="L217" t="str">
            <v>A1940201</v>
          </cell>
          <cell r="M217" t="str">
            <v/>
          </cell>
          <cell r="N217" t="str">
            <v>CARDURA PFIZER ITALIA</v>
          </cell>
          <cell r="O217" t="str">
            <v>'COMPRESSA'</v>
          </cell>
          <cell r="Q217" t="str">
            <v>C02CA04</v>
          </cell>
          <cell r="R217" t="str">
            <v>DOXAZOSIN</v>
          </cell>
          <cell r="S217" t="str">
            <v>DOXAZOSIN MESILATO</v>
          </cell>
          <cell r="U217" t="str">
            <v>COMPRESSA</v>
          </cell>
          <cell r="X217" t="str">
            <v>4</v>
          </cell>
          <cell r="Y217" t="str">
            <v>mg</v>
          </cell>
        </row>
        <row r="218">
          <cell r="A218" t="str">
            <v>040135028</v>
          </cell>
          <cell r="C218" t="str">
            <v>4807752A73</v>
          </cell>
          <cell r="D218" t="str">
            <v>233</v>
          </cell>
          <cell r="E218">
            <v>233</v>
          </cell>
          <cell r="I218" t="str">
            <v>AVEN</v>
          </cell>
          <cell r="J218" t="str">
            <v>A1950101</v>
          </cell>
          <cell r="K218" t="str">
            <v>A19501</v>
          </cell>
          <cell r="L218" t="str">
            <v>A1950101</v>
          </cell>
          <cell r="M218" t="str">
            <v/>
          </cell>
          <cell r="N218" t="str">
            <v>URASAP INCA-PHARM</v>
          </cell>
          <cell r="O218" t="str">
            <v>'FIALA'</v>
          </cell>
          <cell r="Q218" t="str">
            <v>C02CA06</v>
          </cell>
          <cell r="R218" t="str">
            <v>URAPIDIL</v>
          </cell>
          <cell r="S218" t="str">
            <v>URAPIDIL CLORIDRATO</v>
          </cell>
          <cell r="T218" t="str">
            <v>EV</v>
          </cell>
          <cell r="U218" t="str">
            <v>PREPARAZIONE INIETTABILE</v>
          </cell>
          <cell r="X218" t="str">
            <v>50</v>
          </cell>
          <cell r="Y218" t="str">
            <v>mg</v>
          </cell>
        </row>
        <row r="219">
          <cell r="A219" t="str">
            <v>033241011</v>
          </cell>
          <cell r="C219" t="str">
            <v>4807757E92</v>
          </cell>
          <cell r="D219" t="str">
            <v>234</v>
          </cell>
          <cell r="E219">
            <v>234</v>
          </cell>
          <cell r="I219" t="str">
            <v>AVEN</v>
          </cell>
          <cell r="J219" t="str">
            <v>A1960101</v>
          </cell>
          <cell r="K219" t="str">
            <v>A19601</v>
          </cell>
          <cell r="L219" t="str">
            <v>A1960101</v>
          </cell>
          <cell r="M219" t="str">
            <v/>
          </cell>
          <cell r="N219" t="str">
            <v>SODIO NITROPRUSSIATO CODIFI - CONSORZIO STABILE PER LA DISTRIBUZIONE</v>
          </cell>
          <cell r="O219" t="str">
            <v>'FIALA'</v>
          </cell>
          <cell r="Q219" t="str">
            <v>C02DD01</v>
          </cell>
          <cell r="R219" t="str">
            <v>NITROPRUSSIDO</v>
          </cell>
          <cell r="S219" t="str">
            <v>SODIO NITROPRUSSIATO ANIDRO</v>
          </cell>
          <cell r="T219" t="str">
            <v>EV</v>
          </cell>
          <cell r="X219" t="str">
            <v>100</v>
          </cell>
          <cell r="Y219" t="str">
            <v>mg</v>
          </cell>
        </row>
        <row r="220">
          <cell r="A220" t="str">
            <v>036982015</v>
          </cell>
          <cell r="C220" t="str">
            <v>480776552F</v>
          </cell>
          <cell r="D220" t="str">
            <v>235</v>
          </cell>
          <cell r="E220">
            <v>235</v>
          </cell>
          <cell r="I220" t="str">
            <v>AVEN</v>
          </cell>
          <cell r="J220" t="str">
            <v>A1970101</v>
          </cell>
          <cell r="K220" t="str">
            <v>A19701</v>
          </cell>
          <cell r="L220" t="str">
            <v>A1970101</v>
          </cell>
          <cell r="M220" t="str">
            <v/>
          </cell>
          <cell r="N220" t="str">
            <v>REVATIO PFIZER ITALIA</v>
          </cell>
          <cell r="O220" t="str">
            <v>'COMPRESSA'</v>
          </cell>
          <cell r="Q220" t="str">
            <v>C02KX</v>
          </cell>
          <cell r="R220" t="str">
            <v>ALTRI ANTIPERTENSIVI</v>
          </cell>
          <cell r="S220" t="str">
            <v>SILDENAFIL CITRATO</v>
          </cell>
          <cell r="U220" t="str">
            <v>COMPRESSA RIVESTITA</v>
          </cell>
          <cell r="X220" t="str">
            <v>20</v>
          </cell>
          <cell r="Y220" t="str">
            <v>mg</v>
          </cell>
        </row>
        <row r="221">
          <cell r="A221" t="str">
            <v>038528028</v>
          </cell>
          <cell r="C221" t="str">
            <v>4807788829</v>
          </cell>
          <cell r="D221" t="str">
            <v>237a</v>
          </cell>
          <cell r="E221">
            <v>237</v>
          </cell>
          <cell r="F221" t="str">
            <v>a</v>
          </cell>
          <cell r="I221" t="str">
            <v>AVEN</v>
          </cell>
          <cell r="J221" t="str">
            <v>A1990101</v>
          </cell>
          <cell r="K221" t="str">
            <v>A19901</v>
          </cell>
          <cell r="L221" t="str">
            <v>A1990101</v>
          </cell>
          <cell r="M221" t="str">
            <v/>
          </cell>
          <cell r="N221" t="str">
            <v>VOLIBRIS 5mg 30 cpr GLAXOSMITHKLAINE</v>
          </cell>
          <cell r="O221" t="str">
            <v>'COMPRESSA'</v>
          </cell>
          <cell r="Q221" t="str">
            <v>C02KX02</v>
          </cell>
          <cell r="R221" t="str">
            <v>AMBRISENTAN</v>
          </cell>
          <cell r="S221" t="str">
            <v>AMBRISENTAN</v>
          </cell>
          <cell r="U221" t="str">
            <v>COMPRESSA RIVESTITA</v>
          </cell>
          <cell r="X221" t="str">
            <v>5</v>
          </cell>
          <cell r="Y221" t="str">
            <v>mg</v>
          </cell>
        </row>
        <row r="222">
          <cell r="A222" t="str">
            <v>038528042</v>
          </cell>
          <cell r="C222" t="str">
            <v>4807788829</v>
          </cell>
          <cell r="D222" t="str">
            <v>237b</v>
          </cell>
          <cell r="E222">
            <v>237</v>
          </cell>
          <cell r="F222" t="str">
            <v>b</v>
          </cell>
          <cell r="I222" t="str">
            <v>AVEN</v>
          </cell>
          <cell r="J222" t="str">
            <v>A1990201</v>
          </cell>
          <cell r="K222" t="str">
            <v>A19902</v>
          </cell>
          <cell r="L222" t="str">
            <v>A1990201</v>
          </cell>
          <cell r="M222" t="str">
            <v/>
          </cell>
          <cell r="N222" t="str">
            <v>VOLIBRIS 10mg 30 cpr GLAXOSMITHKLAINE</v>
          </cell>
          <cell r="O222" t="str">
            <v>'COMPRESSA'</v>
          </cell>
          <cell r="Q222" t="str">
            <v>C02KX02</v>
          </cell>
          <cell r="R222" t="str">
            <v>AMBRISENTAN</v>
          </cell>
          <cell r="S222" t="str">
            <v>AMBRISENTAN</v>
          </cell>
          <cell r="U222" t="str">
            <v>COMPRESSA RIVESTITA</v>
          </cell>
          <cell r="X222" t="str">
            <v>10</v>
          </cell>
          <cell r="Y222" t="str">
            <v>mg</v>
          </cell>
        </row>
        <row r="223">
          <cell r="A223" t="str">
            <v>015094016</v>
          </cell>
          <cell r="C223" t="str">
            <v>480779806C</v>
          </cell>
          <cell r="D223" t="str">
            <v>238</v>
          </cell>
          <cell r="E223">
            <v>238</v>
          </cell>
          <cell r="I223" t="str">
            <v>AVEN</v>
          </cell>
          <cell r="J223" t="str">
            <v>A2000101</v>
          </cell>
          <cell r="K223" t="str">
            <v>A20001</v>
          </cell>
          <cell r="L223" t="str">
            <v>A2000101</v>
          </cell>
          <cell r="M223" t="str">
            <v/>
          </cell>
          <cell r="N223" t="str">
            <v>ESIDREX 25 MG COMPRESSE NOVARTIS FARMA</v>
          </cell>
          <cell r="O223" t="str">
            <v>'COMPRESSA'</v>
          </cell>
          <cell r="Q223" t="str">
            <v>C03AA03</v>
          </cell>
          <cell r="R223" t="str">
            <v>IDROCLOROTIAZIDE</v>
          </cell>
          <cell r="S223" t="str">
            <v>IDROCLOROTIAZIDE</v>
          </cell>
          <cell r="U223" t="str">
            <v>COMPRESSA</v>
          </cell>
          <cell r="X223" t="str">
            <v>25</v>
          </cell>
          <cell r="Y223" t="str">
            <v>mg</v>
          </cell>
        </row>
        <row r="224">
          <cell r="A224" t="str">
            <v>024032031</v>
          </cell>
          <cell r="C224" t="str">
            <v>4807815E6F</v>
          </cell>
          <cell r="D224" t="str">
            <v>241</v>
          </cell>
          <cell r="E224">
            <v>241</v>
          </cell>
          <cell r="I224" t="str">
            <v>AVEN</v>
          </cell>
          <cell r="J224" t="str">
            <v>A2030200</v>
          </cell>
          <cell r="K224" t="str">
            <v>A20302</v>
          </cell>
          <cell r="L224" t="e">
            <v>#N/A</v>
          </cell>
          <cell r="M224" t="e">
            <v>#N/A</v>
          </cell>
          <cell r="N224" t="str">
            <v>NATRILIX LP SERVIER ITALIA</v>
          </cell>
          <cell r="O224" t="str">
            <v>'COMPRESSA'</v>
          </cell>
          <cell r="Q224" t="str">
            <v>C03BA11</v>
          </cell>
          <cell r="R224" t="str">
            <v>INDAPAMIDE</v>
          </cell>
          <cell r="S224" t="str">
            <v>INDAPAMIDE</v>
          </cell>
          <cell r="U224" t="str">
            <v>COMPRESSA RIVESTITA</v>
          </cell>
          <cell r="X224" t="str">
            <v>1,5</v>
          </cell>
          <cell r="Y224" t="str">
            <v>mg</v>
          </cell>
        </row>
        <row r="225">
          <cell r="A225" t="str">
            <v>024032017</v>
          </cell>
          <cell r="C225" t="str">
            <v>4807832C77</v>
          </cell>
          <cell r="D225" t="str">
            <v>242</v>
          </cell>
          <cell r="E225">
            <v>242</v>
          </cell>
          <cell r="I225" t="str">
            <v>AVEN</v>
          </cell>
          <cell r="J225" t="str">
            <v>A2030100</v>
          </cell>
          <cell r="K225" t="str">
            <v>A20301</v>
          </cell>
          <cell r="L225" t="e">
            <v>#N/A</v>
          </cell>
          <cell r="M225" t="e">
            <v>#N/A</v>
          </cell>
          <cell r="N225" t="str">
            <v>NATRILIX 2,5 mg SERVIER ITALIA</v>
          </cell>
          <cell r="O225" t="str">
            <v>'COMPRESSA'</v>
          </cell>
          <cell r="Q225" t="str">
            <v>C03BA11</v>
          </cell>
          <cell r="R225" t="str">
            <v>INDAPAMIDE</v>
          </cell>
          <cell r="S225" t="str">
            <v>INDAPAMIDE</v>
          </cell>
          <cell r="U225" t="str">
            <v>COMPRESSA</v>
          </cell>
          <cell r="X225" t="str">
            <v>2,5</v>
          </cell>
          <cell r="Y225" t="str">
            <v>mg</v>
          </cell>
        </row>
        <row r="226">
          <cell r="A226" t="str">
            <v>020465011</v>
          </cell>
          <cell r="C226" t="str">
            <v>48078413E7</v>
          </cell>
          <cell r="D226" t="str">
            <v>243</v>
          </cell>
          <cell r="E226">
            <v>243</v>
          </cell>
          <cell r="I226" t="str">
            <v>AVEN</v>
          </cell>
          <cell r="J226" t="str">
            <v>A2040301</v>
          </cell>
          <cell r="K226" t="str">
            <v>A20403</v>
          </cell>
          <cell r="L226" t="str">
            <v>A2040301</v>
          </cell>
          <cell r="M226" t="str">
            <v/>
          </cell>
          <cell r="N226" t="str">
            <v>LASIX FIALE 20 MG SANOFI-AVENTIS</v>
          </cell>
          <cell r="O226" t="str">
            <v>'FIALA'</v>
          </cell>
          <cell r="Q226" t="str">
            <v>C03CA01</v>
          </cell>
          <cell r="R226" t="str">
            <v>FUROSEMIDE</v>
          </cell>
          <cell r="S226" t="str">
            <v>FUROSEMIDE</v>
          </cell>
          <cell r="T226" t="str">
            <v>EV IM</v>
          </cell>
          <cell r="U226" t="str">
            <v>PREPARAZIONE INIETTABILE</v>
          </cell>
          <cell r="V226" t="str">
            <v>2</v>
          </cell>
          <cell r="W226" t="str">
            <v>ml</v>
          </cell>
          <cell r="X226" t="str">
            <v>20</v>
          </cell>
          <cell r="Y226" t="str">
            <v>mg</v>
          </cell>
        </row>
        <row r="227">
          <cell r="A227" t="str">
            <v>023993013</v>
          </cell>
          <cell r="C227" t="str">
            <v>4807852CF8</v>
          </cell>
          <cell r="D227" t="str">
            <v>244</v>
          </cell>
          <cell r="E227">
            <v>244</v>
          </cell>
          <cell r="I227" t="str">
            <v>AVEN</v>
          </cell>
          <cell r="J227" t="str">
            <v>A2040101</v>
          </cell>
          <cell r="K227" t="str">
            <v>A20401</v>
          </cell>
          <cell r="L227" t="str">
            <v>A2040101</v>
          </cell>
          <cell r="M227" t="str">
            <v/>
          </cell>
          <cell r="N227" t="str">
            <v>LASIX COMPRESSE 25 MG SANOFI-AVENTIS</v>
          </cell>
          <cell r="O227" t="str">
            <v>'COMPRESSA'</v>
          </cell>
          <cell r="Q227" t="str">
            <v>C03CA01</v>
          </cell>
          <cell r="R227" t="str">
            <v>FUROSEMIDE</v>
          </cell>
          <cell r="S227" t="str">
            <v>FUROSEMIDE</v>
          </cell>
          <cell r="U227" t="str">
            <v>COMPRESSA</v>
          </cell>
          <cell r="X227" t="str">
            <v>25</v>
          </cell>
          <cell r="Y227" t="str">
            <v>mg</v>
          </cell>
        </row>
        <row r="228">
          <cell r="A228" t="str">
            <v>023993037</v>
          </cell>
          <cell r="C228" t="str">
            <v>48078993C4</v>
          </cell>
          <cell r="D228" t="str">
            <v>245</v>
          </cell>
          <cell r="E228">
            <v>245</v>
          </cell>
          <cell r="I228" t="str">
            <v>AVEN</v>
          </cell>
          <cell r="J228" t="str">
            <v>A2040200</v>
          </cell>
          <cell r="K228" t="str">
            <v>A20402</v>
          </cell>
          <cell r="L228" t="str">
            <v>A2040201</v>
          </cell>
          <cell r="M228" t="str">
            <v>FUROSEMIDE TEVA  20 'COMPRESSA' 500 mg TEVA ITALIA</v>
          </cell>
          <cell r="N228" t="str">
            <v>LASIX COMPRESSE 500 MG SANOFI-AVENTIS</v>
          </cell>
          <cell r="O228" t="str">
            <v>'COMPRESSA'</v>
          </cell>
          <cell r="Q228" t="str">
            <v>C03CA01</v>
          </cell>
          <cell r="R228" t="str">
            <v>FUROSEMIDE</v>
          </cell>
          <cell r="S228" t="str">
            <v>FUROSEMIDE</v>
          </cell>
          <cell r="U228" t="str">
            <v>COMPRESSA</v>
          </cell>
          <cell r="X228" t="str">
            <v>500</v>
          </cell>
          <cell r="Y228" t="str">
            <v>mg</v>
          </cell>
        </row>
        <row r="229">
          <cell r="A229" t="str">
            <v>023993049</v>
          </cell>
          <cell r="C229" t="str">
            <v>48079047E3</v>
          </cell>
          <cell r="D229" t="str">
            <v>246</v>
          </cell>
          <cell r="E229">
            <v>246</v>
          </cell>
          <cell r="I229" t="str">
            <v>AVEN</v>
          </cell>
          <cell r="J229" t="str">
            <v>A2040401</v>
          </cell>
          <cell r="K229" t="str">
            <v>A20404</v>
          </cell>
          <cell r="L229" t="str">
            <v>A2040401</v>
          </cell>
          <cell r="M229" t="str">
            <v/>
          </cell>
          <cell r="N229" t="str">
            <v>LASIX FIALE 250 MG IN 25 ML SOL.INF. SANOFI-AVENTIS</v>
          </cell>
          <cell r="O229" t="str">
            <v>'FIALA'</v>
          </cell>
          <cell r="Q229" t="str">
            <v>C03CA01</v>
          </cell>
          <cell r="R229" t="str">
            <v>FUROSEMIDE</v>
          </cell>
          <cell r="S229" t="str">
            <v>FUROSEMIDE</v>
          </cell>
          <cell r="T229" t="str">
            <v>EV</v>
          </cell>
          <cell r="U229" t="str">
            <v>PREPARAZIONE INIETTABILE</v>
          </cell>
          <cell r="V229" t="str">
            <v>25</v>
          </cell>
          <cell r="W229" t="str">
            <v>ml</v>
          </cell>
          <cell r="X229" t="str">
            <v>250</v>
          </cell>
          <cell r="Y229" t="str">
            <v>mg</v>
          </cell>
        </row>
        <row r="230">
          <cell r="A230" t="str">
            <v>023993052</v>
          </cell>
          <cell r="C230" t="str">
            <v>4807912E7B</v>
          </cell>
          <cell r="D230" t="str">
            <v>247</v>
          </cell>
          <cell r="E230">
            <v>247</v>
          </cell>
          <cell r="I230" t="str">
            <v>AVEN</v>
          </cell>
          <cell r="J230" t="str">
            <v>A2040501</v>
          </cell>
          <cell r="K230" t="str">
            <v>A20405</v>
          </cell>
          <cell r="L230" t="str">
            <v>A2040501</v>
          </cell>
          <cell r="M230" t="str">
            <v/>
          </cell>
          <cell r="N230" t="str">
            <v>LASIX LIQUIDUM SOL. ORALE 1% ML 100 SANOFI-AVENTIS</v>
          </cell>
          <cell r="O230" t="str">
            <v>'FLACONE'</v>
          </cell>
          <cell r="Q230" t="str">
            <v>C03CA01</v>
          </cell>
          <cell r="R230" t="str">
            <v>FUROSEMIDE</v>
          </cell>
          <cell r="S230" t="str">
            <v>FUROSEMIDE</v>
          </cell>
          <cell r="T230" t="str">
            <v>OS</v>
          </cell>
          <cell r="U230" t="str">
            <v>SOLUZIONE</v>
          </cell>
          <cell r="V230" t="str">
            <v>100</v>
          </cell>
          <cell r="W230" t="str">
            <v>ml</v>
          </cell>
          <cell r="X230" t="str">
            <v>1</v>
          </cell>
          <cell r="Y230" t="str">
            <v>%</v>
          </cell>
        </row>
        <row r="231">
          <cell r="A231" t="str">
            <v>036686121</v>
          </cell>
          <cell r="C231" t="str">
            <v>4807919445</v>
          </cell>
          <cell r="D231" t="str">
            <v>248</v>
          </cell>
          <cell r="E231">
            <v>248</v>
          </cell>
          <cell r="I231" t="str">
            <v>AVEN</v>
          </cell>
          <cell r="J231" t="str">
            <v>A2050100</v>
          </cell>
          <cell r="K231" t="str">
            <v>A20501</v>
          </cell>
          <cell r="L231" t="e">
            <v>#N/A</v>
          </cell>
          <cell r="M231" t="e">
            <v>#N/A</v>
          </cell>
          <cell r="N231" t="str">
            <v>TORASEMIDE TEVA 14 cpr 10 mg TEVA ITALIA</v>
          </cell>
          <cell r="O231" t="str">
            <v>'COMPRESSA'</v>
          </cell>
          <cell r="Q231" t="str">
            <v>C03CA04</v>
          </cell>
          <cell r="R231" t="str">
            <v>TORASEMIDE</v>
          </cell>
          <cell r="S231" t="str">
            <v>TORASEMIDE</v>
          </cell>
          <cell r="U231" t="str">
            <v>COMPRESSA</v>
          </cell>
          <cell r="X231" t="str">
            <v>10</v>
          </cell>
          <cell r="Y231" t="str">
            <v>mg</v>
          </cell>
        </row>
        <row r="232">
          <cell r="A232" t="str">
            <v>028262020</v>
          </cell>
          <cell r="C232" t="str">
            <v>4807928BB0</v>
          </cell>
          <cell r="D232" t="str">
            <v>249</v>
          </cell>
          <cell r="E232">
            <v>249</v>
          </cell>
          <cell r="I232" t="str">
            <v>AVEN</v>
          </cell>
          <cell r="J232" t="str">
            <v>A2060100</v>
          </cell>
          <cell r="K232" t="str">
            <v>A20601</v>
          </cell>
          <cell r="L232" t="e">
            <v>#N/A</v>
          </cell>
          <cell r="M232" t="e">
            <v>#N/A</v>
          </cell>
          <cell r="N232" t="str">
            <v>DIURESIX 10 mg fl CODIFI - CONSORZIO STABILE PER LA DISTRIBUZIONE</v>
          </cell>
          <cell r="O232" t="str">
            <v>'FIALA'</v>
          </cell>
          <cell r="Q232" t="str">
            <v>C03CA04</v>
          </cell>
          <cell r="R232" t="str">
            <v>TORASEMIDE</v>
          </cell>
          <cell r="S232" t="str">
            <v>TORASEMIDE SODICA</v>
          </cell>
          <cell r="T232" t="str">
            <v>EV</v>
          </cell>
          <cell r="U232" t="str">
            <v>PREPARAZIONE INIETTABILE</v>
          </cell>
          <cell r="V232" t="str">
            <v>2</v>
          </cell>
          <cell r="W232" t="str">
            <v>ml</v>
          </cell>
          <cell r="X232" t="str">
            <v>10</v>
          </cell>
          <cell r="Y232" t="str">
            <v>mg</v>
          </cell>
        </row>
        <row r="233">
          <cell r="A233" t="str">
            <v>035556012</v>
          </cell>
          <cell r="C233" t="str">
            <v>4808063B18</v>
          </cell>
          <cell r="D233" t="str">
            <v>252</v>
          </cell>
          <cell r="E233">
            <v>252</v>
          </cell>
          <cell r="I233" t="str">
            <v>AVEN</v>
          </cell>
          <cell r="J233" t="str">
            <v>A2090200</v>
          </cell>
          <cell r="K233" t="str">
            <v>A20902</v>
          </cell>
          <cell r="L233" t="e">
            <v>#N/A</v>
          </cell>
          <cell r="M233" t="e">
            <v>#N/A</v>
          </cell>
          <cell r="N233" t="str">
            <v>POTASSIO CANREONATO SANDOZ®20CPR RIV100MG SANDOZ SPA</v>
          </cell>
          <cell r="O233" t="str">
            <v>'COMPRESSA'</v>
          </cell>
          <cell r="Q233" t="str">
            <v>C03DA02</v>
          </cell>
          <cell r="R233" t="str">
            <v>CANRENOATO DI POTASSIO</v>
          </cell>
          <cell r="S233" t="str">
            <v>POTASSIO CANRENOATO</v>
          </cell>
          <cell r="U233" t="str">
            <v>COMPRESSA</v>
          </cell>
          <cell r="X233" t="str">
            <v>100</v>
          </cell>
          <cell r="Y233" t="str">
            <v>mg</v>
          </cell>
        </row>
        <row r="234">
          <cell r="A234" t="str">
            <v>023070016</v>
          </cell>
          <cell r="C234" t="str">
            <v>48080933DC</v>
          </cell>
          <cell r="D234" t="str">
            <v>256</v>
          </cell>
          <cell r="E234">
            <v>256</v>
          </cell>
          <cell r="I234" t="str">
            <v>AVEN</v>
          </cell>
          <cell r="J234" t="str">
            <v>A2110100</v>
          </cell>
          <cell r="K234" t="str">
            <v>A21101</v>
          </cell>
          <cell r="L234" t="e">
            <v>#N/A</v>
          </cell>
          <cell r="M234" t="e">
            <v>#N/A</v>
          </cell>
          <cell r="N234" t="str">
            <v>moduretic MSD Italia</v>
          </cell>
          <cell r="O234" t="str">
            <v>'COMPRESSA'</v>
          </cell>
          <cell r="Q234" t="str">
            <v>C03EA01</v>
          </cell>
          <cell r="R234" t="str">
            <v>IDROCLOROTIAZIDE E FARMACI RISPARMIATORI DI POTASSIO</v>
          </cell>
          <cell r="S234" t="str">
            <v>AMILORIDE CLORIDRATO/IDROCLOROTIAZIDE</v>
          </cell>
          <cell r="U234" t="str">
            <v>COMPRESSA</v>
          </cell>
          <cell r="X234" t="str">
            <v>5+50</v>
          </cell>
          <cell r="Y234" t="str">
            <v>mg</v>
          </cell>
        </row>
        <row r="235">
          <cell r="A235" t="str">
            <v>021925060</v>
          </cell>
          <cell r="C235" t="str">
            <v>4808106E93</v>
          </cell>
          <cell r="D235" t="str">
            <v>258</v>
          </cell>
          <cell r="E235">
            <v>258</v>
          </cell>
          <cell r="I235" t="str">
            <v>AVEN</v>
          </cell>
          <cell r="J235" t="str">
            <v>A2130100</v>
          </cell>
          <cell r="K235" t="str">
            <v>A21301</v>
          </cell>
          <cell r="L235" t="e">
            <v>#N/A</v>
          </cell>
          <cell r="M235" t="e">
            <v>#N/A</v>
          </cell>
          <cell r="N235" t="str">
            <v>PROCTOLYN INNOVA PHARMA S.P.A.</v>
          </cell>
          <cell r="O235" t="str">
            <v>'TUBO'</v>
          </cell>
          <cell r="Q235" t="str">
            <v>C05AA</v>
          </cell>
          <cell r="R235" t="str">
            <v>CORTICOSTEROIDI</v>
          </cell>
          <cell r="S235" t="str">
            <v>IDROCORTISONE/BENZOCAINA/EPARINA SODICA</v>
          </cell>
          <cell r="T235" t="str">
            <v>TOPICA</v>
          </cell>
          <cell r="U235" t="str">
            <v>CREMA</v>
          </cell>
          <cell r="X235">
            <v>30</v>
          </cell>
          <cell r="Y235" t="str">
            <v>mg</v>
          </cell>
        </row>
        <row r="236">
          <cell r="A236" t="str">
            <v>029528027</v>
          </cell>
          <cell r="C236" t="str">
            <v>48081280BF</v>
          </cell>
          <cell r="D236" t="str">
            <v>261</v>
          </cell>
          <cell r="E236">
            <v>261</v>
          </cell>
          <cell r="I236" t="str">
            <v>AVEN</v>
          </cell>
          <cell r="J236" t="str">
            <v>A2160101</v>
          </cell>
          <cell r="K236" t="str">
            <v>A21601</v>
          </cell>
          <cell r="L236" t="str">
            <v>A2160101</v>
          </cell>
          <cell r="M236" t="str">
            <v/>
          </cell>
          <cell r="N236" t="str">
            <v>RYTMOBETA 80 mg compresse - Lista N799 ABBOTT S.R.L.</v>
          </cell>
          <cell r="O236" t="str">
            <v>'COMPRESSA'</v>
          </cell>
          <cell r="Q236" t="str">
            <v>C07AA07</v>
          </cell>
          <cell r="R236" t="str">
            <v>SOTALOLO</v>
          </cell>
          <cell r="S236" t="str">
            <v>SOTALOLO CLORIDRATO</v>
          </cell>
          <cell r="U236" t="str">
            <v>COMPRESSA</v>
          </cell>
          <cell r="X236" t="str">
            <v>80</v>
          </cell>
          <cell r="Y236" t="str">
            <v>mg</v>
          </cell>
        </row>
        <row r="237">
          <cell r="A237" t="str">
            <v>029486038</v>
          </cell>
          <cell r="C237" t="str">
            <v>4808149213</v>
          </cell>
          <cell r="D237" t="str">
            <v>265</v>
          </cell>
          <cell r="E237">
            <v>265</v>
          </cell>
          <cell r="I237" t="str">
            <v>AVEN</v>
          </cell>
          <cell r="J237" t="str">
            <v>A2180100</v>
          </cell>
          <cell r="K237" t="str">
            <v>A21801</v>
          </cell>
          <cell r="L237" t="e">
            <v>#N/A</v>
          </cell>
          <cell r="M237" t="e">
            <v>#N/A</v>
          </cell>
          <cell r="N237" t="str">
            <v>ATENOLOLO HEXAL 42CPR RIV 100MG SANDOZ SPA</v>
          </cell>
          <cell r="O237" t="str">
            <v>'COMPRESSA'</v>
          </cell>
          <cell r="Q237" t="str">
            <v>C07AB03</v>
          </cell>
          <cell r="R237" t="str">
            <v>ATENOLOLO</v>
          </cell>
          <cell r="S237" t="str">
            <v>ATENOLOLO</v>
          </cell>
          <cell r="U237" t="str">
            <v>COMPRESSA</v>
          </cell>
          <cell r="X237" t="str">
            <v>100</v>
          </cell>
          <cell r="Y237" t="str">
            <v>mg</v>
          </cell>
        </row>
        <row r="238">
          <cell r="A238" t="str">
            <v>034954014</v>
          </cell>
          <cell r="C238" t="str">
            <v>4808154632</v>
          </cell>
          <cell r="D238" t="str">
            <v>266a</v>
          </cell>
          <cell r="E238">
            <v>266</v>
          </cell>
          <cell r="F238" t="str">
            <v>a</v>
          </cell>
          <cell r="I238" t="str">
            <v>AVEN</v>
          </cell>
          <cell r="J238" t="str">
            <v>A2190101</v>
          </cell>
          <cell r="K238" t="str">
            <v>A21901</v>
          </cell>
          <cell r="L238" t="str">
            <v>A2190101</v>
          </cell>
          <cell r="M238" t="str">
            <v/>
          </cell>
          <cell r="N238" t="str">
            <v>CARDICOR INNOVA PHARMA S.P.A.</v>
          </cell>
          <cell r="O238" t="str">
            <v>'COMPRESSA'</v>
          </cell>
          <cell r="Q238" t="str">
            <v>C07AB07</v>
          </cell>
          <cell r="R238" t="str">
            <v>BISOPROLOLO</v>
          </cell>
          <cell r="S238" t="str">
            <v>BISOPROLOLO FUMARATO</v>
          </cell>
          <cell r="U238" t="str">
            <v>COMPRESSA RIVESTITA</v>
          </cell>
          <cell r="X238" t="str">
            <v>1,25</v>
          </cell>
          <cell r="Y238" t="str">
            <v>mg</v>
          </cell>
        </row>
        <row r="239">
          <cell r="A239" t="str">
            <v>034954103</v>
          </cell>
          <cell r="C239" t="str">
            <v>4808154632</v>
          </cell>
          <cell r="D239" t="str">
            <v>266b</v>
          </cell>
          <cell r="E239">
            <v>266</v>
          </cell>
          <cell r="F239" t="str">
            <v>b</v>
          </cell>
          <cell r="I239" t="str">
            <v>AVEN</v>
          </cell>
          <cell r="J239" t="str">
            <v>A2190201</v>
          </cell>
          <cell r="K239" t="str">
            <v>A21902</v>
          </cell>
          <cell r="L239" t="str">
            <v>A2190201</v>
          </cell>
          <cell r="M239" t="str">
            <v/>
          </cell>
          <cell r="N239" t="str">
            <v>CARDICOR INNOVA PHARMA S.P.A.</v>
          </cell>
          <cell r="O239" t="str">
            <v>'COMPRESSA'</v>
          </cell>
          <cell r="Q239" t="str">
            <v>C07AB07</v>
          </cell>
          <cell r="R239" t="str">
            <v>BISOPROLOLO</v>
          </cell>
          <cell r="S239" t="str">
            <v>BISOPROLOLO FUMARATO</v>
          </cell>
          <cell r="U239" t="str">
            <v>COMPRESSA RIVESTITA</v>
          </cell>
          <cell r="X239" t="str">
            <v>2,5</v>
          </cell>
          <cell r="Y239" t="str">
            <v>mg</v>
          </cell>
        </row>
        <row r="240">
          <cell r="A240" t="str">
            <v>034954180</v>
          </cell>
          <cell r="C240" t="str">
            <v>4808154632</v>
          </cell>
          <cell r="D240" t="str">
            <v>266c</v>
          </cell>
          <cell r="E240">
            <v>266</v>
          </cell>
          <cell r="F240" t="str">
            <v>c</v>
          </cell>
          <cell r="I240" t="str">
            <v>AVEN</v>
          </cell>
          <cell r="J240" t="str">
            <v>A2190300</v>
          </cell>
          <cell r="K240" t="str">
            <v>A21903</v>
          </cell>
          <cell r="L240" t="e">
            <v>#N/A</v>
          </cell>
          <cell r="M240" t="e">
            <v>#N/A</v>
          </cell>
          <cell r="N240" t="str">
            <v>CARDICOR INNOVA PHARMA S.P.A.</v>
          </cell>
          <cell r="O240" t="str">
            <v>'COMPRESSA'</v>
          </cell>
          <cell r="Q240" t="str">
            <v>C07AB07</v>
          </cell>
          <cell r="R240" t="str">
            <v>BISOPROLOLO</v>
          </cell>
          <cell r="S240" t="str">
            <v>BISOPROLOLO FUMARATO</v>
          </cell>
          <cell r="U240" t="str">
            <v>COMPRESSA RIVESTITA</v>
          </cell>
          <cell r="X240" t="str">
            <v>3,75</v>
          </cell>
          <cell r="Y240" t="str">
            <v>mg</v>
          </cell>
        </row>
        <row r="241">
          <cell r="A241" t="str">
            <v>034954267</v>
          </cell>
          <cell r="C241" t="str">
            <v>4808154632</v>
          </cell>
          <cell r="D241" t="str">
            <v>266d</v>
          </cell>
          <cell r="E241">
            <v>266</v>
          </cell>
          <cell r="F241" t="str">
            <v>d</v>
          </cell>
          <cell r="I241" t="str">
            <v>AVEN</v>
          </cell>
          <cell r="J241" t="str">
            <v>A2190401</v>
          </cell>
          <cell r="K241" t="str">
            <v>A21904</v>
          </cell>
          <cell r="L241" t="str">
            <v>A2190401</v>
          </cell>
          <cell r="M241" t="str">
            <v/>
          </cell>
          <cell r="N241" t="str">
            <v>CARDICOR INNOVA PHARMA S.P.A.</v>
          </cell>
          <cell r="O241" t="str">
            <v>'COMPRESSA'</v>
          </cell>
          <cell r="Q241" t="str">
            <v>C07AB07</v>
          </cell>
          <cell r="R241" t="str">
            <v>BISOPROLOLO</v>
          </cell>
          <cell r="S241" t="str">
            <v>BISOPROLOLO FUMARATO</v>
          </cell>
          <cell r="U241" t="str">
            <v>COMPRESSA RIVESTITA</v>
          </cell>
          <cell r="X241" t="str">
            <v>5</v>
          </cell>
          <cell r="Y241" t="str">
            <v>mg</v>
          </cell>
        </row>
        <row r="242">
          <cell r="A242" t="str">
            <v>034954343</v>
          </cell>
          <cell r="C242" t="str">
            <v>4808154632</v>
          </cell>
          <cell r="D242" t="str">
            <v>266e</v>
          </cell>
          <cell r="E242">
            <v>266</v>
          </cell>
          <cell r="F242" t="str">
            <v>e</v>
          </cell>
          <cell r="I242" t="str">
            <v>AVEN</v>
          </cell>
          <cell r="J242" t="str">
            <v>A2190500</v>
          </cell>
          <cell r="K242" t="str">
            <v>A21905</v>
          </cell>
          <cell r="L242" t="e">
            <v>#N/A</v>
          </cell>
          <cell r="M242" t="e">
            <v>#N/A</v>
          </cell>
          <cell r="N242" t="str">
            <v>CARDICOR INNOVA PHARMA S.P.A.</v>
          </cell>
          <cell r="O242" t="str">
            <v>'COMPRESSA'</v>
          </cell>
          <cell r="Q242" t="str">
            <v>C07AB07</v>
          </cell>
          <cell r="R242" t="str">
            <v>BISOPROLOLO</v>
          </cell>
          <cell r="S242" t="str">
            <v>BISOPROLOLO FUMARATO</v>
          </cell>
          <cell r="U242" t="str">
            <v>COMPRESSA RIVESTITA</v>
          </cell>
          <cell r="X242" t="str">
            <v>7,5</v>
          </cell>
          <cell r="Y242" t="str">
            <v>mg</v>
          </cell>
        </row>
        <row r="243">
          <cell r="A243" t="str">
            <v>034954420</v>
          </cell>
          <cell r="C243" t="str">
            <v>4808154632</v>
          </cell>
          <cell r="D243" t="str">
            <v>266f</v>
          </cell>
          <cell r="E243">
            <v>266</v>
          </cell>
          <cell r="F243" t="str">
            <v>f</v>
          </cell>
          <cell r="I243" t="str">
            <v>AVEN</v>
          </cell>
          <cell r="J243" t="str">
            <v>A2190601</v>
          </cell>
          <cell r="K243" t="str">
            <v>A21906</v>
          </cell>
          <cell r="L243" t="str">
            <v>A2190601</v>
          </cell>
          <cell r="M243" t="str">
            <v/>
          </cell>
          <cell r="N243" t="str">
            <v>CARDICOR INNOVA PHARMA S.P.A.</v>
          </cell>
          <cell r="O243" t="str">
            <v>'COMPRESSA'</v>
          </cell>
          <cell r="Q243" t="str">
            <v>C07AB07</v>
          </cell>
          <cell r="R243" t="str">
            <v>BISOPROLOLO</v>
          </cell>
          <cell r="S243" t="str">
            <v>BISOPROLOLO FUMARATO</v>
          </cell>
          <cell r="U243" t="str">
            <v>COMPRESSA RIVESTITA</v>
          </cell>
          <cell r="X243" t="str">
            <v>10</v>
          </cell>
          <cell r="Y243" t="str">
            <v>mg</v>
          </cell>
        </row>
        <row r="244">
          <cell r="A244" t="str">
            <v>027248020</v>
          </cell>
          <cell r="C244" t="str">
            <v>4808163D9D</v>
          </cell>
          <cell r="D244" t="str">
            <v>267</v>
          </cell>
          <cell r="E244">
            <v>267</v>
          </cell>
          <cell r="I244" t="str">
            <v>AVEN</v>
          </cell>
          <cell r="J244" t="str">
            <v>A2200201</v>
          </cell>
          <cell r="K244" t="str">
            <v>A22002</v>
          </cell>
          <cell r="L244" t="str">
            <v>A2200201</v>
          </cell>
          <cell r="M244" t="str">
            <v/>
          </cell>
          <cell r="N244" t="str">
            <v>BREVIBLOC BAXTER</v>
          </cell>
          <cell r="O244" t="str">
            <v>'FLACONCINO'</v>
          </cell>
          <cell r="Q244" t="str">
            <v>C07AB09</v>
          </cell>
          <cell r="R244" t="str">
            <v>ESMOLOLO</v>
          </cell>
          <cell r="S244" t="str">
            <v>ESMOLOLO CLORIDRATO</v>
          </cell>
          <cell r="T244" t="str">
            <v>EV</v>
          </cell>
          <cell r="U244" t="str">
            <v>PREPARAZIONE INIETTABILE</v>
          </cell>
          <cell r="V244" t="str">
            <v>10</v>
          </cell>
          <cell r="W244" t="str">
            <v>ml</v>
          </cell>
          <cell r="X244" t="str">
            <v>100</v>
          </cell>
          <cell r="Y244" t="str">
            <v>mg</v>
          </cell>
        </row>
        <row r="245">
          <cell r="A245" t="str">
            <v>038132054</v>
          </cell>
          <cell r="C245" t="str">
            <v>48081735E0</v>
          </cell>
          <cell r="D245" t="str">
            <v>269</v>
          </cell>
          <cell r="E245">
            <v>269</v>
          </cell>
          <cell r="I245" t="str">
            <v>AVEN</v>
          </cell>
          <cell r="J245" t="str">
            <v>A2210100</v>
          </cell>
          <cell r="K245" t="str">
            <v>A22101</v>
          </cell>
          <cell r="L245" t="e">
            <v>#N/A</v>
          </cell>
          <cell r="M245" t="e">
            <v>#N/A</v>
          </cell>
          <cell r="N245" t="str">
            <v>NEBIVOLOLO SANDOZ 28CPR 5MG SANDOZ SPA</v>
          </cell>
          <cell r="O245" t="str">
            <v>'COMPRESSA'</v>
          </cell>
          <cell r="Q245" t="str">
            <v>C07AB12</v>
          </cell>
          <cell r="R245" t="str">
            <v>NEBIVOLOLO</v>
          </cell>
          <cell r="S245" t="str">
            <v>NEBIVOLOLO CLORIDRATO</v>
          </cell>
          <cell r="U245" t="str">
            <v>COMPRESSA</v>
          </cell>
          <cell r="X245" t="str">
            <v>5</v>
          </cell>
          <cell r="Y245" t="str">
            <v>mg</v>
          </cell>
        </row>
        <row r="246">
          <cell r="A246" t="str">
            <v>036779256</v>
          </cell>
          <cell r="C246" t="str">
            <v>4808200C26</v>
          </cell>
          <cell r="D246" t="str">
            <v>271a</v>
          </cell>
          <cell r="E246">
            <v>271</v>
          </cell>
          <cell r="F246" t="str">
            <v>a</v>
          </cell>
          <cell r="I246" t="str">
            <v>AVEN</v>
          </cell>
          <cell r="J246" t="str">
            <v>A2230201</v>
          </cell>
          <cell r="K246" t="str">
            <v>A22302</v>
          </cell>
          <cell r="L246" t="str">
            <v>A2230201</v>
          </cell>
          <cell r="M246" t="str">
            <v/>
          </cell>
          <cell r="N246" t="str">
            <v>CARVEDILOLO RATIOPHARM  30 cpr 25 mg TEVA ITALIA</v>
          </cell>
          <cell r="O246" t="str">
            <v>'COMPRESSA'</v>
          </cell>
          <cell r="Q246" t="str">
            <v>C07AG02</v>
          </cell>
          <cell r="R246" t="str">
            <v>CARVEDILOLO</v>
          </cell>
          <cell r="S246" t="str">
            <v>CARVEDILOLO</v>
          </cell>
          <cell r="U246" t="str">
            <v>COMPRESSA</v>
          </cell>
          <cell r="X246" t="str">
            <v>25</v>
          </cell>
          <cell r="Y246" t="str">
            <v>mg</v>
          </cell>
        </row>
        <row r="247">
          <cell r="A247" t="str">
            <v>036779080</v>
          </cell>
          <cell r="C247" t="str">
            <v>4808200C26</v>
          </cell>
          <cell r="D247" t="str">
            <v>271b</v>
          </cell>
          <cell r="E247">
            <v>271</v>
          </cell>
          <cell r="F247" t="str">
            <v>b</v>
          </cell>
          <cell r="I247" t="str">
            <v>AVEN</v>
          </cell>
          <cell r="J247" t="str">
            <v>A2230101</v>
          </cell>
          <cell r="K247" t="str">
            <v>A22301</v>
          </cell>
          <cell r="L247" t="str">
            <v>A2230101</v>
          </cell>
          <cell r="M247" t="str">
            <v/>
          </cell>
          <cell r="N247" t="str">
            <v>CARVEDILOLO RATIOPHARM  28 cpr 6,25 mg TEVA ITALIA</v>
          </cell>
          <cell r="O247" t="str">
            <v>'COMPRESSA'</v>
          </cell>
          <cell r="Q247" t="str">
            <v>C07AG02</v>
          </cell>
          <cell r="R247" t="str">
            <v>CARVEDILOLO</v>
          </cell>
          <cell r="S247" t="str">
            <v>CARVEDILOLO</v>
          </cell>
          <cell r="U247" t="str">
            <v>COMPRESSA</v>
          </cell>
          <cell r="X247" t="str">
            <v>6,25</v>
          </cell>
          <cell r="Y247" t="str">
            <v>mg</v>
          </cell>
        </row>
        <row r="248">
          <cell r="A248" t="str">
            <v>027428010</v>
          </cell>
          <cell r="C248" t="str">
            <v>48082071F0</v>
          </cell>
          <cell r="D248" t="str">
            <v>272a</v>
          </cell>
          <cell r="E248">
            <v>272</v>
          </cell>
          <cell r="F248" t="str">
            <v>a</v>
          </cell>
          <cell r="I248" t="str">
            <v>AVEN</v>
          </cell>
          <cell r="J248" t="str">
            <v>A2240101</v>
          </cell>
          <cell r="K248" t="str">
            <v>A22401</v>
          </cell>
          <cell r="L248" t="str">
            <v>A2240101</v>
          </cell>
          <cell r="M248" t="str">
            <v/>
          </cell>
          <cell r="N248" t="str">
            <v>NORVASC PFIZER ITALIA</v>
          </cell>
          <cell r="O248" t="str">
            <v>'COMPRESSA'</v>
          </cell>
          <cell r="Q248" t="str">
            <v>C08CA01</v>
          </cell>
          <cell r="R248" t="str">
            <v>AMLODIPINA</v>
          </cell>
          <cell r="S248" t="str">
            <v>AMLODIPINA BESILATO</v>
          </cell>
          <cell r="U248" t="str">
            <v>COMPRESSA</v>
          </cell>
          <cell r="X248" t="str">
            <v>5</v>
          </cell>
          <cell r="Y248" t="str">
            <v>mg</v>
          </cell>
        </row>
        <row r="249">
          <cell r="A249" t="str">
            <v>026821022</v>
          </cell>
          <cell r="C249" t="str">
            <v>48082071F0</v>
          </cell>
          <cell r="D249" t="str">
            <v>272b</v>
          </cell>
          <cell r="E249">
            <v>272</v>
          </cell>
          <cell r="F249" t="str">
            <v>b</v>
          </cell>
          <cell r="I249" t="str">
            <v>AVEN</v>
          </cell>
          <cell r="J249" t="str">
            <v>A2240200</v>
          </cell>
          <cell r="K249" t="str">
            <v>A22402</v>
          </cell>
          <cell r="L249" t="str">
            <v>A2240201</v>
          </cell>
          <cell r="M249" t="str">
            <v>NORVASC 10 X 14 'COMPRESSA' PFIZER ITALIA</v>
          </cell>
          <cell r="N249" t="str">
            <v>NORVASC PFIZER ITALIA</v>
          </cell>
          <cell r="O249" t="str">
            <v>'COMPRESSA'</v>
          </cell>
          <cell r="Q249" t="str">
            <v>C08CA01</v>
          </cell>
          <cell r="R249" t="str">
            <v>AMLODIPINA</v>
          </cell>
          <cell r="S249" t="str">
            <v>AMLODIPINA BESILATO</v>
          </cell>
          <cell r="U249" t="str">
            <v>COMPRESSA</v>
          </cell>
          <cell r="X249" t="str">
            <v>10</v>
          </cell>
          <cell r="Y249" t="str">
            <v>mg</v>
          </cell>
        </row>
        <row r="250">
          <cell r="A250" t="str">
            <v>038527026</v>
          </cell>
          <cell r="C250" t="str">
            <v>4808218B01</v>
          </cell>
          <cell r="D250" t="str">
            <v>273a</v>
          </cell>
          <cell r="E250">
            <v>273</v>
          </cell>
          <cell r="F250" t="str">
            <v>a</v>
          </cell>
          <cell r="I250" t="str">
            <v>AVEN</v>
          </cell>
          <cell r="J250" t="str">
            <v>A2250100</v>
          </cell>
          <cell r="K250" t="str">
            <v>A22501</v>
          </cell>
          <cell r="L250" t="e">
            <v>#N/A</v>
          </cell>
          <cell r="M250" t="e">
            <v>#N/A</v>
          </cell>
          <cell r="N250" t="str">
            <v>FELODIPINA  ratiopharm® 28 cpr ril prol 5 mg TEVA ITALIA</v>
          </cell>
          <cell r="O250" t="str">
            <v>'COMPRESSA'</v>
          </cell>
          <cell r="Q250" t="str">
            <v>C08CA02</v>
          </cell>
          <cell r="R250" t="str">
            <v>FELODIPINA</v>
          </cell>
          <cell r="S250" t="str">
            <v>FELODIPINA</v>
          </cell>
          <cell r="U250" t="str">
            <v>COMPRESSA</v>
          </cell>
          <cell r="X250" t="str">
            <v>5</v>
          </cell>
          <cell r="Y250" t="str">
            <v>mg</v>
          </cell>
        </row>
        <row r="251">
          <cell r="A251" t="str">
            <v>038527053</v>
          </cell>
          <cell r="C251" t="str">
            <v>4808218B01</v>
          </cell>
          <cell r="D251" t="str">
            <v>273b</v>
          </cell>
          <cell r="E251">
            <v>273</v>
          </cell>
          <cell r="F251" t="str">
            <v>b</v>
          </cell>
          <cell r="I251" t="str">
            <v>AVEN</v>
          </cell>
          <cell r="J251" t="str">
            <v>A2250200</v>
          </cell>
          <cell r="K251" t="str">
            <v>A22502</v>
          </cell>
          <cell r="L251" t="e">
            <v>#N/A</v>
          </cell>
          <cell r="M251" t="e">
            <v>#N/A</v>
          </cell>
          <cell r="N251" t="str">
            <v>FELODIPINA  ratiopharm® 14 cpr ril prol 10 mg TEVA ITALIA</v>
          </cell>
          <cell r="O251" t="str">
            <v>'COMPRESSA'</v>
          </cell>
          <cell r="Q251" t="str">
            <v>C08CA02</v>
          </cell>
          <cell r="R251" t="str">
            <v>FELODIPINA</v>
          </cell>
          <cell r="S251" t="str">
            <v>FELODIPINA</v>
          </cell>
          <cell r="U251" t="str">
            <v>COMPRESSA</v>
          </cell>
          <cell r="X251" t="str">
            <v>10</v>
          </cell>
          <cell r="Y251" t="str">
            <v>mg</v>
          </cell>
        </row>
        <row r="252">
          <cell r="A252" t="str">
            <v>027980034</v>
          </cell>
          <cell r="C252" t="str">
            <v>4808229417</v>
          </cell>
          <cell r="D252" t="str">
            <v>274</v>
          </cell>
          <cell r="E252">
            <v>274</v>
          </cell>
          <cell r="I252" t="str">
            <v>AVEN</v>
          </cell>
          <cell r="J252" t="str">
            <v>A2260100</v>
          </cell>
          <cell r="K252" t="str">
            <v>A22601</v>
          </cell>
          <cell r="L252" t="e">
            <v>#N/A</v>
          </cell>
          <cell r="M252" t="e">
            <v>#N/A</v>
          </cell>
          <cell r="N252" t="str">
            <v>ADALAT CRONO 20 BAYER SPA</v>
          </cell>
          <cell r="O252" t="str">
            <v>'COMPRESSA'</v>
          </cell>
          <cell r="Q252" t="str">
            <v>C08CA05</v>
          </cell>
          <cell r="R252" t="str">
            <v>NIFEDIPINA</v>
          </cell>
          <cell r="S252" t="str">
            <v>NIFEDIPINA GITS</v>
          </cell>
          <cell r="U252" t="str">
            <v>COMPRESSA</v>
          </cell>
          <cell r="X252" t="str">
            <v>20</v>
          </cell>
          <cell r="Y252" t="str">
            <v>mg</v>
          </cell>
        </row>
        <row r="253">
          <cell r="A253" t="str">
            <v>027980010</v>
          </cell>
          <cell r="C253" t="str">
            <v>480824621F</v>
          </cell>
          <cell r="D253" t="str">
            <v>275</v>
          </cell>
          <cell r="E253">
            <v>275</v>
          </cell>
          <cell r="I253" t="str">
            <v>AVEN</v>
          </cell>
          <cell r="J253" t="str">
            <v>A2260201</v>
          </cell>
          <cell r="K253" t="str">
            <v>A22602</v>
          </cell>
          <cell r="L253" t="str">
            <v>A2260201</v>
          </cell>
          <cell r="M253" t="str">
            <v/>
          </cell>
          <cell r="N253" t="str">
            <v>ADALAT CRONO 30 BAYER SPA</v>
          </cell>
          <cell r="O253" t="str">
            <v>'COMPRESSA'</v>
          </cell>
          <cell r="Q253" t="str">
            <v>C08CA05</v>
          </cell>
          <cell r="R253" t="str">
            <v>NIFEDIPINA</v>
          </cell>
          <cell r="S253" t="str">
            <v>NIFEDIPINA GITS</v>
          </cell>
          <cell r="U253" t="str">
            <v>COMPRESSA</v>
          </cell>
          <cell r="X253" t="str">
            <v>30</v>
          </cell>
          <cell r="Y253" t="str">
            <v>mg</v>
          </cell>
        </row>
        <row r="254">
          <cell r="A254" t="str">
            <v>027980022</v>
          </cell>
          <cell r="C254" t="str">
            <v>48082537E4</v>
          </cell>
          <cell r="D254" t="str">
            <v>276</v>
          </cell>
          <cell r="E254">
            <v>276</v>
          </cell>
          <cell r="I254" t="str">
            <v>AVEN</v>
          </cell>
          <cell r="J254" t="str">
            <v>A2260301</v>
          </cell>
          <cell r="K254" t="str">
            <v>A22603</v>
          </cell>
          <cell r="L254" t="str">
            <v>A2260301</v>
          </cell>
          <cell r="M254" t="str">
            <v/>
          </cell>
          <cell r="N254" t="str">
            <v>ADALAT CRONO 60 BAYER SPA</v>
          </cell>
          <cell r="O254" t="str">
            <v>'COMPRESSA'</v>
          </cell>
          <cell r="Q254" t="str">
            <v>C08CA05</v>
          </cell>
          <cell r="R254" t="str">
            <v>NIFEDIPINA</v>
          </cell>
          <cell r="S254" t="str">
            <v>NIFEDIPINA GITS</v>
          </cell>
          <cell r="U254" t="str">
            <v>COMPRESSA</v>
          </cell>
          <cell r="X254" t="str">
            <v>60</v>
          </cell>
          <cell r="Y254" t="str">
            <v>mg</v>
          </cell>
        </row>
        <row r="255">
          <cell r="A255" t="str">
            <v>026403079</v>
          </cell>
          <cell r="C255" t="str">
            <v>48082640FA</v>
          </cell>
          <cell r="D255" t="str">
            <v>277</v>
          </cell>
          <cell r="E255">
            <v>277</v>
          </cell>
          <cell r="I255" t="str">
            <v>AVEN</v>
          </cell>
          <cell r="J255" t="str">
            <v>A2270101</v>
          </cell>
          <cell r="K255" t="str">
            <v>A22701</v>
          </cell>
          <cell r="L255" t="str">
            <v>A2270101</v>
          </cell>
          <cell r="M255" t="str">
            <v/>
          </cell>
          <cell r="N255" t="str">
            <v>NIMOTOP PER INFUSIONE BAYER SPA</v>
          </cell>
          <cell r="O255" t="str">
            <v>'FLACONCINO'</v>
          </cell>
          <cell r="Q255" t="str">
            <v>C08CA06</v>
          </cell>
          <cell r="R255" t="str">
            <v>NIMODIPINA</v>
          </cell>
          <cell r="S255" t="str">
            <v>NIMODIPINA</v>
          </cell>
          <cell r="T255" t="str">
            <v>EV</v>
          </cell>
          <cell r="U255" t="str">
            <v>PREPARAZIONE INIETTABILE</v>
          </cell>
          <cell r="V255" t="str">
            <v>50</v>
          </cell>
          <cell r="W255" t="str">
            <v>ml</v>
          </cell>
          <cell r="X255" t="str">
            <v>10</v>
          </cell>
          <cell r="Y255" t="str">
            <v>mg</v>
          </cell>
        </row>
        <row r="256">
          <cell r="A256" t="str">
            <v>020609044</v>
          </cell>
          <cell r="C256" t="str">
            <v>4808278C84</v>
          </cell>
          <cell r="D256" t="str">
            <v>278</v>
          </cell>
          <cell r="E256">
            <v>278</v>
          </cell>
          <cell r="I256" t="str">
            <v>AVEN</v>
          </cell>
          <cell r="J256" t="str">
            <v>A2280401</v>
          </cell>
          <cell r="K256" t="str">
            <v>A22804</v>
          </cell>
          <cell r="L256" t="str">
            <v>A2280401</v>
          </cell>
          <cell r="M256" t="str">
            <v/>
          </cell>
          <cell r="N256" t="str">
            <v>ISOPTIN 120 mg cpr ril.prolungato - Lista M087 ABBOTT S.R.L.</v>
          </cell>
          <cell r="O256" t="str">
            <v>'COMPRESSA'</v>
          </cell>
          <cell r="Q256" t="str">
            <v>C08DA01</v>
          </cell>
          <cell r="R256" t="str">
            <v>VERAPAMIL</v>
          </cell>
          <cell r="S256" t="str">
            <v>VERAPAMIL CLORIDRATO</v>
          </cell>
          <cell r="X256" t="str">
            <v>120</v>
          </cell>
          <cell r="Y256" t="str">
            <v>mg</v>
          </cell>
        </row>
        <row r="257">
          <cell r="A257" t="str">
            <v>020609069</v>
          </cell>
          <cell r="C257" t="str">
            <v>480828417B</v>
          </cell>
          <cell r="D257" t="str">
            <v>279</v>
          </cell>
          <cell r="E257">
            <v>279</v>
          </cell>
          <cell r="I257" t="str">
            <v>AVEN</v>
          </cell>
          <cell r="J257" t="str">
            <v>A2280501</v>
          </cell>
          <cell r="K257" t="str">
            <v>A22805</v>
          </cell>
          <cell r="L257" t="str">
            <v>A2280501</v>
          </cell>
          <cell r="M257" t="str">
            <v/>
          </cell>
          <cell r="N257" t="str">
            <v>ISOPTIN 240 mg cpr ril.prolungato - Lista N046 ABBOTT S.R.L.</v>
          </cell>
          <cell r="O257" t="str">
            <v>'COMPRESSA'</v>
          </cell>
          <cell r="Q257" t="str">
            <v>C08DA01</v>
          </cell>
          <cell r="R257" t="str">
            <v>VERAPAMIL</v>
          </cell>
          <cell r="S257" t="str">
            <v>VERAPAMIL CLORIDRATO</v>
          </cell>
          <cell r="X257" t="str">
            <v>240</v>
          </cell>
          <cell r="Y257" t="str">
            <v>mg</v>
          </cell>
        </row>
        <row r="258">
          <cell r="A258" t="str">
            <v>020609083</v>
          </cell>
          <cell r="C258" t="str">
            <v>480828959A</v>
          </cell>
          <cell r="D258" t="str">
            <v>280</v>
          </cell>
          <cell r="E258">
            <v>280</v>
          </cell>
          <cell r="I258" t="str">
            <v>AVEN</v>
          </cell>
          <cell r="J258" t="str">
            <v>A2280201</v>
          </cell>
          <cell r="K258" t="str">
            <v>A22802</v>
          </cell>
          <cell r="L258" t="str">
            <v>A2280201</v>
          </cell>
          <cell r="M258" t="str">
            <v/>
          </cell>
          <cell r="N258" t="str">
            <v>ISOPTIN 80 mg compresse - Lista N041 ABBOTT S.R.L.</v>
          </cell>
          <cell r="O258" t="str">
            <v>'COMPRESSA'</v>
          </cell>
          <cell r="Q258" t="str">
            <v>C08DA01</v>
          </cell>
          <cell r="R258" t="str">
            <v>VERAPAMIL</v>
          </cell>
          <cell r="S258" t="str">
            <v>VERAPAMIL CLORIDRATO</v>
          </cell>
          <cell r="U258" t="str">
            <v>COMPRESSA RIVESTITA</v>
          </cell>
          <cell r="X258" t="str">
            <v>80</v>
          </cell>
          <cell r="Y258" t="str">
            <v>mg</v>
          </cell>
        </row>
        <row r="259">
          <cell r="A259" t="str">
            <v>020609018</v>
          </cell>
          <cell r="C259" t="str">
            <v>48082949B9</v>
          </cell>
          <cell r="D259" t="str">
            <v>281a</v>
          </cell>
          <cell r="E259">
            <v>281</v>
          </cell>
          <cell r="F259" t="str">
            <v>a</v>
          </cell>
          <cell r="I259" t="str">
            <v>AVEN</v>
          </cell>
          <cell r="J259" t="str">
            <v>A2280100</v>
          </cell>
          <cell r="K259" t="str">
            <v>A22801</v>
          </cell>
          <cell r="L259" t="e">
            <v>#N/A</v>
          </cell>
          <cell r="M259" t="e">
            <v>#N/A</v>
          </cell>
          <cell r="N259" t="str">
            <v>ISOPTIN 40 mg compresse rivestite - Lista N039 ABBOTT S.R.L.</v>
          </cell>
          <cell r="O259" t="str">
            <v>'COMPRESSA'</v>
          </cell>
          <cell r="Q259" t="str">
            <v>C08DA01</v>
          </cell>
          <cell r="R259" t="str">
            <v>VERAPAMIL</v>
          </cell>
          <cell r="S259" t="str">
            <v>VERAPAMIL CLORIDRATO</v>
          </cell>
          <cell r="U259" t="str">
            <v>COMPRESSA RIVESTITA</v>
          </cell>
          <cell r="X259" t="str">
            <v>40</v>
          </cell>
          <cell r="Y259" t="str">
            <v>mg</v>
          </cell>
        </row>
        <row r="260">
          <cell r="A260" t="str">
            <v>020609071</v>
          </cell>
          <cell r="C260" t="str">
            <v>48082949B9</v>
          </cell>
          <cell r="D260" t="str">
            <v>281b</v>
          </cell>
          <cell r="E260">
            <v>281</v>
          </cell>
          <cell r="F260" t="str">
            <v>b</v>
          </cell>
          <cell r="I260" t="str">
            <v>AVEN</v>
          </cell>
          <cell r="J260" t="str">
            <v>A2280300</v>
          </cell>
          <cell r="K260" t="str">
            <v>A22803</v>
          </cell>
          <cell r="L260" t="e">
            <v>#N/A</v>
          </cell>
          <cell r="M260" t="e">
            <v>#N/A</v>
          </cell>
          <cell r="N260" t="str">
            <v>ISOPTIN 5 mg/2 ml Fiale - Lista M075 ABBOTT S.R.L.</v>
          </cell>
          <cell r="O260" t="str">
            <v>'FIALA'</v>
          </cell>
          <cell r="Q260" t="str">
            <v>C08DA01</v>
          </cell>
          <cell r="R260" t="str">
            <v>VERAPAMIL</v>
          </cell>
          <cell r="S260" t="str">
            <v>VERAPAMIL CLORIDRATO</v>
          </cell>
          <cell r="T260" t="str">
            <v>EV</v>
          </cell>
          <cell r="U260" t="str">
            <v>PREPARAZIONE INIETTABILE</v>
          </cell>
          <cell r="V260" t="str">
            <v>2</v>
          </cell>
          <cell r="W260" t="str">
            <v>ml</v>
          </cell>
          <cell r="X260" t="str">
            <v>2,5</v>
          </cell>
          <cell r="Y260" t="str">
            <v>mg/ml</v>
          </cell>
        </row>
        <row r="261">
          <cell r="A261" t="str">
            <v>025278072</v>
          </cell>
          <cell r="C261" t="str">
            <v>48083106EE</v>
          </cell>
          <cell r="D261" t="str">
            <v>283</v>
          </cell>
          <cell r="E261">
            <v>283</v>
          </cell>
          <cell r="I261" t="str">
            <v>AVEN</v>
          </cell>
          <cell r="J261" t="str">
            <v>A2290100</v>
          </cell>
          <cell r="K261" t="str">
            <v>A22901</v>
          </cell>
          <cell r="L261" t="e">
            <v>#N/A</v>
          </cell>
          <cell r="M261" t="e">
            <v>#N/A</v>
          </cell>
          <cell r="N261" t="str">
            <v>TILDIEM 200 MG CPS RIL. PROL. SANOFI-AVENTIS</v>
          </cell>
          <cell r="O261" t="str">
            <v>'CAPSULA'</v>
          </cell>
          <cell r="Q261" t="str">
            <v>C08DB01</v>
          </cell>
          <cell r="R261" t="str">
            <v>DILTIAZEM</v>
          </cell>
          <cell r="S261" t="str">
            <v>DILTIAZEM CLORIDRATO</v>
          </cell>
          <cell r="U261" t="str">
            <v>CAPSULA</v>
          </cell>
          <cell r="X261" t="str">
            <v>200</v>
          </cell>
          <cell r="Y261" t="str">
            <v>mg</v>
          </cell>
        </row>
        <row r="262">
          <cell r="A262" t="str">
            <v>025271026</v>
          </cell>
          <cell r="C262" t="str">
            <v>4808313967</v>
          </cell>
          <cell r="D262" t="str">
            <v>284</v>
          </cell>
          <cell r="E262">
            <v>284</v>
          </cell>
          <cell r="I262" t="str">
            <v>AVEN</v>
          </cell>
          <cell r="J262" t="str">
            <v>A2290301</v>
          </cell>
          <cell r="K262" t="str">
            <v>A22903</v>
          </cell>
          <cell r="L262" t="str">
            <v>A2290301</v>
          </cell>
          <cell r="M262" t="str">
            <v/>
          </cell>
          <cell r="N262" t="str">
            <v>ALTIAZEM FIALE MG. 50 CODIFI - CONSORZIO STABILE PER LA DISTRIBUZIONE</v>
          </cell>
          <cell r="O262" t="str">
            <v>'FIALA'</v>
          </cell>
          <cell r="Q262" t="str">
            <v>C08DB01</v>
          </cell>
          <cell r="R262" t="str">
            <v>DILTIAZEM</v>
          </cell>
          <cell r="S262" t="str">
            <v>DILTIAZEM CLORIDRATO</v>
          </cell>
          <cell r="T262" t="str">
            <v>EV</v>
          </cell>
          <cell r="X262" t="str">
            <v>50</v>
          </cell>
          <cell r="Y262" t="str">
            <v>mg</v>
          </cell>
        </row>
        <row r="263">
          <cell r="A263" t="str">
            <v>035264047</v>
          </cell>
          <cell r="C263" t="str">
            <v>48083220D7</v>
          </cell>
          <cell r="D263" t="str">
            <v>285a</v>
          </cell>
          <cell r="E263">
            <v>285</v>
          </cell>
          <cell r="F263" t="str">
            <v>a</v>
          </cell>
          <cell r="I263" t="str">
            <v>AVEN</v>
          </cell>
          <cell r="J263" t="str">
            <v>A2300101</v>
          </cell>
          <cell r="K263" t="str">
            <v>A23001</v>
          </cell>
          <cell r="L263" t="str">
            <v>A2300101</v>
          </cell>
          <cell r="M263" t="str">
            <v/>
          </cell>
          <cell r="N263" t="str">
            <v>CAPTOPRIL  ratiopharm®   50 cpr 25 mg TEVA ITALIA</v>
          </cell>
          <cell r="O263" t="str">
            <v>'COMPRESSA'</v>
          </cell>
          <cell r="Q263" t="str">
            <v>C09AA01</v>
          </cell>
          <cell r="R263" t="str">
            <v>CAPTOPRIL</v>
          </cell>
          <cell r="S263" t="str">
            <v>CAPTOPRIL</v>
          </cell>
          <cell r="U263" t="str">
            <v>COMPRESSA</v>
          </cell>
          <cell r="X263" t="str">
            <v>25</v>
          </cell>
          <cell r="Y263" t="str">
            <v>mg</v>
          </cell>
        </row>
        <row r="264">
          <cell r="A264" t="str">
            <v>035264124</v>
          </cell>
          <cell r="C264" t="str">
            <v>48083220D7</v>
          </cell>
          <cell r="D264" t="str">
            <v>285b</v>
          </cell>
          <cell r="E264">
            <v>285</v>
          </cell>
          <cell r="F264" t="str">
            <v>b</v>
          </cell>
          <cell r="I264" t="str">
            <v>AVEN</v>
          </cell>
          <cell r="J264" t="str">
            <v>A2310100</v>
          </cell>
          <cell r="K264" t="str">
            <v>A23101</v>
          </cell>
          <cell r="L264" t="e">
            <v>#N/A</v>
          </cell>
          <cell r="M264" t="e">
            <v>#N/A</v>
          </cell>
          <cell r="N264" t="str">
            <v>CAPTOPRIL  ratiopharm®   24 cpr 50 mg TEVA ITALIA</v>
          </cell>
          <cell r="O264" t="str">
            <v>'COMPRESSA'</v>
          </cell>
          <cell r="Q264" t="str">
            <v>C09AA02</v>
          </cell>
          <cell r="R264" t="str">
            <v>ENALAPRIL</v>
          </cell>
          <cell r="S264" t="str">
            <v>CAPTOPRIL</v>
          </cell>
          <cell r="U264" t="str">
            <v>COMPRESSA</v>
          </cell>
          <cell r="X264" t="str">
            <v>50</v>
          </cell>
          <cell r="Y264" t="str">
            <v>mg</v>
          </cell>
        </row>
        <row r="265">
          <cell r="A265" t="str">
            <v>036596017</v>
          </cell>
          <cell r="C265" t="str">
            <v>48083274F6</v>
          </cell>
          <cell r="D265" t="str">
            <v>286a</v>
          </cell>
          <cell r="E265">
            <v>286</v>
          </cell>
          <cell r="F265" t="str">
            <v>a</v>
          </cell>
          <cell r="I265" t="str">
            <v>AVEN</v>
          </cell>
          <cell r="J265" t="str">
            <v>A2320100</v>
          </cell>
          <cell r="K265" t="str">
            <v>A23201</v>
          </cell>
          <cell r="L265" t="e">
            <v>#N/A</v>
          </cell>
          <cell r="M265" t="e">
            <v>#N/A</v>
          </cell>
          <cell r="N265" t="str">
            <v>LANEX SO.SE.PHARM SRL</v>
          </cell>
          <cell r="O265" t="str">
            <v>'COMPRESSA'</v>
          </cell>
          <cell r="Q265" t="str">
            <v>C09AA02</v>
          </cell>
          <cell r="R265" t="str">
            <v>ENALAPRIL</v>
          </cell>
          <cell r="S265" t="str">
            <v>ENALAPRIL MALEATO</v>
          </cell>
          <cell r="U265" t="str">
            <v>COMPRESSA</v>
          </cell>
          <cell r="X265" t="str">
            <v>5</v>
          </cell>
          <cell r="Y265" t="str">
            <v>mg</v>
          </cell>
        </row>
        <row r="266">
          <cell r="A266" t="str">
            <v>036596029</v>
          </cell>
          <cell r="C266" t="str">
            <v>48083274F6</v>
          </cell>
          <cell r="D266" t="str">
            <v>286b</v>
          </cell>
          <cell r="E266">
            <v>286</v>
          </cell>
          <cell r="F266" t="str">
            <v>b</v>
          </cell>
          <cell r="I266" t="str">
            <v>AVEN</v>
          </cell>
          <cell r="J266" t="str">
            <v>A2320200</v>
          </cell>
          <cell r="K266" t="str">
            <v>A23202</v>
          </cell>
          <cell r="L266" t="e">
            <v>#N/A</v>
          </cell>
          <cell r="M266" t="e">
            <v>#N/A</v>
          </cell>
          <cell r="N266" t="str">
            <v>LANEX SO.SE.PHARM SRL</v>
          </cell>
          <cell r="O266" t="str">
            <v>'COMPRESSA'</v>
          </cell>
          <cell r="Q266" t="str">
            <v>C09AA02</v>
          </cell>
          <cell r="R266" t="str">
            <v>ENALAPRIL</v>
          </cell>
          <cell r="S266" t="str">
            <v>ENALAPRIL MALEATO</v>
          </cell>
          <cell r="U266" t="str">
            <v>COMPRESSA</v>
          </cell>
          <cell r="X266" t="str">
            <v>20</v>
          </cell>
          <cell r="Y266" t="str">
            <v>mg</v>
          </cell>
        </row>
        <row r="267">
          <cell r="A267" t="str">
            <v>026834010</v>
          </cell>
          <cell r="C267" t="str">
            <v>4808332915</v>
          </cell>
          <cell r="D267" t="str">
            <v>287a</v>
          </cell>
          <cell r="E267">
            <v>287</v>
          </cell>
          <cell r="F267" t="str">
            <v>a</v>
          </cell>
          <cell r="I267" t="str">
            <v>AVEN</v>
          </cell>
          <cell r="J267" t="str">
            <v>A2330100</v>
          </cell>
          <cell r="K267" t="str">
            <v>A23301</v>
          </cell>
          <cell r="L267" t="e">
            <v>#N/A</v>
          </cell>
          <cell r="M267" t="e">
            <v>#N/A</v>
          </cell>
          <cell r="N267" t="str">
            <v>Zestril 5 ASTRAZENECA</v>
          </cell>
          <cell r="O267" t="str">
            <v>'COMPRESSA'</v>
          </cell>
          <cell r="Q267" t="str">
            <v>C09AA03</v>
          </cell>
          <cell r="R267" t="str">
            <v>LISINOPRIL</v>
          </cell>
          <cell r="S267" t="str">
            <v>LISINOPRIL DIIDRATO</v>
          </cell>
          <cell r="U267" t="str">
            <v>COMPRESSA</v>
          </cell>
          <cell r="X267" t="str">
            <v>5</v>
          </cell>
          <cell r="Y267" t="str">
            <v>mg</v>
          </cell>
        </row>
        <row r="268">
          <cell r="A268" t="str">
            <v>026834022</v>
          </cell>
          <cell r="C268" t="str">
            <v>4808332915</v>
          </cell>
          <cell r="D268" t="str">
            <v>287b</v>
          </cell>
          <cell r="E268">
            <v>287</v>
          </cell>
          <cell r="F268" t="str">
            <v>b</v>
          </cell>
          <cell r="I268" t="str">
            <v>AVEN</v>
          </cell>
          <cell r="J268" t="str">
            <v>A2330200</v>
          </cell>
          <cell r="K268" t="str">
            <v>A23302</v>
          </cell>
          <cell r="L268" t="e">
            <v>#N/A</v>
          </cell>
          <cell r="M268" t="e">
            <v>#N/A</v>
          </cell>
          <cell r="N268" t="str">
            <v>Zestril 20 ASTRAZENECA</v>
          </cell>
          <cell r="O268" t="str">
            <v>'COMPRESSA'</v>
          </cell>
          <cell r="Q268" t="str">
            <v>C09AA03</v>
          </cell>
          <cell r="R268" t="str">
            <v>LISINOPRIL</v>
          </cell>
          <cell r="S268" t="str">
            <v>LISINOPRIL DIIDRATO</v>
          </cell>
          <cell r="U268" t="str">
            <v>COMPRESSA</v>
          </cell>
          <cell r="X268" t="str">
            <v>20</v>
          </cell>
          <cell r="Y268" t="str">
            <v>mg</v>
          </cell>
        </row>
        <row r="269">
          <cell r="A269" t="str">
            <v>027056011</v>
          </cell>
          <cell r="C269" t="str">
            <v>4808347577</v>
          </cell>
          <cell r="D269" t="str">
            <v>289</v>
          </cell>
          <cell r="E269">
            <v>289</v>
          </cell>
          <cell r="I269" t="str">
            <v>AVEN</v>
          </cell>
          <cell r="J269" t="str">
            <v>A2350101</v>
          </cell>
          <cell r="K269" t="str">
            <v>A23501</v>
          </cell>
          <cell r="L269" t="str">
            <v>A2350101</v>
          </cell>
          <cell r="M269" t="str">
            <v/>
          </cell>
          <cell r="N269" t="str">
            <v>vasoretic MSD Italia</v>
          </cell>
          <cell r="O269" t="str">
            <v>'COMPRESSA'</v>
          </cell>
          <cell r="Q269" t="str">
            <v>C09BA02</v>
          </cell>
          <cell r="R269" t="str">
            <v>ENALAPRIL E DIURETICI</v>
          </cell>
          <cell r="S269" t="str">
            <v>ENALAPRIL MALEATO/IDROCLOROTIAZIDE</v>
          </cell>
          <cell r="U269" t="str">
            <v>COMPRESSA</v>
          </cell>
          <cell r="X269" t="str">
            <v>20+12,5</v>
          </cell>
          <cell r="Y269" t="str">
            <v>mg</v>
          </cell>
        </row>
        <row r="270">
          <cell r="A270" t="str">
            <v>038098341</v>
          </cell>
          <cell r="C270" t="str">
            <v>4808360033</v>
          </cell>
          <cell r="D270" t="str">
            <v>292a</v>
          </cell>
          <cell r="E270">
            <v>292</v>
          </cell>
          <cell r="F270" t="str">
            <v>a</v>
          </cell>
          <cell r="I270" t="str">
            <v>AVEN</v>
          </cell>
          <cell r="J270" t="str">
            <v>A2380100</v>
          </cell>
          <cell r="K270" t="str">
            <v>A23801</v>
          </cell>
          <cell r="L270" t="str">
            <v>A2380101</v>
          </cell>
          <cell r="M270" t="str">
            <v>LOSARTAN ACCORD 50MG 28'COMPRESSA' ACCORD HEALTHCARE ITALIA</v>
          </cell>
          <cell r="N270" t="str">
            <v>LOSARTAN TEVA 28 compresse riv con film 50 mg TEVA ITALIA</v>
          </cell>
          <cell r="O270" t="str">
            <v>'COMPRESSA'</v>
          </cell>
          <cell r="Q270" t="str">
            <v>C09CA01</v>
          </cell>
          <cell r="R270" t="str">
            <v>LOSARTAN</v>
          </cell>
          <cell r="S270" t="str">
            <v>LOSARTAN POTASSICO</v>
          </cell>
          <cell r="U270" t="str">
            <v>COMPRESSA</v>
          </cell>
          <cell r="X270" t="str">
            <v>50</v>
          </cell>
          <cell r="Y270" t="str">
            <v>mg</v>
          </cell>
        </row>
        <row r="271">
          <cell r="A271" t="str">
            <v>038098707</v>
          </cell>
          <cell r="C271" t="str">
            <v>4808360033</v>
          </cell>
          <cell r="D271" t="str">
            <v>292b</v>
          </cell>
          <cell r="E271">
            <v>292</v>
          </cell>
          <cell r="F271" t="str">
            <v>b</v>
          </cell>
          <cell r="I271" t="str">
            <v>AVEN</v>
          </cell>
          <cell r="J271" t="str">
            <v>A2380200</v>
          </cell>
          <cell r="K271" t="str">
            <v>A23802</v>
          </cell>
          <cell r="L271" t="str">
            <v>A2380201</v>
          </cell>
          <cell r="M271" t="str">
            <v>LOSARTAN ACCORD 100MG 28'COMPRESSA' ACCORD HEALTHCARE ITALIA</v>
          </cell>
          <cell r="N271" t="str">
            <v>LOSARTAN TEVA 28 compresse riv con film 100 mg TEVA ITALIA</v>
          </cell>
          <cell r="O271" t="str">
            <v>'COMPRESSA'</v>
          </cell>
          <cell r="Q271" t="str">
            <v>C09CA01</v>
          </cell>
          <cell r="R271" t="str">
            <v>LOSARTAN</v>
          </cell>
          <cell r="S271" t="str">
            <v>LOSARTAN POTASSICO</v>
          </cell>
          <cell r="U271" t="str">
            <v>COMPRESSA</v>
          </cell>
          <cell r="X271" t="str">
            <v>100</v>
          </cell>
          <cell r="Y271" t="str">
            <v>mg</v>
          </cell>
        </row>
        <row r="272">
          <cell r="A272" t="str">
            <v>038028041</v>
          </cell>
          <cell r="C272" t="str">
            <v>4808360033</v>
          </cell>
          <cell r="D272" t="str">
            <v>292c</v>
          </cell>
          <cell r="E272">
            <v>292</v>
          </cell>
          <cell r="F272" t="str">
            <v>c</v>
          </cell>
          <cell r="I272" t="str">
            <v>AVEN</v>
          </cell>
          <cell r="J272" t="str">
            <v>A2430200</v>
          </cell>
          <cell r="K272" t="str">
            <v>A24302</v>
          </cell>
          <cell r="L272" t="str">
            <v>A2430201</v>
          </cell>
          <cell r="M272" t="str">
            <v>hizaar MSD Italia</v>
          </cell>
          <cell r="N272" t="str">
            <v>LOSARTAN HCTZ TEVA 28 cpr riv film 50mg/12,5mg TEVA ITALIA</v>
          </cell>
          <cell r="O272" t="str">
            <v>'COMPRESSA'</v>
          </cell>
          <cell r="Q272" t="str">
            <v>C09DA01</v>
          </cell>
          <cell r="R272" t="str">
            <v>LOSARTAN E DIURETICI</v>
          </cell>
          <cell r="S272" t="str">
            <v>LOSARTAN POTASSICO/IDROCLOROTIAZIDE</v>
          </cell>
          <cell r="U272" t="str">
            <v>COMPRESSA</v>
          </cell>
          <cell r="X272" t="str">
            <v>50+12,5</v>
          </cell>
          <cell r="Y272" t="str">
            <v>mg</v>
          </cell>
        </row>
        <row r="273">
          <cell r="A273" t="str">
            <v>038028332</v>
          </cell>
          <cell r="C273" t="str">
            <v>4808360033</v>
          </cell>
          <cell r="D273" t="str">
            <v>292d</v>
          </cell>
          <cell r="E273">
            <v>292</v>
          </cell>
          <cell r="F273" t="str">
            <v>d</v>
          </cell>
          <cell r="I273" t="str">
            <v>AVEN</v>
          </cell>
          <cell r="J273" t="str">
            <v>A2430100</v>
          </cell>
          <cell r="K273" t="str">
            <v>A24301</v>
          </cell>
          <cell r="L273" t="str">
            <v>A2430101</v>
          </cell>
          <cell r="M273" t="str">
            <v>forzaar MSD Italia</v>
          </cell>
          <cell r="N273" t="str">
            <v>LOSARTAN HCTZ TEVA 28 cpr riv film 100mg/25mg TEVA ITALIA</v>
          </cell>
          <cell r="O273" t="str">
            <v>'COMPRESSA'</v>
          </cell>
          <cell r="Q273" t="str">
            <v>C09DA01</v>
          </cell>
          <cell r="R273" t="str">
            <v>LOSARTAN E DIURETICI</v>
          </cell>
          <cell r="S273" t="str">
            <v>LOSARTAN POTASSICO/IDROCLOROTIAZIDE</v>
          </cell>
          <cell r="U273" t="str">
            <v>COMPRESSA</v>
          </cell>
          <cell r="X273" t="str">
            <v>100+25</v>
          </cell>
          <cell r="Y273" t="str">
            <v>mg</v>
          </cell>
        </row>
        <row r="274">
          <cell r="A274" t="str">
            <v>033178260</v>
          </cell>
          <cell r="C274" t="str">
            <v>480836979E</v>
          </cell>
          <cell r="D274" t="str">
            <v>293a</v>
          </cell>
          <cell r="E274">
            <v>293</v>
          </cell>
          <cell r="F274" t="str">
            <v>a</v>
          </cell>
          <cell r="I274" t="str">
            <v>AVEN</v>
          </cell>
          <cell r="J274" t="str">
            <v>A2390100</v>
          </cell>
          <cell r="K274" t="str">
            <v>A23901</v>
          </cell>
          <cell r="L274" t="str">
            <v>A2390101</v>
          </cell>
          <cell r="M274" t="str">
            <v>TAREG 40 MG COMPRESSE NOVARTIS FARMA</v>
          </cell>
          <cell r="N274" t="str">
            <v>TAREG 40 MG COMPRESSE RIVESTITE CON FILM NOVARTIS FARMA</v>
          </cell>
          <cell r="O274" t="str">
            <v>'COMPRESSA'</v>
          </cell>
          <cell r="Q274" t="str">
            <v>C09CA03</v>
          </cell>
          <cell r="R274" t="str">
            <v>VALSARTAN</v>
          </cell>
          <cell r="S274" t="str">
            <v>VALSARTAN</v>
          </cell>
          <cell r="U274" t="str">
            <v>COMPRESSA</v>
          </cell>
          <cell r="X274" t="str">
            <v>40</v>
          </cell>
          <cell r="Y274" t="str">
            <v>mg</v>
          </cell>
        </row>
        <row r="275">
          <cell r="A275" t="str">
            <v>033178792</v>
          </cell>
          <cell r="C275" t="str">
            <v>480836979E</v>
          </cell>
          <cell r="D275" t="str">
            <v>293b</v>
          </cell>
          <cell r="E275">
            <v>293</v>
          </cell>
          <cell r="F275" t="str">
            <v>b</v>
          </cell>
          <cell r="I275" t="str">
            <v>AVEN</v>
          </cell>
          <cell r="J275" t="str">
            <v>A2390200</v>
          </cell>
          <cell r="K275" t="str">
            <v>A23902</v>
          </cell>
          <cell r="L275" t="str">
            <v>A2390201</v>
          </cell>
          <cell r="M275" t="str">
            <v>TAREG 80 MG COMPRESSE NOVARTIS FARMA</v>
          </cell>
          <cell r="N275" t="str">
            <v>TAREG 80 MG COMPRESSE RIVESTITE CON FILM NOVARTIS FARMA</v>
          </cell>
          <cell r="O275" t="str">
            <v>'COMPRESSA'</v>
          </cell>
          <cell r="Q275" t="str">
            <v>C09CA03</v>
          </cell>
          <cell r="R275" t="str">
            <v>VALSARTAN</v>
          </cell>
          <cell r="S275" t="str">
            <v>VALSARTAN</v>
          </cell>
          <cell r="U275" t="str">
            <v>COMPRESSA</v>
          </cell>
          <cell r="X275" t="str">
            <v>80</v>
          </cell>
          <cell r="Y275" t="str">
            <v>mg</v>
          </cell>
        </row>
        <row r="276">
          <cell r="A276" t="str">
            <v>033178942</v>
          </cell>
          <cell r="C276" t="str">
            <v>480836979E</v>
          </cell>
          <cell r="D276" t="str">
            <v>293c</v>
          </cell>
          <cell r="E276">
            <v>293</v>
          </cell>
          <cell r="F276" t="str">
            <v>c</v>
          </cell>
          <cell r="I276" t="str">
            <v>AVEN</v>
          </cell>
          <cell r="J276" t="str">
            <v>A2390300</v>
          </cell>
          <cell r="K276" t="str">
            <v>A23903</v>
          </cell>
          <cell r="L276" t="str">
            <v>A2390301</v>
          </cell>
          <cell r="M276" t="str">
            <v>TAREG 160 MG COMPRESSE NOVARTIS FARMA</v>
          </cell>
          <cell r="N276" t="str">
            <v>TAREG 160 MG COMPRESSE RIVESTITE CON FILM NOVARTIS FARMA</v>
          </cell>
          <cell r="O276" t="str">
            <v>'COMPRESSA'</v>
          </cell>
          <cell r="Q276" t="str">
            <v>C09CA03</v>
          </cell>
          <cell r="R276" t="str">
            <v>VALSARTAN</v>
          </cell>
          <cell r="S276" t="str">
            <v>VALSARTAN</v>
          </cell>
          <cell r="U276" t="str">
            <v>COMPRESSA</v>
          </cell>
          <cell r="X276" t="str">
            <v>160</v>
          </cell>
          <cell r="Y276" t="str">
            <v>mg</v>
          </cell>
        </row>
        <row r="277">
          <cell r="A277" t="str">
            <v>033178359</v>
          </cell>
          <cell r="C277" t="str">
            <v>480836979E</v>
          </cell>
          <cell r="D277" t="str">
            <v>293d</v>
          </cell>
          <cell r="E277">
            <v>293</v>
          </cell>
          <cell r="F277" t="str">
            <v>d</v>
          </cell>
          <cell r="I277" t="str">
            <v>AVEN</v>
          </cell>
          <cell r="J277" t="str">
            <v>A2390400</v>
          </cell>
          <cell r="K277" t="str">
            <v>A23904</v>
          </cell>
          <cell r="L277" t="e">
            <v>#N/A</v>
          </cell>
          <cell r="M277" t="e">
            <v>#N/A</v>
          </cell>
          <cell r="N277" t="str">
            <v>TAREG 320 MG COMPRESSE RIVESTITE CON FILM NOVARTIS FARMA</v>
          </cell>
          <cell r="O277" t="str">
            <v>'COMPRESSA'</v>
          </cell>
          <cell r="Q277" t="str">
            <v>C09CA03</v>
          </cell>
          <cell r="R277" t="str">
            <v>VALSARTAN</v>
          </cell>
          <cell r="S277" t="str">
            <v>VALSARTAN</v>
          </cell>
          <cell r="U277" t="str">
            <v>COMPRESSA</v>
          </cell>
          <cell r="X277" t="str">
            <v>320</v>
          </cell>
          <cell r="Y277" t="str">
            <v>mg</v>
          </cell>
        </row>
        <row r="278">
          <cell r="A278" t="str">
            <v>034114076</v>
          </cell>
          <cell r="C278" t="str">
            <v>480836979E</v>
          </cell>
          <cell r="D278" t="str">
            <v>293e</v>
          </cell>
          <cell r="E278">
            <v>293</v>
          </cell>
          <cell r="F278" t="str">
            <v>e</v>
          </cell>
          <cell r="I278" t="str">
            <v>AVEN</v>
          </cell>
          <cell r="J278" t="str">
            <v>A2440101</v>
          </cell>
          <cell r="K278" t="str">
            <v>A24401</v>
          </cell>
          <cell r="L278" t="str">
            <v>A2440101</v>
          </cell>
          <cell r="M278" t="str">
            <v/>
          </cell>
          <cell r="N278" t="str">
            <v>COTAREG 160MG/12.5 MG CPR RIVESTITE CON FILM NOVARTIS FARMA</v>
          </cell>
          <cell r="O278" t="str">
            <v>'COMPRESSA'</v>
          </cell>
          <cell r="Q278" t="str">
            <v>C09DA03</v>
          </cell>
          <cell r="R278" t="str">
            <v>VALSARTAN E DIURETICI</v>
          </cell>
          <cell r="S278" t="str">
            <v>VALSARTAN/IDROCLOROTIAZIDE</v>
          </cell>
          <cell r="U278" t="str">
            <v>COMPRESSA</v>
          </cell>
          <cell r="X278" t="str">
            <v>160+12,5</v>
          </cell>
          <cell r="Y278" t="str">
            <v>mg</v>
          </cell>
        </row>
        <row r="279">
          <cell r="A279" t="str">
            <v>034114140</v>
          </cell>
          <cell r="C279" t="str">
            <v>480836979E</v>
          </cell>
          <cell r="D279" t="str">
            <v>293f</v>
          </cell>
          <cell r="E279">
            <v>293</v>
          </cell>
          <cell r="F279" t="str">
            <v>f</v>
          </cell>
          <cell r="I279" t="str">
            <v>AVEN</v>
          </cell>
          <cell r="J279" t="str">
            <v>A2440200</v>
          </cell>
          <cell r="K279" t="str">
            <v>A24402</v>
          </cell>
          <cell r="L279" t="e">
            <v>#N/A</v>
          </cell>
          <cell r="M279" t="e">
            <v>#N/A</v>
          </cell>
          <cell r="N279" t="str">
            <v>COTAREG 160MG/25 MG CPR RIVESTITE CON FILM NOVARTIS FARMA</v>
          </cell>
          <cell r="O279" t="str">
            <v>'COMPRESSA'</v>
          </cell>
          <cell r="Q279" t="str">
            <v>C09DA03</v>
          </cell>
          <cell r="R279" t="str">
            <v>VALSARTAN E DIURETICI</v>
          </cell>
          <cell r="S279" t="str">
            <v>VALSARTAN/IDROCLOROTIAZIDE</v>
          </cell>
          <cell r="U279" t="str">
            <v>COMPRESSA</v>
          </cell>
          <cell r="X279" t="str">
            <v>160+25</v>
          </cell>
          <cell r="Y279" t="str">
            <v>mg</v>
          </cell>
        </row>
        <row r="280">
          <cell r="A280" t="str">
            <v>034114025</v>
          </cell>
          <cell r="C280" t="str">
            <v>480836979E</v>
          </cell>
          <cell r="D280" t="str">
            <v>293g</v>
          </cell>
          <cell r="E280">
            <v>293</v>
          </cell>
          <cell r="F280" t="str">
            <v>g</v>
          </cell>
          <cell r="I280" t="str">
            <v>AVEN</v>
          </cell>
          <cell r="J280" t="str">
            <v>A2440301</v>
          </cell>
          <cell r="K280" t="str">
            <v>A24403</v>
          </cell>
          <cell r="L280" t="str">
            <v>A2440301</v>
          </cell>
          <cell r="M280" t="str">
            <v/>
          </cell>
          <cell r="N280" t="str">
            <v>COTAREG 80mg/12.5 mg CPR RIVESTITE CON FILM NOVARTIS FARMA</v>
          </cell>
          <cell r="O280" t="str">
            <v>'COMPRESSA'</v>
          </cell>
          <cell r="Q280" t="str">
            <v>C09DA03</v>
          </cell>
          <cell r="R280" t="str">
            <v>VALSARTAN E DIURETICI</v>
          </cell>
          <cell r="S280" t="str">
            <v>VALSARTAN/IDROCLOROTIAZIDE</v>
          </cell>
          <cell r="U280" t="str">
            <v>COMPRESSA</v>
          </cell>
          <cell r="X280" t="str">
            <v>80+12,5</v>
          </cell>
          <cell r="Y280" t="str">
            <v>mg</v>
          </cell>
        </row>
        <row r="281">
          <cell r="A281" t="str">
            <v>041166087</v>
          </cell>
          <cell r="C281" t="str">
            <v>4808387679</v>
          </cell>
          <cell r="D281" t="str">
            <v>295a</v>
          </cell>
          <cell r="E281">
            <v>295</v>
          </cell>
          <cell r="F281" t="str">
            <v>a</v>
          </cell>
          <cell r="I281" t="str">
            <v>AVEN</v>
          </cell>
          <cell r="J281" t="str">
            <v>A2410100</v>
          </cell>
          <cell r="K281" t="str">
            <v>A24101</v>
          </cell>
          <cell r="L281" t="e">
            <v>#N/A</v>
          </cell>
          <cell r="M281" t="e">
            <v>#N/A</v>
          </cell>
          <cell r="N281" t="str">
            <v>CANDESARTAN TEVA 28 cpr 8 mg in blister trasparente TEVA ITALIA</v>
          </cell>
          <cell r="O281" t="str">
            <v>'COMPRESSA'</v>
          </cell>
          <cell r="Q281" t="str">
            <v>C09CA06</v>
          </cell>
          <cell r="R281" t="str">
            <v>CANDESARTAN</v>
          </cell>
          <cell r="S281" t="str">
            <v>CANDESARTAN CILEXETIL</v>
          </cell>
          <cell r="U281" t="str">
            <v>COMPRESSA</v>
          </cell>
          <cell r="X281" t="str">
            <v>8</v>
          </cell>
          <cell r="Y281" t="str">
            <v>mg</v>
          </cell>
        </row>
        <row r="282">
          <cell r="A282" t="str">
            <v>041166137</v>
          </cell>
          <cell r="C282" t="str">
            <v>4808387679</v>
          </cell>
          <cell r="D282" t="str">
            <v>295b</v>
          </cell>
          <cell r="E282">
            <v>295</v>
          </cell>
          <cell r="F282" t="str">
            <v>b</v>
          </cell>
          <cell r="I282" t="str">
            <v>AVEN</v>
          </cell>
          <cell r="J282" t="str">
            <v>A2410200</v>
          </cell>
          <cell r="K282" t="str">
            <v>A24102</v>
          </cell>
          <cell r="L282" t="str">
            <v>A2410201</v>
          </cell>
          <cell r="M282" t="str">
            <v>RATACAND 16 ASTRAZENECA</v>
          </cell>
          <cell r="N282" t="str">
            <v>CANDESARTAN TEVA 28 cpr 16 mg in blister trasparente TEVA ITALIA</v>
          </cell>
          <cell r="O282" t="str">
            <v>'COMPRESSA'</v>
          </cell>
          <cell r="Q282" t="str">
            <v>C09CA06</v>
          </cell>
          <cell r="R282" t="str">
            <v>CANDESARTAN</v>
          </cell>
          <cell r="S282" t="str">
            <v>CANDESARTAN CILEXETIL</v>
          </cell>
          <cell r="U282" t="str">
            <v>COMPRESSA</v>
          </cell>
          <cell r="X282" t="str">
            <v>16</v>
          </cell>
          <cell r="Y282" t="str">
            <v>mg</v>
          </cell>
        </row>
        <row r="283">
          <cell r="A283" t="str">
            <v>041166188</v>
          </cell>
          <cell r="C283" t="str">
            <v>4808387679</v>
          </cell>
          <cell r="D283" t="str">
            <v>295c</v>
          </cell>
          <cell r="E283">
            <v>295</v>
          </cell>
          <cell r="F283" t="str">
            <v>c</v>
          </cell>
          <cell r="I283" t="str">
            <v>AVEN</v>
          </cell>
          <cell r="J283" t="str">
            <v>A2410300</v>
          </cell>
          <cell r="K283" t="str">
            <v>A24103</v>
          </cell>
          <cell r="L283" t="e">
            <v>#N/A</v>
          </cell>
          <cell r="M283" t="e">
            <v>#N/A</v>
          </cell>
          <cell r="N283" t="str">
            <v>CANDESARTAN TEVA  28 cpr 32 mg in blister trasparente TEVA ITALIA</v>
          </cell>
          <cell r="O283" t="str">
            <v>'COMPRESSA'</v>
          </cell>
          <cell r="Q283" t="str">
            <v>C09CA06</v>
          </cell>
          <cell r="R283" t="str">
            <v>CANDESARTAN</v>
          </cell>
          <cell r="S283" t="str">
            <v>CANDESARTAN CILEXETIL</v>
          </cell>
          <cell r="U283" t="str">
            <v>COMPRESSA</v>
          </cell>
          <cell r="X283" t="str">
            <v>32</v>
          </cell>
          <cell r="Y283" t="str">
            <v>mg</v>
          </cell>
        </row>
        <row r="284">
          <cell r="A284" t="str">
            <v>041142086</v>
          </cell>
          <cell r="C284" t="str">
            <v>4808387679</v>
          </cell>
          <cell r="D284" t="str">
            <v>295d</v>
          </cell>
          <cell r="E284">
            <v>295</v>
          </cell>
          <cell r="F284" t="str">
            <v>d</v>
          </cell>
          <cell r="I284" t="str">
            <v>AVEN</v>
          </cell>
          <cell r="J284" t="str">
            <v>A2450100</v>
          </cell>
          <cell r="K284" t="str">
            <v>A24501</v>
          </cell>
          <cell r="L284" t="e">
            <v>#N/A</v>
          </cell>
          <cell r="M284" t="e">
            <v>#N/A</v>
          </cell>
          <cell r="N284" t="str">
            <v>CANDESARTAN HCTZ TEVA 28 cpr 16 mg / 12,5 mg TEVA ITALIA</v>
          </cell>
          <cell r="O284" t="str">
            <v>'COMPRESSA'</v>
          </cell>
          <cell r="Q284" t="str">
            <v>C09DA06</v>
          </cell>
          <cell r="R284" t="str">
            <v>CANDESARTAN E DIURETICI</v>
          </cell>
          <cell r="S284" t="str">
            <v>CANDESARTAN CILEXETIL/IDROCLOROTIAZIDE</v>
          </cell>
          <cell r="U284" t="str">
            <v>COMPRESSA</v>
          </cell>
          <cell r="X284" t="str">
            <v>16+12,5</v>
          </cell>
          <cell r="Y284" t="str">
            <v>mg</v>
          </cell>
        </row>
        <row r="285">
          <cell r="A285" t="str">
            <v>034326126</v>
          </cell>
          <cell r="C285" t="str">
            <v>4808392A98</v>
          </cell>
          <cell r="D285" t="str">
            <v>296a</v>
          </cell>
          <cell r="E285">
            <v>296</v>
          </cell>
          <cell r="F285" t="str">
            <v>a</v>
          </cell>
          <cell r="I285" t="str">
            <v>AVEN</v>
          </cell>
          <cell r="J285" t="str">
            <v>A2420100</v>
          </cell>
          <cell r="K285" t="str">
            <v>A24201</v>
          </cell>
          <cell r="L285" t="e">
            <v>#N/A</v>
          </cell>
          <cell r="M285" t="e">
            <v>#N/A</v>
          </cell>
          <cell r="N285" t="str">
            <v>PRITOR 20 BAYER SPA</v>
          </cell>
          <cell r="O285" t="str">
            <v>'COMPRESSA'</v>
          </cell>
          <cell r="Q285" t="str">
            <v>C09CA07</v>
          </cell>
          <cell r="R285" t="str">
            <v>TELMISARTAN</v>
          </cell>
          <cell r="S285" t="str">
            <v>TELMISARTAN</v>
          </cell>
          <cell r="U285" t="str">
            <v>COMPRESSA</v>
          </cell>
          <cell r="X285" t="str">
            <v>20</v>
          </cell>
          <cell r="Y285" t="str">
            <v>mg</v>
          </cell>
        </row>
        <row r="286">
          <cell r="A286" t="str">
            <v>034326076</v>
          </cell>
          <cell r="C286" t="str">
            <v>4808392A98</v>
          </cell>
          <cell r="D286" t="str">
            <v>296b</v>
          </cell>
          <cell r="E286">
            <v>296</v>
          </cell>
          <cell r="F286" t="str">
            <v>b</v>
          </cell>
          <cell r="I286" t="str">
            <v>AVEN</v>
          </cell>
          <cell r="J286" t="str">
            <v>A2420200</v>
          </cell>
          <cell r="K286" t="str">
            <v>A24202</v>
          </cell>
          <cell r="L286" t="e">
            <v>#N/A</v>
          </cell>
          <cell r="M286" t="e">
            <v>#N/A</v>
          </cell>
          <cell r="N286" t="str">
            <v>PRITOR 40 BAYER SPA</v>
          </cell>
          <cell r="O286" t="str">
            <v>'COMPRESSA'</v>
          </cell>
          <cell r="Q286" t="str">
            <v>C09CA07</v>
          </cell>
          <cell r="R286" t="str">
            <v>TELMISARTAN</v>
          </cell>
          <cell r="S286" t="str">
            <v>TELMISARTAN</v>
          </cell>
          <cell r="U286" t="str">
            <v>COMPRESSA</v>
          </cell>
          <cell r="X286" t="str">
            <v>40</v>
          </cell>
          <cell r="Y286" t="str">
            <v>mg</v>
          </cell>
        </row>
        <row r="287">
          <cell r="A287" t="str">
            <v>034326076</v>
          </cell>
          <cell r="C287" t="str">
            <v>4808392A98</v>
          </cell>
          <cell r="D287" t="str">
            <v>296c</v>
          </cell>
          <cell r="E287">
            <v>296</v>
          </cell>
          <cell r="F287" t="str">
            <v>c</v>
          </cell>
          <cell r="I287" t="str">
            <v>AVEN</v>
          </cell>
          <cell r="J287" t="str">
            <v>A2420300</v>
          </cell>
          <cell r="K287" t="str">
            <v>A24203</v>
          </cell>
          <cell r="L287" t="e">
            <v>#N/A</v>
          </cell>
          <cell r="M287" t="e">
            <v>#N/A</v>
          </cell>
          <cell r="N287" t="str">
            <v>PRITOR 80 BAYER SPA</v>
          </cell>
          <cell r="O287" t="str">
            <v>'COMPRESSA'</v>
          </cell>
          <cell r="Q287" t="str">
            <v>C09CA07</v>
          </cell>
          <cell r="R287" t="str">
            <v>TELMISARTAN</v>
          </cell>
          <cell r="S287" t="str">
            <v>TELMISARTAN</v>
          </cell>
          <cell r="U287" t="str">
            <v>COMPRESSA</v>
          </cell>
          <cell r="X287" t="str">
            <v>80</v>
          </cell>
          <cell r="Y287" t="str">
            <v>mg</v>
          </cell>
        </row>
        <row r="288">
          <cell r="A288" t="str">
            <v>034328106</v>
          </cell>
          <cell r="C288" t="str">
            <v>4808392A98</v>
          </cell>
          <cell r="D288" t="str">
            <v>296a</v>
          </cell>
          <cell r="E288">
            <v>296</v>
          </cell>
          <cell r="F288" t="str">
            <v>a</v>
          </cell>
          <cell r="I288" t="str">
            <v>AVEN</v>
          </cell>
          <cell r="J288" t="str">
            <v>A2420100</v>
          </cell>
          <cell r="K288" t="str">
            <v>A24201</v>
          </cell>
          <cell r="L288" t="e">
            <v>#N/A</v>
          </cell>
          <cell r="M288" t="e">
            <v>#N/A</v>
          </cell>
          <cell r="N288" t="str">
            <v>MICARDIS 28 CP 20MG CO BOEHRINGER INGELHEIM ITALIA SPA</v>
          </cell>
          <cell r="O288" t="str">
            <v>'COMPRESSA'</v>
          </cell>
          <cell r="Q288" t="str">
            <v>C09CA07</v>
          </cell>
          <cell r="R288" t="str">
            <v>TELMISARTAN</v>
          </cell>
          <cell r="S288" t="str">
            <v>TELMISARTAN</v>
          </cell>
          <cell r="U288" t="str">
            <v>COMPRESSA</v>
          </cell>
          <cell r="X288" t="str">
            <v>20</v>
          </cell>
          <cell r="Y288" t="str">
            <v>mg</v>
          </cell>
        </row>
        <row r="289">
          <cell r="A289" t="str">
            <v>034328029</v>
          </cell>
          <cell r="C289" t="str">
            <v>4808392A98</v>
          </cell>
          <cell r="D289" t="str">
            <v>296b</v>
          </cell>
          <cell r="E289">
            <v>296</v>
          </cell>
          <cell r="F289" t="str">
            <v>b</v>
          </cell>
          <cell r="I289" t="str">
            <v>AVEN</v>
          </cell>
          <cell r="J289" t="str">
            <v>A2420200</v>
          </cell>
          <cell r="K289" t="str">
            <v>A24202</v>
          </cell>
          <cell r="L289" t="e">
            <v>#N/A</v>
          </cell>
          <cell r="M289" t="e">
            <v>#N/A</v>
          </cell>
          <cell r="N289" t="str">
            <v>MICARDIS 28 CP 40MG CO BOEHRINGER INGELHEIM ITALIA SPA</v>
          </cell>
          <cell r="O289" t="str">
            <v>'COMPRESSA'</v>
          </cell>
          <cell r="Q289" t="str">
            <v>C09CA07</v>
          </cell>
          <cell r="R289" t="str">
            <v>TELMISARTAN</v>
          </cell>
          <cell r="S289" t="str">
            <v>TELMISARTAN</v>
          </cell>
          <cell r="U289" t="str">
            <v>COMPRESSA</v>
          </cell>
          <cell r="X289" t="str">
            <v>40</v>
          </cell>
          <cell r="Y289" t="str">
            <v>mg</v>
          </cell>
        </row>
        <row r="290">
          <cell r="A290" t="str">
            <v>034328068</v>
          </cell>
          <cell r="C290" t="str">
            <v>4808392A98</v>
          </cell>
          <cell r="D290" t="str">
            <v>296c</v>
          </cell>
          <cell r="E290">
            <v>296</v>
          </cell>
          <cell r="F290" t="str">
            <v>c</v>
          </cell>
          <cell r="I290" t="str">
            <v>AVEN</v>
          </cell>
          <cell r="J290" t="str">
            <v>A2420300</v>
          </cell>
          <cell r="K290" t="str">
            <v>A24203</v>
          </cell>
          <cell r="L290" t="e">
            <v>#N/A</v>
          </cell>
          <cell r="M290" t="e">
            <v>#N/A</v>
          </cell>
          <cell r="N290" t="str">
            <v>MICARDIS 28 CP 80MG CO BOEHRINGER INGELHEIM ITALIA SPA</v>
          </cell>
          <cell r="O290" t="str">
            <v>'COMPRESSA'</v>
          </cell>
          <cell r="Q290" t="str">
            <v>C09CA07</v>
          </cell>
          <cell r="R290" t="str">
            <v>TELMISARTAN</v>
          </cell>
          <cell r="S290" t="str">
            <v>TELMISARTAN</v>
          </cell>
          <cell r="U290" t="str">
            <v>COMPRESSA</v>
          </cell>
          <cell r="X290" t="str">
            <v>80</v>
          </cell>
          <cell r="Y290" t="str">
            <v>mg</v>
          </cell>
        </row>
        <row r="291">
          <cell r="A291" t="str">
            <v>037451034</v>
          </cell>
          <cell r="C291" t="str">
            <v>4808395D11</v>
          </cell>
          <cell r="D291" t="str">
            <v>297</v>
          </cell>
          <cell r="E291">
            <v>297</v>
          </cell>
          <cell r="I291" t="str">
            <v>AVEN</v>
          </cell>
          <cell r="J291" t="str">
            <v>A2470100</v>
          </cell>
          <cell r="K291" t="str">
            <v>A24701</v>
          </cell>
          <cell r="L291" t="e">
            <v>#N/A</v>
          </cell>
          <cell r="M291" t="e">
            <v>#N/A</v>
          </cell>
          <cell r="N291" t="str">
            <v>SIMVASTATINA RATIOPHARM ITALIA 20 cpr film-rivestite 10 mg TEVA ITALIA</v>
          </cell>
          <cell r="O291" t="str">
            <v>'COMPRESSA'</v>
          </cell>
          <cell r="Q291" t="str">
            <v>C10AA02</v>
          </cell>
          <cell r="R291" t="str">
            <v>LOVASTATINA</v>
          </cell>
          <cell r="S291" t="str">
            <v>SIMVASTATINA</v>
          </cell>
          <cell r="U291" t="str">
            <v>COMPRESSA</v>
          </cell>
          <cell r="X291" t="str">
            <v>10</v>
          </cell>
          <cell r="Y291" t="str">
            <v>mg</v>
          </cell>
        </row>
        <row r="292">
          <cell r="A292" t="str">
            <v>033007028</v>
          </cell>
          <cell r="C292" t="str">
            <v>480842342F</v>
          </cell>
          <cell r="D292" t="str">
            <v>300a</v>
          </cell>
          <cell r="E292">
            <v>300</v>
          </cell>
          <cell r="F292" t="str">
            <v>a</v>
          </cell>
          <cell r="I292" t="str">
            <v>AVEN</v>
          </cell>
          <cell r="J292" t="str">
            <v>A2490100</v>
          </cell>
          <cell r="K292" t="str">
            <v>A24901</v>
          </cell>
          <cell r="L292" t="str">
            <v>A2490101</v>
          </cell>
          <cell r="M292" t="str">
            <v>ATORVASTATINA SANDOZ 10MG 30'COMPRESSA' RIV SANDOZ SPA</v>
          </cell>
          <cell r="N292" t="str">
            <v>TORVAST PFIZER ITALIA</v>
          </cell>
          <cell r="O292" t="str">
            <v>'COMPRESSA'</v>
          </cell>
          <cell r="Q292" t="str">
            <v>C10AA05</v>
          </cell>
          <cell r="R292" t="str">
            <v>ATORVASTATINA</v>
          </cell>
          <cell r="S292" t="str">
            <v>ATORVASTATINA CALCIO TRIIDRATO</v>
          </cell>
          <cell r="U292" t="str">
            <v>COMPRESSA</v>
          </cell>
          <cell r="X292" t="str">
            <v>10</v>
          </cell>
          <cell r="Y292" t="str">
            <v>mg</v>
          </cell>
        </row>
        <row r="293">
          <cell r="A293" t="str">
            <v>033007042</v>
          </cell>
          <cell r="C293" t="str">
            <v>480842342F</v>
          </cell>
          <cell r="D293" t="str">
            <v>300b</v>
          </cell>
          <cell r="E293">
            <v>300</v>
          </cell>
          <cell r="F293" t="str">
            <v>b</v>
          </cell>
          <cell r="I293" t="str">
            <v>AVEN</v>
          </cell>
          <cell r="J293" t="str">
            <v>A2490200</v>
          </cell>
          <cell r="K293" t="str">
            <v>A24902</v>
          </cell>
          <cell r="L293" t="str">
            <v>A2490201</v>
          </cell>
          <cell r="M293" t="str">
            <v>ATORVASTATINA SANDOZ 20MG 30'COMPRESSA' RIV SANDOZ SPA</v>
          </cell>
          <cell r="N293" t="str">
            <v>TORVAST PFIZER ITALIA</v>
          </cell>
          <cell r="O293" t="str">
            <v>'COMPRESSA'</v>
          </cell>
          <cell r="Q293" t="str">
            <v>C10AA05</v>
          </cell>
          <cell r="R293" t="str">
            <v>ATORVASTATINA</v>
          </cell>
          <cell r="S293" t="str">
            <v>ATORVASTATINA CALCIO TRIIDRATO</v>
          </cell>
          <cell r="U293" t="str">
            <v>COMPRESSA</v>
          </cell>
          <cell r="X293" t="str">
            <v>20</v>
          </cell>
          <cell r="Y293" t="str">
            <v>mg</v>
          </cell>
        </row>
        <row r="294">
          <cell r="A294" t="str">
            <v>033007067</v>
          </cell>
          <cell r="C294" t="str">
            <v>480842342F</v>
          </cell>
          <cell r="D294" t="str">
            <v>300c</v>
          </cell>
          <cell r="E294">
            <v>300</v>
          </cell>
          <cell r="F294" t="str">
            <v>c</v>
          </cell>
          <cell r="I294" t="str">
            <v>AVEN</v>
          </cell>
          <cell r="J294" t="str">
            <v>A2490300</v>
          </cell>
          <cell r="K294" t="str">
            <v>A24903</v>
          </cell>
          <cell r="L294" t="str">
            <v>A2490301</v>
          </cell>
          <cell r="M294" t="str">
            <v>ATORVASTATINA SANDOZ 40MG 30'COMPRESSA' RIV SANDOZ SPA</v>
          </cell>
          <cell r="N294" t="str">
            <v>TORVAST PFIZER ITALIA</v>
          </cell>
          <cell r="O294" t="str">
            <v>'COMPRESSA'</v>
          </cell>
          <cell r="Q294" t="str">
            <v>C10AA05</v>
          </cell>
          <cell r="R294" t="str">
            <v>ATORVASTATINA</v>
          </cell>
          <cell r="S294" t="str">
            <v>ATORVASTATINA CALCIO TRIIDRATO</v>
          </cell>
          <cell r="U294" t="str">
            <v>COMPRESSA</v>
          </cell>
          <cell r="X294" t="str">
            <v>40</v>
          </cell>
          <cell r="Y294" t="str">
            <v>mg</v>
          </cell>
        </row>
        <row r="295">
          <cell r="A295" t="str">
            <v>033007307</v>
          </cell>
          <cell r="C295" t="str">
            <v>480842342F</v>
          </cell>
          <cell r="D295" t="str">
            <v>300d</v>
          </cell>
          <cell r="E295">
            <v>300</v>
          </cell>
          <cell r="F295" t="str">
            <v>d</v>
          </cell>
          <cell r="I295" t="str">
            <v>AVEN</v>
          </cell>
          <cell r="J295" t="str">
            <v>A2490400</v>
          </cell>
          <cell r="K295" t="str">
            <v>A24904</v>
          </cell>
          <cell r="L295" t="str">
            <v>A2490401</v>
          </cell>
          <cell r="M295" t="str">
            <v>ATORVASTATINA SANDOZ GMBH 80MG 30'COMPRESSA' RIV SANDOZ SPA</v>
          </cell>
          <cell r="N295" t="str">
            <v>TORVAST PFIZER ITALIA</v>
          </cell>
          <cell r="O295" t="str">
            <v>'COMPRESSA'</v>
          </cell>
          <cell r="Q295" t="str">
            <v>C10AA05</v>
          </cell>
          <cell r="R295" t="str">
            <v>ATORVASTATINA</v>
          </cell>
          <cell r="S295" t="str">
            <v>ATORVASTATINA CALCIO TRIIDRATO</v>
          </cell>
          <cell r="U295" t="str">
            <v>COMPRESSA</v>
          </cell>
          <cell r="X295" t="str">
            <v>80</v>
          </cell>
          <cell r="Y295" t="str">
            <v>mg</v>
          </cell>
        </row>
        <row r="296">
          <cell r="A296" t="str">
            <v>028590014</v>
          </cell>
          <cell r="C296" t="str">
            <v>48084878FE</v>
          </cell>
          <cell r="D296" t="str">
            <v>302</v>
          </cell>
          <cell r="E296">
            <v>302</v>
          </cell>
          <cell r="I296" t="str">
            <v>AVEN</v>
          </cell>
          <cell r="J296" t="str">
            <v>A2510100</v>
          </cell>
          <cell r="K296" t="str">
            <v>A25101</v>
          </cell>
          <cell r="L296" t="e">
            <v>#N/A</v>
          </cell>
          <cell r="M296" t="e">
            <v>#N/A</v>
          </cell>
          <cell r="N296" t="str">
            <v>FULCRO 200 mg capsule rigide - Lista W003 ABBOTT S.R.L.</v>
          </cell>
          <cell r="O296" t="str">
            <v>'CAPSULA'</v>
          </cell>
          <cell r="Q296" t="str">
            <v>C10AB05</v>
          </cell>
          <cell r="R296" t="str">
            <v>FENOFIBRATO</v>
          </cell>
          <cell r="S296" t="str">
            <v>FENOFIBRATO</v>
          </cell>
          <cell r="U296" t="str">
            <v>CAPSULA</v>
          </cell>
          <cell r="X296" t="str">
            <v>200</v>
          </cell>
          <cell r="Y296" t="str">
            <v>mg</v>
          </cell>
        </row>
        <row r="297">
          <cell r="A297" t="str">
            <v>023014018</v>
          </cell>
          <cell r="C297" t="str">
            <v>4808497141</v>
          </cell>
          <cell r="D297" t="str">
            <v>303</v>
          </cell>
          <cell r="E297">
            <v>303</v>
          </cell>
          <cell r="I297" t="str">
            <v>AVEN</v>
          </cell>
          <cell r="J297" t="str">
            <v>A2520101</v>
          </cell>
          <cell r="K297" t="str">
            <v>A25201</v>
          </cell>
          <cell r="L297" t="str">
            <v>A2520101</v>
          </cell>
          <cell r="M297" t="str">
            <v/>
          </cell>
          <cell r="N297" t="str">
            <v>QUESTRAN BRISTOL-MYERS SQUIBB</v>
          </cell>
          <cell r="O297" t="str">
            <v>'BUSTA'</v>
          </cell>
          <cell r="Q297" t="str">
            <v>C10AC01</v>
          </cell>
          <cell r="R297" t="str">
            <v>COLESTIRAMINA</v>
          </cell>
          <cell r="S297" t="str">
            <v>COLESTIRAMINA CLORIDRATO</v>
          </cell>
          <cell r="T297" t="str">
            <v>OS</v>
          </cell>
          <cell r="U297" t="str">
            <v>SOSPENSIONE</v>
          </cell>
          <cell r="X297" t="str">
            <v>4</v>
          </cell>
          <cell r="Y297" t="str">
            <v>g</v>
          </cell>
        </row>
        <row r="298">
          <cell r="A298" t="str">
            <v>033927031</v>
          </cell>
          <cell r="C298" t="str">
            <v>4808514F44</v>
          </cell>
          <cell r="D298" t="str">
            <v>306_3</v>
          </cell>
          <cell r="E298">
            <v>306</v>
          </cell>
          <cell r="G298" t="str">
            <v>_3</v>
          </cell>
          <cell r="I298" t="str">
            <v>AVEN</v>
          </cell>
          <cell r="J298" t="str">
            <v>A2570100</v>
          </cell>
          <cell r="K298" t="str">
            <v>A25701</v>
          </cell>
          <cell r="L298" t="e">
            <v>#N/A</v>
          </cell>
          <cell r="M298" t="e">
            <v>#N/A</v>
          </cell>
          <cell r="N298" t="str">
            <v>ECONAZOLO SANDOZ® 30G CREMA 1% SANDOZ SPA</v>
          </cell>
          <cell r="O298" t="str">
            <v>'TUBO'</v>
          </cell>
          <cell r="Q298" t="str">
            <v>D01AC03</v>
          </cell>
          <cell r="R298" t="str">
            <v>ECONAZOLO</v>
          </cell>
          <cell r="S298" t="str">
            <v>ECONAZOLO</v>
          </cell>
          <cell r="T298" t="str">
            <v>TOPICA</v>
          </cell>
          <cell r="U298" t="str">
            <v>CREMA</v>
          </cell>
          <cell r="V298" t="str">
            <v>30</v>
          </cell>
          <cell r="W298" t="str">
            <v>g</v>
          </cell>
          <cell r="X298" t="str">
            <v>1</v>
          </cell>
          <cell r="Y298" t="str">
            <v>%</v>
          </cell>
        </row>
        <row r="299">
          <cell r="A299" t="str">
            <v>026043051</v>
          </cell>
          <cell r="C299" t="str">
            <v>4808524787</v>
          </cell>
          <cell r="D299" t="str">
            <v>307_5</v>
          </cell>
          <cell r="E299">
            <v>307</v>
          </cell>
          <cell r="G299" t="str">
            <v>_5</v>
          </cell>
          <cell r="I299" t="str">
            <v>AVEN</v>
          </cell>
          <cell r="J299" t="str">
            <v>A2620201</v>
          </cell>
          <cell r="K299" t="str">
            <v>A26202</v>
          </cell>
          <cell r="L299" t="str">
            <v>A2620201</v>
          </cell>
          <cell r="M299" t="str">
            <v/>
          </cell>
          <cell r="N299" t="str">
            <v>LOMEXIN 2% POLVERE INNOVA PHARMA S.P.A.</v>
          </cell>
          <cell r="O299" t="str">
            <v>'FLACONE'</v>
          </cell>
          <cell r="Q299" t="str">
            <v>D01AC12</v>
          </cell>
          <cell r="R299" t="str">
            <v>FENTICONAZOLO</v>
          </cell>
          <cell r="S299" t="str">
            <v>FENTICONAZOLO NITRATO</v>
          </cell>
          <cell r="U299" t="str">
            <v>POLVERE</v>
          </cell>
          <cell r="V299" t="str">
            <v>50</v>
          </cell>
          <cell r="W299" t="str">
            <v>g</v>
          </cell>
          <cell r="X299" t="str">
            <v>2</v>
          </cell>
          <cell r="Y299" t="str">
            <v>%</v>
          </cell>
        </row>
        <row r="300">
          <cell r="A300" t="str">
            <v>031494014</v>
          </cell>
          <cell r="C300" t="str">
            <v>48086027E5</v>
          </cell>
          <cell r="D300" t="str">
            <v>315</v>
          </cell>
          <cell r="E300">
            <v>315</v>
          </cell>
          <cell r="I300" t="str">
            <v>AVEN</v>
          </cell>
          <cell r="J300" t="str">
            <v>A2670100</v>
          </cell>
          <cell r="K300" t="str">
            <v>A26701</v>
          </cell>
          <cell r="L300" t="e">
            <v>#N/A</v>
          </cell>
          <cell r="M300" t="e">
            <v>#N/A</v>
          </cell>
          <cell r="N300" t="str">
            <v>VELLUTAN*1TUBO UNG 20G 4MCG/G ABIOGEN PHARMA SPA</v>
          </cell>
          <cell r="O300" t="str">
            <v>'TUBO'</v>
          </cell>
          <cell r="Q300" t="str">
            <v>D05AX04</v>
          </cell>
          <cell r="R300" t="str">
            <v>TACALCITOLO</v>
          </cell>
          <cell r="S300" t="str">
            <v>TACALCITOLO MONOIDRATO</v>
          </cell>
          <cell r="T300" t="str">
            <v>TOPICA</v>
          </cell>
          <cell r="U300" t="str">
            <v>UNGUENTO</v>
          </cell>
          <cell r="V300" t="str">
            <v>20</v>
          </cell>
          <cell r="W300" t="str">
            <v>g</v>
          </cell>
        </row>
        <row r="301">
          <cell r="A301" t="str">
            <v>021266022</v>
          </cell>
          <cell r="C301" t="str">
            <v>4808627C85</v>
          </cell>
          <cell r="D301" t="str">
            <v>318</v>
          </cell>
          <cell r="E301">
            <v>318</v>
          </cell>
          <cell r="I301" t="str">
            <v>AVEN</v>
          </cell>
          <cell r="J301" t="str">
            <v>A2700101</v>
          </cell>
          <cell r="K301" t="str">
            <v>A27001</v>
          </cell>
          <cell r="L301" t="str">
            <v>A2700101</v>
          </cell>
          <cell r="M301" t="str">
            <v/>
          </cell>
          <cell r="N301" t="str">
            <v>DERMOMYCIN CREMA 20MG SIGMA TAU INDUSTRIE FARMACEUTICHE RIUNITE S.P.A.</v>
          </cell>
          <cell r="O301" t="str">
            <v>'TUBO'</v>
          </cell>
          <cell r="Q301" t="str">
            <v>D06AX01</v>
          </cell>
          <cell r="R301" t="str">
            <v>ACIDO FUSIDICO</v>
          </cell>
          <cell r="S301" t="str">
            <v>ACIDO FUSIDICO</v>
          </cell>
          <cell r="T301" t="str">
            <v>TOPICA</v>
          </cell>
          <cell r="U301" t="str">
            <v>CREMA</v>
          </cell>
          <cell r="X301" t="str">
            <v>2</v>
          </cell>
          <cell r="Y301" t="str">
            <v>%</v>
          </cell>
        </row>
        <row r="302">
          <cell r="A302" t="str">
            <v>020891077</v>
          </cell>
          <cell r="C302" t="str">
            <v>480863317C</v>
          </cell>
          <cell r="D302" t="str">
            <v>319</v>
          </cell>
          <cell r="E302">
            <v>319</v>
          </cell>
          <cell r="I302" t="str">
            <v>AVEN</v>
          </cell>
          <cell r="J302" t="str">
            <v>A2710101</v>
          </cell>
          <cell r="K302" t="str">
            <v>A27101</v>
          </cell>
          <cell r="L302" t="str">
            <v>A2710101</v>
          </cell>
          <cell r="M302" t="str">
            <v/>
          </cell>
          <cell r="N302" t="str">
            <v>gentalyn  0,1% crema ESSEX ITALIA SRL</v>
          </cell>
          <cell r="O302" t="str">
            <v>'TUBO'</v>
          </cell>
          <cell r="Q302" t="str">
            <v>D06AX07</v>
          </cell>
          <cell r="R302" t="str">
            <v>GENTAMICINA</v>
          </cell>
          <cell r="S302" t="str">
            <v>GENTAMICINA SOLFATO</v>
          </cell>
          <cell r="T302" t="str">
            <v>TOPICA</v>
          </cell>
          <cell r="U302" t="str">
            <v>CREMA</v>
          </cell>
          <cell r="V302" t="str">
            <v>30</v>
          </cell>
          <cell r="W302" t="str">
            <v>g</v>
          </cell>
          <cell r="X302" t="str">
            <v>0,1</v>
          </cell>
          <cell r="Y302" t="str">
            <v>%</v>
          </cell>
        </row>
        <row r="303">
          <cell r="A303" t="str">
            <v>028441018</v>
          </cell>
          <cell r="C303" t="str">
            <v>48086553A3</v>
          </cell>
          <cell r="D303" t="str">
            <v>322</v>
          </cell>
          <cell r="E303">
            <v>322</v>
          </cell>
          <cell r="I303" t="str">
            <v>AVEN</v>
          </cell>
          <cell r="J303" t="str">
            <v>A2730200</v>
          </cell>
          <cell r="K303" t="str">
            <v>A27302</v>
          </cell>
          <cell r="L303" t="e">
            <v>#N/A</v>
          </cell>
          <cell r="M303" t="e">
            <v>#N/A</v>
          </cell>
          <cell r="N303" t="str">
            <v>ALTERGEN IBSA FARMACEUTICI ITALIA</v>
          </cell>
          <cell r="O303" t="str">
            <v>'gr'</v>
          </cell>
          <cell r="Q303" t="str">
            <v>D06BA01</v>
          </cell>
          <cell r="R303" t="str">
            <v>SULFADIAZINA ARGENTICA</v>
          </cell>
          <cell r="S303" t="str">
            <v>SULFADIAZINA ARGENTICA</v>
          </cell>
          <cell r="T303" t="str">
            <v>TOPICA</v>
          </cell>
          <cell r="U303" t="str">
            <v>CREMA</v>
          </cell>
          <cell r="V303">
            <v>25</v>
          </cell>
          <cell r="W303" t="str">
            <v>g</v>
          </cell>
        </row>
        <row r="304">
          <cell r="A304" t="str">
            <v>025561073</v>
          </cell>
          <cell r="C304" t="str">
            <v>48086596EF</v>
          </cell>
          <cell r="D304" t="str">
            <v>323</v>
          </cell>
          <cell r="E304">
            <v>323</v>
          </cell>
          <cell r="I304" t="str">
            <v>AVEN</v>
          </cell>
          <cell r="J304" t="str">
            <v>A2730100</v>
          </cell>
          <cell r="K304" t="str">
            <v>A27301</v>
          </cell>
          <cell r="L304" t="e">
            <v>#N/A</v>
          </cell>
          <cell r="M304" t="e">
            <v>#N/A</v>
          </cell>
          <cell r="N304" t="str">
            <v>SOFARGEN 120 SOFAR</v>
          </cell>
          <cell r="O304" t="str">
            <v>'TUBO'</v>
          </cell>
          <cell r="Q304" t="str">
            <v>D06BA01</v>
          </cell>
          <cell r="R304" t="str">
            <v>SULFADIAZINA ARGENTICA</v>
          </cell>
          <cell r="S304" t="str">
            <v>SULFADIAZINA ARGENTICA</v>
          </cell>
          <cell r="T304" t="str">
            <v>TOPICA</v>
          </cell>
          <cell r="U304" t="str">
            <v>CREMA</v>
          </cell>
          <cell r="V304" t="str">
            <v>120</v>
          </cell>
          <cell r="W304" t="str">
            <v>g</v>
          </cell>
          <cell r="X304" t="str">
            <v>1</v>
          </cell>
          <cell r="Y304" t="str">
            <v>%</v>
          </cell>
        </row>
        <row r="305">
          <cell r="A305" t="str">
            <v>039105010</v>
          </cell>
          <cell r="C305" t="str">
            <v>4808665BE1</v>
          </cell>
          <cell r="D305" t="str">
            <v>324</v>
          </cell>
          <cell r="E305">
            <v>324</v>
          </cell>
          <cell r="I305" t="str">
            <v>AVEN</v>
          </cell>
          <cell r="J305" t="str">
            <v>A2740100</v>
          </cell>
          <cell r="K305" t="str">
            <v>A27401</v>
          </cell>
          <cell r="L305" t="e">
            <v>#N/A</v>
          </cell>
          <cell r="M305" t="e">
            <v>#N/A</v>
          </cell>
          <cell r="N305" t="str">
            <v>ACICLIN CREMA 2 GR FIDIA FARMACEUTICI</v>
          </cell>
          <cell r="O305" t="str">
            <v>'TUBO'</v>
          </cell>
          <cell r="Q305" t="str">
            <v>D06BB03</v>
          </cell>
          <cell r="R305" t="str">
            <v>ACICLOVIR</v>
          </cell>
          <cell r="S305" t="str">
            <v>ACICLOVIR</v>
          </cell>
          <cell r="T305" t="str">
            <v>TOPICA</v>
          </cell>
          <cell r="U305" t="str">
            <v>CREMA</v>
          </cell>
          <cell r="V305">
            <v>2</v>
          </cell>
          <cell r="W305" t="str">
            <v>g</v>
          </cell>
          <cell r="X305" t="str">
            <v>5</v>
          </cell>
          <cell r="Y305" t="str">
            <v>%</v>
          </cell>
        </row>
        <row r="306">
          <cell r="A306" t="str">
            <v>028467025</v>
          </cell>
          <cell r="C306" t="str">
            <v>480867327E</v>
          </cell>
          <cell r="D306" t="str">
            <v>325</v>
          </cell>
          <cell r="E306">
            <v>325</v>
          </cell>
          <cell r="I306" t="str">
            <v>AVEN</v>
          </cell>
          <cell r="J306" t="str">
            <v>A2740200</v>
          </cell>
          <cell r="K306" t="str">
            <v>A27402</v>
          </cell>
          <cell r="L306" t="str">
            <v>A2740201</v>
          </cell>
          <cell r="M306" t="str">
            <v>ACICLIN* CREMA 10 GR FIDIA FARMACEUTICI</v>
          </cell>
          <cell r="N306" t="str">
            <v>ACICLOVIR DOROM crema 5% 10 g TEVA ITALIA</v>
          </cell>
          <cell r="O306" t="str">
            <v>'TUBO'</v>
          </cell>
          <cell r="Q306" t="str">
            <v>D06BB03</v>
          </cell>
          <cell r="R306" t="str">
            <v>ACICLOVIR</v>
          </cell>
          <cell r="S306" t="str">
            <v>ACICLOVIR</v>
          </cell>
          <cell r="T306" t="str">
            <v>TOPICA</v>
          </cell>
          <cell r="U306" t="str">
            <v>CREMA</v>
          </cell>
          <cell r="V306" t="str">
            <v>10</v>
          </cell>
          <cell r="W306" t="str">
            <v>g</v>
          </cell>
          <cell r="X306" t="str">
            <v>5</v>
          </cell>
          <cell r="Y306" t="str">
            <v>%</v>
          </cell>
        </row>
        <row r="307">
          <cell r="A307" t="str">
            <v>034405011</v>
          </cell>
          <cell r="C307" t="str">
            <v>4808681916</v>
          </cell>
          <cell r="D307" t="str">
            <v>326</v>
          </cell>
          <cell r="E307">
            <v>326</v>
          </cell>
          <cell r="I307" t="str">
            <v>AVEN</v>
          </cell>
          <cell r="J307" t="str">
            <v>A2750101</v>
          </cell>
          <cell r="K307" t="str">
            <v>A27501</v>
          </cell>
          <cell r="L307" t="str">
            <v>A2750101</v>
          </cell>
          <cell r="M307" t="str">
            <v/>
          </cell>
          <cell r="N307" t="str">
            <v>ALDARA 5% CREMA MEDA PHARMA</v>
          </cell>
          <cell r="O307" t="str">
            <v>'BUSTA'</v>
          </cell>
          <cell r="Q307" t="str">
            <v>D06BB10</v>
          </cell>
          <cell r="R307" t="str">
            <v>IMIQUIMOD</v>
          </cell>
          <cell r="S307" t="str">
            <v>IMIQUIMOD</v>
          </cell>
          <cell r="T307" t="str">
            <v>TOPICA</v>
          </cell>
          <cell r="U307" t="str">
            <v>CREMA</v>
          </cell>
          <cell r="V307" t="str">
            <v>250</v>
          </cell>
          <cell r="W307" t="str">
            <v>mg</v>
          </cell>
          <cell r="X307" t="str">
            <v>5</v>
          </cell>
          <cell r="Y307" t="str">
            <v>%</v>
          </cell>
        </row>
        <row r="308">
          <cell r="A308" t="str">
            <v>023325057</v>
          </cell>
          <cell r="C308" t="str">
            <v>4808683ABC</v>
          </cell>
          <cell r="D308" t="str">
            <v>327_2</v>
          </cell>
          <cell r="E308">
            <v>327</v>
          </cell>
          <cell r="G308" t="str">
            <v>_2</v>
          </cell>
          <cell r="I308" t="str">
            <v>AVEN</v>
          </cell>
          <cell r="J308" t="str">
            <v>A2770100</v>
          </cell>
          <cell r="K308" t="str">
            <v>A27701</v>
          </cell>
          <cell r="L308" t="e">
            <v>#N/A</v>
          </cell>
          <cell r="M308" t="e">
            <v>#N/A</v>
          </cell>
          <cell r="N308" t="str">
            <v>LOCOIDON lipocrema 0,1g/100g crema ASTELLAS PHARMA</v>
          </cell>
          <cell r="O308" t="str">
            <v>'TUBO'</v>
          </cell>
          <cell r="Q308" t="str">
            <v>D07AB02</v>
          </cell>
          <cell r="R308" t="str">
            <v>IDROCORTISONE, BUTIRRATO</v>
          </cell>
          <cell r="S308" t="str">
            <v>IDROCORTISONE BUTIRRATO</v>
          </cell>
          <cell r="T308" t="str">
            <v>TOPICA</v>
          </cell>
          <cell r="U308" t="str">
            <v>CREMA</v>
          </cell>
          <cell r="V308" t="str">
            <v>30</v>
          </cell>
          <cell r="W308" t="str">
            <v>g</v>
          </cell>
          <cell r="X308" t="str">
            <v>0,1</v>
          </cell>
          <cell r="Y308" t="str">
            <v>%</v>
          </cell>
        </row>
        <row r="309">
          <cell r="A309" t="str">
            <v>023325018</v>
          </cell>
          <cell r="C309" t="str">
            <v>4808685C62</v>
          </cell>
          <cell r="D309" t="str">
            <v>328_1</v>
          </cell>
          <cell r="E309">
            <v>328</v>
          </cell>
          <cell r="G309" t="str">
            <v>_1</v>
          </cell>
          <cell r="I309" t="str">
            <v>AVEN</v>
          </cell>
          <cell r="J309" t="str">
            <v>A2770200</v>
          </cell>
          <cell r="K309" t="str">
            <v>A27702</v>
          </cell>
          <cell r="L309" t="e">
            <v>#N/A</v>
          </cell>
          <cell r="M309" t="e">
            <v>#N/A</v>
          </cell>
          <cell r="N309" t="str">
            <v>LOCOIDON 0,1g/100g unguento ASTELLAS PHARMA</v>
          </cell>
          <cell r="O309" t="str">
            <v>'TUBO'</v>
          </cell>
          <cell r="Q309" t="str">
            <v>D07AB02</v>
          </cell>
          <cell r="R309" t="str">
            <v>IDROCORTISONE, BUTIRRATO</v>
          </cell>
          <cell r="S309" t="str">
            <v>IDROCORTISONE BUTIRRATO</v>
          </cell>
          <cell r="T309" t="str">
            <v>TOPICA</v>
          </cell>
          <cell r="U309" t="str">
            <v>UNGUENTO</v>
          </cell>
          <cell r="V309" t="str">
            <v>30</v>
          </cell>
          <cell r="W309" t="str">
            <v>g</v>
          </cell>
          <cell r="X309" t="str">
            <v>0,1</v>
          </cell>
          <cell r="Y309" t="str">
            <v>%</v>
          </cell>
        </row>
        <row r="310">
          <cell r="A310" t="str">
            <v>039634011</v>
          </cell>
          <cell r="C310" t="str">
            <v>4808691159</v>
          </cell>
          <cell r="D310" t="str">
            <v>329_2</v>
          </cell>
          <cell r="E310">
            <v>329</v>
          </cell>
          <cell r="G310" t="str">
            <v>_2</v>
          </cell>
          <cell r="I310" t="str">
            <v>AVEN</v>
          </cell>
          <cell r="J310" t="str">
            <v>A2820100</v>
          </cell>
          <cell r="K310" t="str">
            <v>A28201</v>
          </cell>
          <cell r="L310" t="e">
            <v>#N/A</v>
          </cell>
          <cell r="M310" t="e">
            <v>#N/A</v>
          </cell>
          <cell r="N310" t="str">
            <v>LOCAFLUO 0,025% CREMA INNOVA PHARMA S.P.A.</v>
          </cell>
          <cell r="O310" t="str">
            <v>'TUBO'</v>
          </cell>
          <cell r="Q310" t="str">
            <v>D07AC04</v>
          </cell>
          <cell r="R310" t="str">
            <v>FLUOCINOLONE ACETONIDE</v>
          </cell>
          <cell r="S310" t="str">
            <v>FLUOCINOLONE ACETONIDE</v>
          </cell>
          <cell r="T310" t="str">
            <v>TOPICA</v>
          </cell>
          <cell r="U310" t="str">
            <v>CREMA</v>
          </cell>
          <cell r="V310" t="str">
            <v>30</v>
          </cell>
          <cell r="W310" t="str">
            <v>g</v>
          </cell>
          <cell r="X310" t="str">
            <v>0,025</v>
          </cell>
          <cell r="Y310" t="str">
            <v>%</v>
          </cell>
        </row>
        <row r="311">
          <cell r="A311" t="str">
            <v>029014038</v>
          </cell>
          <cell r="C311" t="str">
            <v>4808701997</v>
          </cell>
          <cell r="D311" t="str">
            <v>332_6</v>
          </cell>
          <cell r="E311">
            <v>332</v>
          </cell>
          <cell r="G311" t="str">
            <v>_6</v>
          </cell>
          <cell r="I311" t="str">
            <v>AVEN</v>
          </cell>
          <cell r="J311" t="str">
            <v>A2900200</v>
          </cell>
          <cell r="K311" t="str">
            <v>A29002</v>
          </cell>
          <cell r="L311" t="e">
            <v>#N/A</v>
          </cell>
          <cell r="M311" t="e">
            <v>#N/A</v>
          </cell>
          <cell r="N311" t="str">
            <v>FLIXODERM UNGUENTO Tubo unguento 0,005% GLAXOSMITHKLAINE</v>
          </cell>
          <cell r="O311" t="str">
            <v>'TUBO'</v>
          </cell>
          <cell r="Q311" t="str">
            <v>D07AC17</v>
          </cell>
          <cell r="R311" t="str">
            <v>FLUTICASONE</v>
          </cell>
          <cell r="S311" t="str">
            <v>FLUTICASONE PROPIONATO</v>
          </cell>
          <cell r="T311" t="str">
            <v>TOPICA</v>
          </cell>
          <cell r="U311" t="str">
            <v>UNGUENTO</v>
          </cell>
          <cell r="V311" t="str">
            <v>30</v>
          </cell>
          <cell r="W311" t="str">
            <v>g</v>
          </cell>
          <cell r="X311" t="str">
            <v>0,005</v>
          </cell>
          <cell r="Y311" t="str">
            <v>%</v>
          </cell>
        </row>
        <row r="312">
          <cell r="A312" t="str">
            <v>023639026</v>
          </cell>
          <cell r="C312" t="str">
            <v>4808705CE3</v>
          </cell>
          <cell r="D312" t="str">
            <v>333_1</v>
          </cell>
          <cell r="E312">
            <v>333</v>
          </cell>
          <cell r="G312" t="str">
            <v>_1</v>
          </cell>
          <cell r="I312" t="str">
            <v>AVEN</v>
          </cell>
          <cell r="J312" t="str">
            <v>A2920100</v>
          </cell>
          <cell r="K312" t="str">
            <v>A29201</v>
          </cell>
          <cell r="L312" t="e">
            <v>#N/A</v>
          </cell>
          <cell r="M312" t="e">
            <v>#N/A</v>
          </cell>
          <cell r="N312" t="str">
            <v>CLOBESOL 0,5 mg/g Crema - tubo g 30 GLAXOSMITHKLAINE</v>
          </cell>
          <cell r="O312" t="str">
            <v>'TUBO'</v>
          </cell>
          <cell r="Q312" t="str">
            <v>D07AD01</v>
          </cell>
          <cell r="R312" t="str">
            <v>CLOBETASOLO</v>
          </cell>
          <cell r="S312" t="str">
            <v>CLOBETASOLO PROPIONATO</v>
          </cell>
          <cell r="T312" t="str">
            <v>TOPICA</v>
          </cell>
          <cell r="U312" t="str">
            <v>CREMA</v>
          </cell>
          <cell r="V312" t="str">
            <v>30</v>
          </cell>
          <cell r="W312" t="str">
            <v>g</v>
          </cell>
        </row>
        <row r="313">
          <cell r="A313" t="str">
            <v>023639040</v>
          </cell>
          <cell r="C313" t="str">
            <v>48087122AD</v>
          </cell>
          <cell r="D313" t="str">
            <v>334</v>
          </cell>
          <cell r="E313">
            <v>334</v>
          </cell>
          <cell r="I313" t="str">
            <v>AVEN</v>
          </cell>
          <cell r="J313" t="str">
            <v>A2920200</v>
          </cell>
          <cell r="K313" t="str">
            <v>A29202</v>
          </cell>
          <cell r="L313" t="e">
            <v>#N/A</v>
          </cell>
          <cell r="M313" t="e">
            <v>#N/A</v>
          </cell>
          <cell r="N313" t="str">
            <v>CLOBESOL 0,5mg/g Unguento - tubo g 30 GLAXOSMITHKLAINE</v>
          </cell>
          <cell r="O313" t="str">
            <v>'TUBO'</v>
          </cell>
          <cell r="Q313" t="str">
            <v>D07AD01</v>
          </cell>
          <cell r="R313" t="str">
            <v>CLOBETASOLO</v>
          </cell>
          <cell r="S313" t="str">
            <v>CLOBETASOLO PROPIONATO</v>
          </cell>
          <cell r="T313" t="str">
            <v>TOPICA</v>
          </cell>
          <cell r="U313" t="str">
            <v>UNGUENTO</v>
          </cell>
          <cell r="V313" t="str">
            <v>30</v>
          </cell>
          <cell r="W313" t="str">
            <v>g</v>
          </cell>
        </row>
        <row r="314">
          <cell r="A314" t="str">
            <v>023907140</v>
          </cell>
          <cell r="C314" t="str">
            <v>4808719872</v>
          </cell>
          <cell r="D314" t="str">
            <v>335</v>
          </cell>
          <cell r="E314">
            <v>335</v>
          </cell>
          <cell r="I314" t="str">
            <v>AVEN</v>
          </cell>
          <cell r="J314" t="str">
            <v>A2940100</v>
          </cell>
          <cell r="K314" t="str">
            <v>A29401</v>
          </cell>
          <cell r="L314" t="e">
            <v>#N/A</v>
          </cell>
          <cell r="M314" t="e">
            <v>#N/A</v>
          </cell>
          <cell r="N314" t="str">
            <v>BETADINE 10% GARZE IMPREGNATE MEDA PHARMA</v>
          </cell>
          <cell r="O314" t="str">
            <v>'GARZA'</v>
          </cell>
          <cell r="Q314" t="str">
            <v>D08AG02</v>
          </cell>
          <cell r="R314" t="str">
            <v>POVIDONE-IODIO</v>
          </cell>
          <cell r="S314" t="str">
            <v>IODOPOVIDONE</v>
          </cell>
          <cell r="T314" t="str">
            <v>TOPICA</v>
          </cell>
          <cell r="U314" t="str">
            <v>GARZA</v>
          </cell>
          <cell r="V314" t="str">
            <v>10x10</v>
          </cell>
          <cell r="W314" t="str">
            <v>cm</v>
          </cell>
        </row>
        <row r="315">
          <cell r="A315" t="str">
            <v>035575012</v>
          </cell>
          <cell r="C315" t="str">
            <v>4808727F0A</v>
          </cell>
          <cell r="D315" t="str">
            <v>337a</v>
          </cell>
          <cell r="E315">
            <v>337</v>
          </cell>
          <cell r="F315" t="str">
            <v>a</v>
          </cell>
          <cell r="I315" t="str">
            <v>AVEN</v>
          </cell>
          <cell r="J315" t="str">
            <v>A2950101</v>
          </cell>
          <cell r="K315" t="str">
            <v>A29501</v>
          </cell>
          <cell r="L315" t="str">
            <v>A2950101</v>
          </cell>
          <cell r="M315" t="str">
            <v/>
          </cell>
          <cell r="N315" t="str">
            <v>PROTOPIC*0,03% UNG 30 G ASTELLAS PHARMA</v>
          </cell>
          <cell r="O315" t="str">
            <v>'TUBO'</v>
          </cell>
          <cell r="Q315" t="str">
            <v>D11AX14</v>
          </cell>
          <cell r="R315" t="str">
            <v>TACROLIMUS</v>
          </cell>
          <cell r="S315" t="str">
            <v>TACROLIMUS</v>
          </cell>
          <cell r="T315" t="str">
            <v>TOPICA</v>
          </cell>
          <cell r="U315" t="str">
            <v>UNGUENTO</v>
          </cell>
          <cell r="V315" t="str">
            <v>30</v>
          </cell>
          <cell r="W315" t="str">
            <v>g</v>
          </cell>
          <cell r="X315" t="str">
            <v>0,03</v>
          </cell>
          <cell r="Y315" t="str">
            <v>%</v>
          </cell>
        </row>
        <row r="316">
          <cell r="A316" t="str">
            <v>035575036</v>
          </cell>
          <cell r="C316" t="str">
            <v>4808727F0A</v>
          </cell>
          <cell r="D316" t="str">
            <v>337b</v>
          </cell>
          <cell r="E316">
            <v>337</v>
          </cell>
          <cell r="F316" t="str">
            <v>b</v>
          </cell>
          <cell r="I316" t="str">
            <v>AVEN</v>
          </cell>
          <cell r="J316" t="str">
            <v>A2950201</v>
          </cell>
          <cell r="K316" t="str">
            <v>A29502</v>
          </cell>
          <cell r="L316" t="str">
            <v>A2950201</v>
          </cell>
          <cell r="M316" t="str">
            <v/>
          </cell>
          <cell r="N316" t="str">
            <v>PROTOPIC*0,1% UNG 30 G ASTELLAS PHARMA</v>
          </cell>
          <cell r="O316" t="str">
            <v>'TUBO'</v>
          </cell>
          <cell r="Q316" t="str">
            <v>D11AX14</v>
          </cell>
          <cell r="R316" t="str">
            <v>TACROLIMUS</v>
          </cell>
          <cell r="S316" t="str">
            <v>TACROLIMUS</v>
          </cell>
          <cell r="T316" t="str">
            <v>TOPICA</v>
          </cell>
          <cell r="U316" t="str">
            <v>UNGUENTO</v>
          </cell>
          <cell r="V316" t="str">
            <v>30</v>
          </cell>
          <cell r="W316" t="str">
            <v>g</v>
          </cell>
          <cell r="X316" t="str">
            <v>0,1</v>
          </cell>
          <cell r="Y316" t="str">
            <v>%</v>
          </cell>
        </row>
        <row r="317">
          <cell r="A317" t="str">
            <v>026043277</v>
          </cell>
          <cell r="C317" t="str">
            <v>48087409C6</v>
          </cell>
          <cell r="D317" t="str">
            <v>339_3</v>
          </cell>
          <cell r="E317">
            <v>339</v>
          </cell>
          <cell r="G317" t="str">
            <v>_3</v>
          </cell>
          <cell r="I317" t="str">
            <v>AVEN</v>
          </cell>
          <cell r="J317" t="str">
            <v>A3000100</v>
          </cell>
          <cell r="K317" t="str">
            <v>A30001</v>
          </cell>
          <cell r="L317" t="e">
            <v>#N/A</v>
          </cell>
          <cell r="M317" t="e">
            <v>#N/A</v>
          </cell>
          <cell r="N317" t="str">
            <v>LOMEXIN 2% CREMA VAGINALE INNOVA PHARMA S.P.A.</v>
          </cell>
          <cell r="O317" t="str">
            <v>'TUBO'</v>
          </cell>
          <cell r="Q317" t="str">
            <v>G01AF12</v>
          </cell>
          <cell r="R317" t="str">
            <v>FENTICONAZOLO</v>
          </cell>
          <cell r="S317" t="str">
            <v>FENTICONAZOLO NITRATO</v>
          </cell>
          <cell r="T317" t="str">
            <v>TOPICA</v>
          </cell>
          <cell r="U317" t="str">
            <v>CREMA VAGINALE</v>
          </cell>
          <cell r="V317" t="str">
            <v>78</v>
          </cell>
          <cell r="W317" t="str">
            <v>g</v>
          </cell>
          <cell r="X317" t="str">
            <v>2</v>
          </cell>
          <cell r="Y317" t="str">
            <v>%</v>
          </cell>
        </row>
        <row r="318">
          <cell r="A318" t="str">
            <v>026043101</v>
          </cell>
          <cell r="C318" t="str">
            <v>4808743C3F</v>
          </cell>
          <cell r="D318" t="str">
            <v>340_4</v>
          </cell>
          <cell r="E318">
            <v>340</v>
          </cell>
          <cell r="G318" t="str">
            <v>_4</v>
          </cell>
          <cell r="I318" t="str">
            <v>AVEN</v>
          </cell>
          <cell r="J318" t="str">
            <v>A3000300</v>
          </cell>
          <cell r="K318" t="str">
            <v>A30003</v>
          </cell>
          <cell r="L318" t="e">
            <v>#N/A</v>
          </cell>
          <cell r="M318" t="e">
            <v>#N/A</v>
          </cell>
          <cell r="N318" t="str">
            <v>LOMEXIN INNOVA PHARMA S.P.A.</v>
          </cell>
          <cell r="O318" t="str">
            <v>'OVULO'</v>
          </cell>
          <cell r="Q318" t="str">
            <v>G01AF12</v>
          </cell>
          <cell r="R318" t="str">
            <v>FENTICONAZOLO</v>
          </cell>
          <cell r="S318" t="str">
            <v>FENTICONAZOLO NITRATO</v>
          </cell>
          <cell r="U318" t="str">
            <v>OVULO</v>
          </cell>
          <cell r="X318" t="str">
            <v>200</v>
          </cell>
          <cell r="Y318" t="str">
            <v>mg</v>
          </cell>
        </row>
        <row r="319">
          <cell r="A319" t="str">
            <v>026043190</v>
          </cell>
          <cell r="C319" t="str">
            <v>4808749136</v>
          </cell>
          <cell r="D319" t="str">
            <v>341_3</v>
          </cell>
          <cell r="E319">
            <v>341</v>
          </cell>
          <cell r="G319" t="str">
            <v>_3</v>
          </cell>
          <cell r="I319" t="str">
            <v>AVEN</v>
          </cell>
          <cell r="J319" t="str">
            <v>A3000200</v>
          </cell>
          <cell r="K319" t="str">
            <v>A30002</v>
          </cell>
          <cell r="L319" t="e">
            <v>#N/A</v>
          </cell>
          <cell r="M319" t="e">
            <v>#N/A</v>
          </cell>
          <cell r="N319" t="str">
            <v>LOMEXIN 0,2% soluzione vaginale INNOVA PHARMA S.P.A.</v>
          </cell>
          <cell r="O319" t="str">
            <v>'FLACONE'</v>
          </cell>
          <cell r="Q319" t="str">
            <v>G01AF12</v>
          </cell>
          <cell r="R319" t="str">
            <v>FENTICONAZOLO</v>
          </cell>
          <cell r="S319" t="str">
            <v>FENTICONAZOLO NITRATO</v>
          </cell>
          <cell r="U319" t="str">
            <v>LAVANDA VAGINALE</v>
          </cell>
          <cell r="V319">
            <v>150</v>
          </cell>
          <cell r="W319" t="str">
            <v>ml</v>
          </cell>
          <cell r="X319" t="str">
            <v>0,2</v>
          </cell>
          <cell r="Y319" t="str">
            <v>%</v>
          </cell>
        </row>
        <row r="320">
          <cell r="A320" t="str">
            <v>020689016</v>
          </cell>
          <cell r="C320" t="str">
            <v>48087566FB</v>
          </cell>
          <cell r="D320" t="str">
            <v>342</v>
          </cell>
          <cell r="E320">
            <v>342</v>
          </cell>
          <cell r="I320" t="str">
            <v>AVEN</v>
          </cell>
          <cell r="J320" t="str">
            <v>A2960100</v>
          </cell>
          <cell r="K320" t="str">
            <v>A29601</v>
          </cell>
          <cell r="L320" t="e">
            <v>#N/A</v>
          </cell>
          <cell r="M320" t="e">
            <v>#N/A</v>
          </cell>
          <cell r="N320" t="str">
            <v>VAGILEN MG 500 ALFA WASSERMANN</v>
          </cell>
          <cell r="O320" t="str">
            <v>'OVULO'</v>
          </cell>
          <cell r="Q320" t="str">
            <v>G01AF01</v>
          </cell>
          <cell r="R320" t="str">
            <v>METRONIDAZOLO</v>
          </cell>
          <cell r="S320" t="str">
            <v>METRONIDAZOLO</v>
          </cell>
          <cell r="U320" t="str">
            <v>OVULO</v>
          </cell>
          <cell r="X320" t="str">
            <v>500</v>
          </cell>
          <cell r="Y320" t="str">
            <v>mg</v>
          </cell>
        </row>
        <row r="321">
          <cell r="A321" t="str">
            <v>023907037</v>
          </cell>
          <cell r="C321" t="str">
            <v>4808762BED</v>
          </cell>
          <cell r="D321" t="str">
            <v>344</v>
          </cell>
          <cell r="E321">
            <v>344</v>
          </cell>
          <cell r="I321" t="str">
            <v>AVEN</v>
          </cell>
          <cell r="J321" t="str">
            <v>A3010100</v>
          </cell>
          <cell r="K321" t="str">
            <v>A30101</v>
          </cell>
          <cell r="L321" t="e">
            <v>#N/A</v>
          </cell>
          <cell r="M321" t="e">
            <v>#N/A</v>
          </cell>
          <cell r="N321" t="str">
            <v>BETADINE 0,2G MEDA PHARMA</v>
          </cell>
          <cell r="O321" t="str">
            <v>'COMPRESSA'</v>
          </cell>
          <cell r="Q321" t="str">
            <v>G01AX11</v>
          </cell>
          <cell r="R321" t="str">
            <v>POVIDONE-IODIO</v>
          </cell>
          <cell r="S321" t="str">
            <v>IODOPOVIDONE</v>
          </cell>
          <cell r="U321" t="str">
            <v>COMRESSA VAGINALE</v>
          </cell>
          <cell r="X321" t="str">
            <v>0,2</v>
          </cell>
          <cell r="Y321" t="str">
            <v>g</v>
          </cell>
        </row>
        <row r="322">
          <cell r="A322" t="str">
            <v>023907025</v>
          </cell>
          <cell r="C322" t="str">
            <v>480877784F</v>
          </cell>
          <cell r="D322" t="str">
            <v>346</v>
          </cell>
          <cell r="E322">
            <v>346</v>
          </cell>
          <cell r="I322" t="str">
            <v>AVEN</v>
          </cell>
          <cell r="J322" t="str">
            <v>A3010200</v>
          </cell>
          <cell r="K322" t="str">
            <v>A30102</v>
          </cell>
          <cell r="L322" t="e">
            <v>#N/A</v>
          </cell>
          <cell r="M322" t="e">
            <v>#N/A</v>
          </cell>
          <cell r="N322" t="str">
            <v>BETADINE 10% CONCENTRATO E SOLVENTE PER SOLUZIONE VAGINALE MEDA PHARMA</v>
          </cell>
          <cell r="O322" t="str">
            <v>'FLACONE'</v>
          </cell>
          <cell r="Q322" t="str">
            <v>G01AX11</v>
          </cell>
          <cell r="R322" t="str">
            <v>POVIDONE-IODIO</v>
          </cell>
          <cell r="S322" t="str">
            <v>IODOPOVIDONE</v>
          </cell>
          <cell r="U322" t="str">
            <v>LAVANDA VAGINALE</v>
          </cell>
          <cell r="X322">
            <v>10</v>
          </cell>
          <cell r="Y322" t="str">
            <v>%</v>
          </cell>
        </row>
        <row r="323">
          <cell r="A323" t="str">
            <v>004225037</v>
          </cell>
          <cell r="C323" t="str">
            <v>4808782C6E</v>
          </cell>
          <cell r="D323" t="str">
            <v>347</v>
          </cell>
          <cell r="E323">
            <v>347</v>
          </cell>
          <cell r="I323" t="str">
            <v>AVEN</v>
          </cell>
          <cell r="J323" t="str">
            <v>A3020100</v>
          </cell>
          <cell r="K323" t="str">
            <v>A30201</v>
          </cell>
          <cell r="L323" t="e">
            <v>#N/A</v>
          </cell>
          <cell r="M323" t="e">
            <v>#N/A</v>
          </cell>
          <cell r="N323" t="str">
            <v>METHERGIN 0,125 MG COMPRESSE RIVESTITE NOVARTIS FARMA</v>
          </cell>
          <cell r="O323" t="str">
            <v>'COMPRESSA'</v>
          </cell>
          <cell r="Q323" t="str">
            <v>G02AB01</v>
          </cell>
          <cell r="R323" t="str">
            <v>METILERGOMETRINA</v>
          </cell>
          <cell r="S323" t="str">
            <v>METILERGOMETRINA MALEATO</v>
          </cell>
          <cell r="U323" t="str">
            <v>COMPRESSA</v>
          </cell>
          <cell r="X323" t="str">
            <v>0,125</v>
          </cell>
          <cell r="Y323" t="str">
            <v>mg</v>
          </cell>
        </row>
        <row r="324">
          <cell r="A324" t="str">
            <v>032811010</v>
          </cell>
          <cell r="C324" t="str">
            <v>4808787092</v>
          </cell>
          <cell r="D324" t="str">
            <v>348</v>
          </cell>
          <cell r="E324">
            <v>348</v>
          </cell>
          <cell r="I324" t="str">
            <v>AVEN</v>
          </cell>
          <cell r="J324" t="str">
            <v>A3020201</v>
          </cell>
          <cell r="K324" t="str">
            <v>A30202</v>
          </cell>
          <cell r="L324" t="str">
            <v>A3020201</v>
          </cell>
          <cell r="M324" t="str">
            <v/>
          </cell>
          <cell r="N324" t="str">
            <v>METILERGOMETRINA  MALEATO HOSPIRA 10 FL  0,2MG/1ML HOSPIRA ITALIA SRL</v>
          </cell>
          <cell r="O324" t="str">
            <v>'FIALA'</v>
          </cell>
          <cell r="Q324" t="str">
            <v>G02AB01</v>
          </cell>
          <cell r="R324" t="str">
            <v>METILERGOMETRINA</v>
          </cell>
          <cell r="S324" t="str">
            <v>METILERGOMETRINA MALEATO</v>
          </cell>
          <cell r="T324" t="str">
            <v>EV IM SC</v>
          </cell>
          <cell r="U324" t="str">
            <v>PREPARAZIONE INIETTABILE</v>
          </cell>
          <cell r="X324" t="str">
            <v>0,2</v>
          </cell>
          <cell r="Y324" t="str">
            <v>mg/ml</v>
          </cell>
        </row>
        <row r="325">
          <cell r="A325" t="str">
            <v>028439014</v>
          </cell>
          <cell r="C325" t="str">
            <v>480879030B</v>
          </cell>
          <cell r="D325" t="str">
            <v>349a</v>
          </cell>
          <cell r="E325">
            <v>349</v>
          </cell>
          <cell r="F325" t="str">
            <v>a</v>
          </cell>
          <cell r="I325" t="str">
            <v>AVEN</v>
          </cell>
          <cell r="J325" t="str">
            <v>A3030200</v>
          </cell>
          <cell r="K325" t="str">
            <v>A30302</v>
          </cell>
          <cell r="L325" t="e">
            <v>#N/A</v>
          </cell>
          <cell r="M325" t="e">
            <v>#N/A</v>
          </cell>
          <cell r="N325" t="str">
            <v>PREPIDIL PFIZER ITALIA</v>
          </cell>
          <cell r="O325" t="str">
            <v>'FIALASIRINGA'</v>
          </cell>
          <cell r="Q325" t="str">
            <v>G02AD02</v>
          </cell>
          <cell r="R325" t="str">
            <v>DINOPROSTONE</v>
          </cell>
          <cell r="S325" t="str">
            <v>DINOPROSTONE</v>
          </cell>
          <cell r="U325" t="str">
            <v>GEL</v>
          </cell>
          <cell r="X325" t="str">
            <v>0,5</v>
          </cell>
          <cell r="Y325" t="str">
            <v>mg</v>
          </cell>
        </row>
        <row r="326">
          <cell r="A326" t="str">
            <v>028439026</v>
          </cell>
          <cell r="C326" t="str">
            <v>480879030B</v>
          </cell>
          <cell r="D326" t="str">
            <v>349b</v>
          </cell>
          <cell r="E326">
            <v>349</v>
          </cell>
          <cell r="F326" t="str">
            <v>b</v>
          </cell>
          <cell r="I326" t="str">
            <v>AVEN</v>
          </cell>
          <cell r="J326" t="str">
            <v>A3030300</v>
          </cell>
          <cell r="K326" t="str">
            <v>A30303</v>
          </cell>
          <cell r="L326" t="e">
            <v>#N/A</v>
          </cell>
          <cell r="M326" t="e">
            <v>#N/A</v>
          </cell>
          <cell r="N326" t="str">
            <v>PREPIDIL PFIZER ITALIA</v>
          </cell>
          <cell r="O326" t="str">
            <v>'FIALASIRINGA'</v>
          </cell>
          <cell r="Q326" t="str">
            <v>G02AD02</v>
          </cell>
          <cell r="R326" t="str">
            <v>DINOPROSTONE</v>
          </cell>
          <cell r="S326" t="str">
            <v>DINOPROSTONE</v>
          </cell>
          <cell r="U326" t="str">
            <v>GEL</v>
          </cell>
          <cell r="X326" t="str">
            <v>1</v>
          </cell>
          <cell r="Y326" t="str">
            <v>mg</v>
          </cell>
        </row>
        <row r="327">
          <cell r="A327" t="str">
            <v>028439038</v>
          </cell>
          <cell r="C327" t="str">
            <v>480879030B</v>
          </cell>
          <cell r="D327" t="str">
            <v>349c</v>
          </cell>
          <cell r="E327">
            <v>349</v>
          </cell>
          <cell r="F327" t="str">
            <v>c</v>
          </cell>
          <cell r="I327" t="str">
            <v>AVEN</v>
          </cell>
          <cell r="J327" t="str">
            <v>A3030400</v>
          </cell>
          <cell r="K327" t="str">
            <v>A30304</v>
          </cell>
          <cell r="L327" t="e">
            <v>#N/A</v>
          </cell>
          <cell r="M327" t="e">
            <v>#N/A</v>
          </cell>
          <cell r="N327" t="str">
            <v>PREPIDIL PFIZER ITALIA</v>
          </cell>
          <cell r="O327" t="str">
            <v>'FIALASIRINGA'</v>
          </cell>
          <cell r="Q327" t="str">
            <v>G02AD02</v>
          </cell>
          <cell r="R327" t="str">
            <v>DINOPROSTONE</v>
          </cell>
          <cell r="S327" t="str">
            <v>DINOPROSTONE</v>
          </cell>
          <cell r="U327" t="str">
            <v>GEL</v>
          </cell>
          <cell r="X327" t="str">
            <v>2</v>
          </cell>
          <cell r="Y327" t="str">
            <v>mg</v>
          </cell>
        </row>
        <row r="328">
          <cell r="A328" t="str">
            <v>027114014</v>
          </cell>
          <cell r="C328" t="str">
            <v>48087989A3</v>
          </cell>
          <cell r="D328" t="str">
            <v>351</v>
          </cell>
          <cell r="E328">
            <v>351</v>
          </cell>
          <cell r="I328" t="str">
            <v>AVEN</v>
          </cell>
          <cell r="J328" t="str">
            <v>A3030500</v>
          </cell>
          <cell r="K328" t="str">
            <v>A30305</v>
          </cell>
          <cell r="L328" t="e">
            <v>#N/A</v>
          </cell>
          <cell r="M328" t="e">
            <v>#N/A</v>
          </cell>
          <cell r="N328" t="str">
            <v>PROSTIN E2 PFIZER ITALIA</v>
          </cell>
          <cell r="O328" t="str">
            <v>'FIALA'</v>
          </cell>
          <cell r="Q328" t="str">
            <v>G02AD02</v>
          </cell>
          <cell r="R328" t="str">
            <v>DINOPROSTONE</v>
          </cell>
          <cell r="S328" t="str">
            <v>DINOPROSTONE</v>
          </cell>
          <cell r="T328" t="str">
            <v>EV</v>
          </cell>
          <cell r="U328" t="str">
            <v>PREPARAZIONE INIETTABILE</v>
          </cell>
          <cell r="V328" t="str">
            <v>0,75</v>
          </cell>
          <cell r="W328" t="str">
            <v>ml</v>
          </cell>
          <cell r="X328" t="str">
            <v>0,75</v>
          </cell>
          <cell r="Y328" t="str">
            <v>mg</v>
          </cell>
        </row>
        <row r="329">
          <cell r="A329" t="str">
            <v>026028011</v>
          </cell>
          <cell r="C329" t="str">
            <v>4808802CEF</v>
          </cell>
          <cell r="D329" t="str">
            <v>352</v>
          </cell>
          <cell r="E329">
            <v>352</v>
          </cell>
          <cell r="I329" t="str">
            <v>AVEN</v>
          </cell>
          <cell r="J329" t="str">
            <v>A3040101</v>
          </cell>
          <cell r="K329" t="str">
            <v>A30401</v>
          </cell>
          <cell r="L329" t="str">
            <v>A3040101</v>
          </cell>
          <cell r="M329" t="str">
            <v/>
          </cell>
          <cell r="N329" t="str">
            <v>CERVIDIL MERCK SERONO</v>
          </cell>
          <cell r="O329" t="str">
            <v>'OVULO'</v>
          </cell>
          <cell r="Q329" t="str">
            <v>G02AD03</v>
          </cell>
          <cell r="R329" t="str">
            <v>GEMEPROST</v>
          </cell>
          <cell r="S329" t="str">
            <v>GEMEPROST</v>
          </cell>
          <cell r="U329" t="str">
            <v>OVULO</v>
          </cell>
          <cell r="X329" t="str">
            <v>1</v>
          </cell>
          <cell r="Y329" t="str">
            <v>mg</v>
          </cell>
        </row>
        <row r="330">
          <cell r="A330" t="str">
            <v>025998030</v>
          </cell>
          <cell r="C330" t="str">
            <v>48088146D8</v>
          </cell>
          <cell r="D330" t="str">
            <v>353</v>
          </cell>
          <cell r="E330">
            <v>353</v>
          </cell>
          <cell r="I330" t="str">
            <v>AVEN</v>
          </cell>
          <cell r="J330" t="str">
            <v>A3050101</v>
          </cell>
          <cell r="K330" t="str">
            <v>A30501</v>
          </cell>
          <cell r="L330" t="str">
            <v>A3050101</v>
          </cell>
          <cell r="M330" t="str">
            <v/>
          </cell>
          <cell r="N330" t="str">
            <v>NALADOR 500 BAYER SPA</v>
          </cell>
          <cell r="O330" t="str">
            <v>'FIALA'</v>
          </cell>
          <cell r="Q330" t="str">
            <v>G02AD05</v>
          </cell>
          <cell r="R330" t="str">
            <v>SULPROSTONE</v>
          </cell>
          <cell r="S330" t="str">
            <v>SULPROSTONE</v>
          </cell>
          <cell r="T330" t="str">
            <v>EV</v>
          </cell>
          <cell r="U330" t="str">
            <v>PREPARAZIONE INIETTABILE</v>
          </cell>
          <cell r="V330" t="str">
            <v>2</v>
          </cell>
          <cell r="W330" t="str">
            <v>ml</v>
          </cell>
          <cell r="X330" t="str">
            <v>0,5</v>
          </cell>
          <cell r="Y330" t="str">
            <v>mg</v>
          </cell>
        </row>
        <row r="331">
          <cell r="A331" t="str">
            <v>024043034</v>
          </cell>
          <cell r="C331" t="str">
            <v>4808825FE9</v>
          </cell>
          <cell r="D331" t="str">
            <v>355a</v>
          </cell>
          <cell r="E331">
            <v>355</v>
          </cell>
          <cell r="F331" t="str">
            <v>a</v>
          </cell>
          <cell r="I331" t="str">
            <v>AVEN</v>
          </cell>
          <cell r="J331" t="str">
            <v>A3070201</v>
          </cell>
          <cell r="K331" t="str">
            <v>A30702</v>
          </cell>
          <cell r="L331" t="str">
            <v>A3070201</v>
          </cell>
          <cell r="M331" t="str">
            <v/>
          </cell>
          <cell r="N331" t="str">
            <v>MIOLENE FIALE MG. 50 EV. CODIFI - CONSORZIO STABILE PER LA DISTRIBUZIONE</v>
          </cell>
          <cell r="O331" t="str">
            <v>'FIALA'</v>
          </cell>
          <cell r="Q331" t="str">
            <v>G02CA01</v>
          </cell>
          <cell r="R331" t="str">
            <v>RITODRINA</v>
          </cell>
          <cell r="S331" t="str">
            <v>RITODRINA CLORIDRATO</v>
          </cell>
          <cell r="T331" t="str">
            <v>EV</v>
          </cell>
          <cell r="U331" t="str">
            <v>PREPARAZIONE INIETTABILE</v>
          </cell>
          <cell r="V331" t="str">
            <v>5</v>
          </cell>
          <cell r="W331" t="str">
            <v>ml</v>
          </cell>
          <cell r="X331" t="str">
            <v>50</v>
          </cell>
          <cell r="Y331" t="str">
            <v>mg</v>
          </cell>
        </row>
        <row r="332">
          <cell r="A332" t="str">
            <v>024043010</v>
          </cell>
          <cell r="C332" t="str">
            <v>4808825FE9</v>
          </cell>
          <cell r="D332" t="str">
            <v>355b</v>
          </cell>
          <cell r="E332">
            <v>355</v>
          </cell>
          <cell r="F332" t="str">
            <v>b</v>
          </cell>
          <cell r="I332" t="str">
            <v>AVEN</v>
          </cell>
          <cell r="J332" t="str">
            <v>A3070101</v>
          </cell>
          <cell r="K332" t="str">
            <v>A30701</v>
          </cell>
          <cell r="L332" t="str">
            <v>A3070101</v>
          </cell>
          <cell r="M332" t="str">
            <v/>
          </cell>
          <cell r="N332" t="str">
            <v>MIOLENE COMPRESSE MG. 10 CODIFI - CONSORZIO STABILE PER LA DISTRIBUZIONE</v>
          </cell>
          <cell r="O332" t="str">
            <v>'COMPRESSA'</v>
          </cell>
          <cell r="Q332" t="str">
            <v>G02CA01</v>
          </cell>
          <cell r="R332" t="str">
            <v>RITODRINA</v>
          </cell>
          <cell r="S332" t="str">
            <v>RITODRINA CLORIDRATO</v>
          </cell>
          <cell r="U332" t="str">
            <v>COMPRESSA</v>
          </cell>
          <cell r="X332" t="str">
            <v>10</v>
          </cell>
          <cell r="Y332" t="str">
            <v>mg</v>
          </cell>
        </row>
        <row r="333">
          <cell r="A333" t="str">
            <v>037576028</v>
          </cell>
          <cell r="C333" t="str">
            <v>48088314E0</v>
          </cell>
          <cell r="D333" t="str">
            <v>357</v>
          </cell>
          <cell r="E333">
            <v>357</v>
          </cell>
          <cell r="I333" t="str">
            <v>AVEN</v>
          </cell>
          <cell r="J333" t="str">
            <v>A3090100</v>
          </cell>
          <cell r="K333" t="str">
            <v>A30901</v>
          </cell>
          <cell r="L333" t="str">
            <v>A3090101</v>
          </cell>
          <cell r="M333" t="str">
            <v>DOSTINEX 8 'COMPRESSA' 0,5 mg PFIZER ITALIA</v>
          </cell>
          <cell r="N333" t="str">
            <v>CABERGOLINA ratiopharm® 8 cpr 0,5 mg TEVA ITALIA</v>
          </cell>
          <cell r="O333" t="str">
            <v>'COMPRESSA'</v>
          </cell>
          <cell r="Q333" t="str">
            <v>G02CB03</v>
          </cell>
          <cell r="R333" t="str">
            <v>CABERGOLINA</v>
          </cell>
          <cell r="S333" t="str">
            <v>CABERGOLINA</v>
          </cell>
          <cell r="U333" t="str">
            <v>COMPRESSA</v>
          </cell>
          <cell r="X333" t="str">
            <v>0,5</v>
          </cell>
          <cell r="Y333" t="str">
            <v>mg</v>
          </cell>
        </row>
        <row r="334">
          <cell r="A334" t="str">
            <v>035026020</v>
          </cell>
          <cell r="C334" t="str">
            <v>4808834759</v>
          </cell>
          <cell r="D334" t="str">
            <v>358a</v>
          </cell>
          <cell r="E334">
            <v>358</v>
          </cell>
          <cell r="F334" t="str">
            <v>a</v>
          </cell>
          <cell r="I334" t="str">
            <v>AVEN</v>
          </cell>
          <cell r="J334" t="str">
            <v>A3100101</v>
          </cell>
          <cell r="K334" t="str">
            <v>A31001</v>
          </cell>
          <cell r="L334" t="str">
            <v>A3100101</v>
          </cell>
          <cell r="M334" t="str">
            <v/>
          </cell>
          <cell r="N334" t="str">
            <v>TRACTOCILE*37,5MG/5 ML IV1FL FERRING</v>
          </cell>
          <cell r="O334" t="str">
            <v>'FIALA'</v>
          </cell>
          <cell r="Q334" t="str">
            <v>G02CX01</v>
          </cell>
          <cell r="R334" t="str">
            <v>ATOSIBAN</v>
          </cell>
          <cell r="S334" t="str">
            <v>ATOSIBAN ACETATO</v>
          </cell>
          <cell r="T334" t="str">
            <v>EV</v>
          </cell>
          <cell r="U334" t="str">
            <v>PREPARAZIONE INIETTABILE</v>
          </cell>
          <cell r="V334" t="str">
            <v>5</v>
          </cell>
          <cell r="W334" t="str">
            <v>ml</v>
          </cell>
          <cell r="X334" t="str">
            <v>7,5</v>
          </cell>
          <cell r="Y334" t="str">
            <v>mg/ml</v>
          </cell>
        </row>
        <row r="335">
          <cell r="A335" t="str">
            <v>035026018</v>
          </cell>
          <cell r="C335" t="str">
            <v>4808834759</v>
          </cell>
          <cell r="D335" t="str">
            <v>358b</v>
          </cell>
          <cell r="E335">
            <v>358</v>
          </cell>
          <cell r="F335" t="str">
            <v>b</v>
          </cell>
          <cell r="I335" t="str">
            <v>AVEN</v>
          </cell>
          <cell r="J335" t="str">
            <v>A3100201</v>
          </cell>
          <cell r="K335" t="str">
            <v>A31002</v>
          </cell>
          <cell r="L335" t="str">
            <v>A3100201</v>
          </cell>
          <cell r="M335" t="str">
            <v/>
          </cell>
          <cell r="N335" t="str">
            <v>TRACTOCILE*6,75MG/0,9 ML 1F FERRING</v>
          </cell>
          <cell r="O335" t="str">
            <v>'FIALA'</v>
          </cell>
          <cell r="Q335" t="str">
            <v>G02CX01</v>
          </cell>
          <cell r="R335" t="str">
            <v>ATOSIBAN</v>
          </cell>
          <cell r="S335" t="str">
            <v>ATOSIBAN ACETATO</v>
          </cell>
          <cell r="T335" t="str">
            <v>EV</v>
          </cell>
          <cell r="U335" t="str">
            <v>PREPARAZIONE INIETTABILE</v>
          </cell>
          <cell r="V335" t="str">
            <v>0,9</v>
          </cell>
          <cell r="W335" t="str">
            <v>ml</v>
          </cell>
          <cell r="X335" t="str">
            <v>7,5</v>
          </cell>
          <cell r="Y335" t="str">
            <v>mg/ml</v>
          </cell>
        </row>
        <row r="336">
          <cell r="A336" t="str">
            <v>002922060</v>
          </cell>
          <cell r="C336" t="str">
            <v>48088379D2</v>
          </cell>
          <cell r="D336" t="str">
            <v>359_1</v>
          </cell>
          <cell r="E336">
            <v>359</v>
          </cell>
          <cell r="G336" t="str">
            <v>_1</v>
          </cell>
          <cell r="I336" t="str">
            <v>AVEN</v>
          </cell>
          <cell r="J336" t="str">
            <v>A3120100</v>
          </cell>
          <cell r="K336" t="str">
            <v>A31201</v>
          </cell>
          <cell r="L336" t="e">
            <v>#N/A</v>
          </cell>
          <cell r="M336" t="e">
            <v>#N/A</v>
          </cell>
          <cell r="N336" t="str">
            <v>TESTOVIRON BAYER SPA</v>
          </cell>
          <cell r="O336" t="str">
            <v>'FIALA'</v>
          </cell>
          <cell r="Q336" t="str">
            <v>G03BA03</v>
          </cell>
          <cell r="R336" t="str">
            <v>TESTOSTERONE</v>
          </cell>
          <cell r="S336" t="str">
            <v>TESTOSTERONE ENANTATO</v>
          </cell>
          <cell r="T336" t="str">
            <v>IM</v>
          </cell>
          <cell r="U336" t="str">
            <v>PREPARAZIONE INIETTABILE</v>
          </cell>
          <cell r="X336" t="str">
            <v>250</v>
          </cell>
          <cell r="Y336" t="str">
            <v>mg</v>
          </cell>
        </row>
        <row r="337">
          <cell r="A337" t="str">
            <v>024585034</v>
          </cell>
          <cell r="C337" t="str">
            <v>4808842DF1</v>
          </cell>
          <cell r="D337" t="str">
            <v>361</v>
          </cell>
          <cell r="E337">
            <v>361</v>
          </cell>
          <cell r="I337" t="str">
            <v>AVEN</v>
          </cell>
          <cell r="J337" t="str">
            <v>A3110100</v>
          </cell>
          <cell r="K337" t="str">
            <v>A31101</v>
          </cell>
          <cell r="L337" t="e">
            <v>#N/A</v>
          </cell>
          <cell r="M337" t="e">
            <v>#N/A</v>
          </cell>
          <cell r="N337" t="str">
            <v>andriol MSD Italia</v>
          </cell>
          <cell r="O337" t="str">
            <v>'CAPSULA'</v>
          </cell>
          <cell r="Q337" t="str">
            <v>G03BA03</v>
          </cell>
          <cell r="R337" t="str">
            <v>TESTOSTERONE</v>
          </cell>
          <cell r="S337" t="str">
            <v>TESTOSTERONE</v>
          </cell>
          <cell r="U337" t="str">
            <v>CAPSULA</v>
          </cell>
          <cell r="X337" t="str">
            <v>40</v>
          </cell>
          <cell r="Y337" t="str">
            <v>mg</v>
          </cell>
        </row>
        <row r="338">
          <cell r="A338" t="str">
            <v>005239052</v>
          </cell>
          <cell r="C338" t="str">
            <v>4808847215</v>
          </cell>
          <cell r="D338" t="str">
            <v>363</v>
          </cell>
          <cell r="E338">
            <v>363</v>
          </cell>
          <cell r="I338" t="str">
            <v>AVEN</v>
          </cell>
          <cell r="J338" t="str">
            <v>A3140101</v>
          </cell>
          <cell r="K338" t="str">
            <v>A31401</v>
          </cell>
          <cell r="L338" t="str">
            <v>A3140101</v>
          </cell>
          <cell r="M338" t="str">
            <v/>
          </cell>
          <cell r="N338" t="str">
            <v>PRONTOGEST IBSA FARMACEUTICI ITALIA</v>
          </cell>
          <cell r="O338" t="str">
            <v>'FIALA'</v>
          </cell>
          <cell r="Q338" t="str">
            <v>G03DA04</v>
          </cell>
          <cell r="R338" t="str">
            <v>PROGESTERONE</v>
          </cell>
          <cell r="S338" t="str">
            <v>PROGESTERONE</v>
          </cell>
          <cell r="T338" t="str">
            <v>IM</v>
          </cell>
          <cell r="U338" t="str">
            <v>PREPARAZIONE INIETTABILE</v>
          </cell>
          <cell r="X338" t="str">
            <v>100</v>
          </cell>
          <cell r="Y338" t="str">
            <v>mg/ml</v>
          </cell>
        </row>
        <row r="339">
          <cell r="A339" t="str">
            <v>036749024</v>
          </cell>
          <cell r="C339" t="str">
            <v>4808861D9F</v>
          </cell>
          <cell r="D339" t="str">
            <v>366</v>
          </cell>
          <cell r="E339">
            <v>366</v>
          </cell>
          <cell r="I339" t="str">
            <v>AVEN</v>
          </cell>
          <cell r="J339" t="str">
            <v>A3160100</v>
          </cell>
          <cell r="K339" t="str">
            <v>A31601</v>
          </cell>
          <cell r="L339" t="e">
            <v>#N/A</v>
          </cell>
          <cell r="M339" t="e">
            <v>#N/A</v>
          </cell>
          <cell r="N339" t="str">
            <v>MEROPUR*75+75UI 10F+10FSC IM FERRING</v>
          </cell>
          <cell r="O339" t="str">
            <v>'FIALA'</v>
          </cell>
          <cell r="Q339" t="str">
            <v>G03GA02</v>
          </cell>
          <cell r="R339" t="str">
            <v>GONADOTROPINA UMANA DELLA MENOPAUSA (MENOTROPINA)</v>
          </cell>
          <cell r="S339" t="str">
            <v>MENOTROPINA</v>
          </cell>
          <cell r="T339" t="str">
            <v>IM</v>
          </cell>
        </row>
        <row r="340">
          <cell r="A340" t="str">
            <v>032392336</v>
          </cell>
          <cell r="C340" t="str">
            <v>48088650F0</v>
          </cell>
          <cell r="D340" t="str">
            <v>368a</v>
          </cell>
          <cell r="E340">
            <v>368</v>
          </cell>
          <cell r="F340" t="str">
            <v>a</v>
          </cell>
          <cell r="I340" t="str">
            <v>AVEN</v>
          </cell>
          <cell r="J340" t="str">
            <v>A3180100</v>
          </cell>
          <cell r="K340" t="str">
            <v>A31801</v>
          </cell>
          <cell r="L340" t="e">
            <v>#N/A</v>
          </cell>
          <cell r="M340" t="e">
            <v>#N/A</v>
          </cell>
          <cell r="N340" t="str">
            <v>GONAL-f 300 UI/0,5 ml (22mcg/0,5ml) MERCK SERONO</v>
          </cell>
          <cell r="O340" t="str">
            <v>'CARTUCCIA'</v>
          </cell>
          <cell r="Q340" t="str">
            <v>G03GA05</v>
          </cell>
          <cell r="R340" t="str">
            <v>FOLLITROPINA ALFA</v>
          </cell>
          <cell r="S340" t="str">
            <v>FOLLITROPINA ALFA DA DNA RICOMBINANTE</v>
          </cell>
          <cell r="T340" t="str">
            <v>SC</v>
          </cell>
          <cell r="U340" t="str">
            <v>SOLUZIONE</v>
          </cell>
          <cell r="V340" t="str">
            <v>0,5</v>
          </cell>
          <cell r="W340" t="str">
            <v>ml</v>
          </cell>
          <cell r="X340" t="str">
            <v>300</v>
          </cell>
          <cell r="Y340" t="str">
            <v>UI</v>
          </cell>
        </row>
        <row r="341">
          <cell r="A341" t="str">
            <v>032392348</v>
          </cell>
          <cell r="C341" t="str">
            <v>48088650F0</v>
          </cell>
          <cell r="D341" t="str">
            <v>368b</v>
          </cell>
          <cell r="E341">
            <v>368</v>
          </cell>
          <cell r="F341" t="str">
            <v>b</v>
          </cell>
          <cell r="I341" t="str">
            <v>AVEN</v>
          </cell>
          <cell r="J341" t="str">
            <v>A3180200</v>
          </cell>
          <cell r="K341" t="str">
            <v>A31802</v>
          </cell>
          <cell r="L341" t="e">
            <v>#N/A</v>
          </cell>
          <cell r="M341" t="e">
            <v>#N/A</v>
          </cell>
          <cell r="N341" t="str">
            <v>GONAL-f 450 UI/0,75 ml (33mcg/0,75ml) MERCK SERONO</v>
          </cell>
          <cell r="O341" t="str">
            <v>'CARTUCCIA'</v>
          </cell>
          <cell r="Q341" t="str">
            <v>G03GA05</v>
          </cell>
          <cell r="R341" t="str">
            <v>FOLLITROPINA ALFA</v>
          </cell>
          <cell r="S341" t="str">
            <v>FOLLITROPINA ALFA DA DNA RICOMBINANTE</v>
          </cell>
          <cell r="T341" t="str">
            <v>SC</v>
          </cell>
          <cell r="U341" t="str">
            <v>SOLUZIONE</v>
          </cell>
          <cell r="V341" t="str">
            <v>0,75</v>
          </cell>
          <cell r="W341" t="str">
            <v>ml</v>
          </cell>
          <cell r="X341" t="str">
            <v>450</v>
          </cell>
          <cell r="Y341" t="str">
            <v>UI</v>
          </cell>
        </row>
        <row r="342">
          <cell r="A342" t="str">
            <v>032392351</v>
          </cell>
          <cell r="C342" t="str">
            <v>48088650F0</v>
          </cell>
          <cell r="D342" t="str">
            <v>368c</v>
          </cell>
          <cell r="E342">
            <v>368</v>
          </cell>
          <cell r="F342" t="str">
            <v>c</v>
          </cell>
          <cell r="I342" t="str">
            <v>AVEN</v>
          </cell>
          <cell r="J342" t="str">
            <v>A3180400</v>
          </cell>
          <cell r="K342" t="str">
            <v>A31804</v>
          </cell>
          <cell r="L342" t="e">
            <v>#N/A</v>
          </cell>
          <cell r="M342" t="e">
            <v>#N/A</v>
          </cell>
          <cell r="N342" t="str">
            <v>GONAL-f 900 UI/1,5 ml (66mcg/1,5ml) MERCK SERONO</v>
          </cell>
          <cell r="O342" t="str">
            <v>'CARTUCCIA'</v>
          </cell>
          <cell r="Q342" t="str">
            <v>G03GA05</v>
          </cell>
          <cell r="R342" t="str">
            <v>FOLLITROPINA ALFA</v>
          </cell>
          <cell r="S342" t="str">
            <v>FOLLITROPINA ALFA DA DNA RICOMBINANTE</v>
          </cell>
          <cell r="T342" t="str">
            <v>SC</v>
          </cell>
          <cell r="V342" t="str">
            <v>1,5</v>
          </cell>
          <cell r="W342" t="str">
            <v>ml</v>
          </cell>
          <cell r="X342" t="str">
            <v>900</v>
          </cell>
          <cell r="Y342" t="str">
            <v>UI</v>
          </cell>
        </row>
        <row r="343">
          <cell r="A343" t="str">
            <v>032392250</v>
          </cell>
          <cell r="C343" t="str">
            <v>48088650F0</v>
          </cell>
          <cell r="D343" t="str">
            <v>368d</v>
          </cell>
          <cell r="E343">
            <v>368</v>
          </cell>
          <cell r="F343" t="str">
            <v>d</v>
          </cell>
          <cell r="I343" t="str">
            <v>AVEN</v>
          </cell>
          <cell r="J343" t="str">
            <v>A3180300</v>
          </cell>
          <cell r="K343" t="str">
            <v>A31803</v>
          </cell>
          <cell r="L343" t="e">
            <v>#N/A</v>
          </cell>
          <cell r="M343" t="e">
            <v>#N/A</v>
          </cell>
          <cell r="N343" t="str">
            <v>GONAL-f 75 UI (5,5mcg) MERCK SERONO</v>
          </cell>
          <cell r="O343" t="str">
            <v>'FLACONCINO'</v>
          </cell>
          <cell r="Q343" t="str">
            <v>G03GA05</v>
          </cell>
          <cell r="R343" t="str">
            <v>FOLLITROPINA ALFA</v>
          </cell>
          <cell r="S343" t="str">
            <v>FOLLITROPINA ALFA DA DNA RICOMBINANTE</v>
          </cell>
          <cell r="U343" t="str">
            <v>FLACONCINO+FIALA SOLVENTE</v>
          </cell>
          <cell r="X343" t="str">
            <v>75</v>
          </cell>
          <cell r="Y343" t="str">
            <v>UI</v>
          </cell>
        </row>
        <row r="344">
          <cell r="A344" t="str">
            <v>032392211</v>
          </cell>
          <cell r="C344" t="str">
            <v>48088650F0</v>
          </cell>
          <cell r="D344" t="str">
            <v>368f</v>
          </cell>
          <cell r="E344">
            <v>368</v>
          </cell>
          <cell r="F344" t="str">
            <v>f</v>
          </cell>
          <cell r="I344" t="str">
            <v>AVEN</v>
          </cell>
          <cell r="J344" t="str">
            <v>A3180500</v>
          </cell>
          <cell r="K344" t="str">
            <v>A31805</v>
          </cell>
          <cell r="L344" t="e">
            <v>#N/A</v>
          </cell>
          <cell r="M344" t="e">
            <v>#N/A</v>
          </cell>
          <cell r="N344" t="str">
            <v>GONAL-f 1050 UI/1,75 ml (77mcg/1,75ml) MERCK SERONO</v>
          </cell>
          <cell r="O344" t="str">
            <v>'FLACONCINO'</v>
          </cell>
          <cell r="Q344" t="str">
            <v>G03GA05</v>
          </cell>
          <cell r="R344" t="str">
            <v>FOLLITROPINA ALFA</v>
          </cell>
          <cell r="S344" t="str">
            <v>FOLLITROPINA ALFA DA DNA RICOMBINANTE</v>
          </cell>
          <cell r="U344" t="str">
            <v>FLACONCINO+FIALA SOLVENTE</v>
          </cell>
          <cell r="X344" t="str">
            <v>1050</v>
          </cell>
          <cell r="Y344" t="str">
            <v>UI</v>
          </cell>
        </row>
        <row r="345">
          <cell r="A345" t="str">
            <v>023090020</v>
          </cell>
          <cell r="C345" t="str">
            <v>48088715E2</v>
          </cell>
          <cell r="D345" t="str">
            <v>370a</v>
          </cell>
          <cell r="E345">
            <v>370</v>
          </cell>
          <cell r="F345" t="str">
            <v>a</v>
          </cell>
          <cell r="I345" t="str">
            <v>AVEN</v>
          </cell>
          <cell r="J345" t="str">
            <v>A3200101</v>
          </cell>
          <cell r="K345" t="str">
            <v>A32001</v>
          </cell>
          <cell r="L345" t="str">
            <v>A3200101</v>
          </cell>
          <cell r="M345" t="str">
            <v/>
          </cell>
          <cell r="N345" t="str">
            <v>ANDROCUR BAYER SPA</v>
          </cell>
          <cell r="O345" t="str">
            <v>'COMPRESSA'</v>
          </cell>
          <cell r="Q345" t="str">
            <v>G03HA01</v>
          </cell>
          <cell r="R345" t="str">
            <v>CIPROTERONE</v>
          </cell>
          <cell r="S345" t="str">
            <v>CIPROTERONE ACETATO</v>
          </cell>
          <cell r="U345" t="str">
            <v>COMPRESSA</v>
          </cell>
          <cell r="X345" t="str">
            <v>50</v>
          </cell>
          <cell r="Y345" t="str">
            <v>mg</v>
          </cell>
        </row>
        <row r="346">
          <cell r="A346" t="str">
            <v>023090044</v>
          </cell>
          <cell r="C346" t="str">
            <v>48088715E2</v>
          </cell>
          <cell r="D346" t="str">
            <v>370b</v>
          </cell>
          <cell r="E346">
            <v>370</v>
          </cell>
          <cell r="F346" t="str">
            <v>b</v>
          </cell>
          <cell r="I346" t="str">
            <v>AVEN</v>
          </cell>
          <cell r="J346" t="str">
            <v>A3200201</v>
          </cell>
          <cell r="K346" t="str">
            <v>A32002</v>
          </cell>
          <cell r="L346" t="str">
            <v>A3200201</v>
          </cell>
          <cell r="M346" t="str">
            <v/>
          </cell>
          <cell r="N346" t="str">
            <v>ANDROCUR 100 BAYER SPA</v>
          </cell>
          <cell r="O346" t="str">
            <v>'COMPRESSA'</v>
          </cell>
          <cell r="Q346" t="str">
            <v>G03HA01</v>
          </cell>
          <cell r="R346" t="str">
            <v>CIPROTERONE</v>
          </cell>
          <cell r="S346" t="str">
            <v>CIPROTERONE ACETATO</v>
          </cell>
          <cell r="U346" t="str">
            <v>COMPRESSA</v>
          </cell>
          <cell r="X346" t="str">
            <v>100</v>
          </cell>
          <cell r="Y346" t="str">
            <v>mg</v>
          </cell>
        </row>
        <row r="347">
          <cell r="A347" t="str">
            <v>023090032</v>
          </cell>
          <cell r="C347" t="str">
            <v>48088715E2</v>
          </cell>
          <cell r="D347" t="str">
            <v>370c</v>
          </cell>
          <cell r="E347">
            <v>370</v>
          </cell>
          <cell r="F347" t="str">
            <v>c</v>
          </cell>
          <cell r="I347" t="str">
            <v>AVEN</v>
          </cell>
          <cell r="J347" t="str">
            <v>A3200301</v>
          </cell>
          <cell r="K347" t="str">
            <v>A32003</v>
          </cell>
          <cell r="L347" t="str">
            <v>A3200301</v>
          </cell>
          <cell r="M347" t="str">
            <v/>
          </cell>
          <cell r="N347" t="str">
            <v>ANDROCUR DEPOT BAYER SPA</v>
          </cell>
          <cell r="O347" t="str">
            <v>'FIALA'</v>
          </cell>
          <cell r="Q347" t="str">
            <v>G03HA01</v>
          </cell>
          <cell r="R347" t="str">
            <v>CIPROTERONE</v>
          </cell>
          <cell r="S347" t="str">
            <v>CIPROTERONE ACETATO</v>
          </cell>
          <cell r="U347" t="str">
            <v>SOLUZIONE</v>
          </cell>
          <cell r="X347" t="str">
            <v>300</v>
          </cell>
          <cell r="Y347" t="str">
            <v>mg</v>
          </cell>
        </row>
        <row r="348">
          <cell r="A348" t="str">
            <v>025021054</v>
          </cell>
          <cell r="C348" t="str">
            <v>4809430330</v>
          </cell>
          <cell r="D348" t="str">
            <v>371A</v>
          </cell>
          <cell r="E348">
            <v>371</v>
          </cell>
          <cell r="H348" t="str">
            <v>A</v>
          </cell>
          <cell r="I348" t="str">
            <v>AVEN</v>
          </cell>
          <cell r="J348" t="str">
            <v>A3210100</v>
          </cell>
          <cell r="K348" t="str">
            <v>A32101</v>
          </cell>
          <cell r="L348" t="e">
            <v>#N/A</v>
          </cell>
          <cell r="M348" t="e">
            <v>#N/A</v>
          </cell>
          <cell r="N348" t="str">
            <v>DANATROL 200 MG CAPSULE RIGIDE SANOFI-AVENTIS</v>
          </cell>
          <cell r="O348" t="str">
            <v>'CAPSULA'</v>
          </cell>
          <cell r="Q348" t="str">
            <v>G03XA01</v>
          </cell>
          <cell r="R348" t="str">
            <v>DANAZOLO</v>
          </cell>
          <cell r="S348" t="str">
            <v>DANAZOLO</v>
          </cell>
          <cell r="U348" t="str">
            <v>CAPSULA</v>
          </cell>
          <cell r="X348" t="str">
            <v>200</v>
          </cell>
          <cell r="Y348" t="str">
            <v>mg</v>
          </cell>
        </row>
        <row r="349">
          <cell r="A349" t="str">
            <v>025021066</v>
          </cell>
          <cell r="C349" t="str">
            <v>4809430330</v>
          </cell>
          <cell r="D349" t="str">
            <v>371B</v>
          </cell>
          <cell r="E349">
            <v>371</v>
          </cell>
          <cell r="H349" t="str">
            <v>B</v>
          </cell>
          <cell r="I349" t="str">
            <v>AVEN</v>
          </cell>
          <cell r="K349" t="str">
            <v/>
          </cell>
          <cell r="L349" t="e">
            <v>#N/A</v>
          </cell>
          <cell r="M349" t="e">
            <v>#N/A</v>
          </cell>
          <cell r="N349" t="str">
            <v>DANATROL 50 MG CAPSULE RIGIDE SANOFI-AVENTIS</v>
          </cell>
          <cell r="O349" t="str">
            <v>'CAPSULA'</v>
          </cell>
          <cell r="Q349" t="str">
            <v>G03XA01</v>
          </cell>
          <cell r="R349" t="str">
            <v>DANAZOLO</v>
          </cell>
          <cell r="S349" t="str">
            <v>DANAZOLO</v>
          </cell>
          <cell r="U349" t="str">
            <v>CAPSULA</v>
          </cell>
          <cell r="X349">
            <v>50</v>
          </cell>
          <cell r="Y349" t="str">
            <v>mg</v>
          </cell>
        </row>
        <row r="350">
          <cell r="A350" t="str">
            <v>034154017</v>
          </cell>
          <cell r="C350" t="str">
            <v>48094568A3</v>
          </cell>
          <cell r="D350" t="str">
            <v>373</v>
          </cell>
          <cell r="E350">
            <v>373</v>
          </cell>
          <cell r="I350" t="str">
            <v>AVEN</v>
          </cell>
          <cell r="J350" t="str">
            <v>A3230100</v>
          </cell>
          <cell r="K350" t="str">
            <v>A32301</v>
          </cell>
          <cell r="L350" t="e">
            <v>#N/A</v>
          </cell>
          <cell r="M350" t="e">
            <v>#N/A</v>
          </cell>
          <cell r="N350" t="str">
            <v>OPTRUMA CODIFI - CONSORZIO STABILE PER LA DISTRIBUZIONE</v>
          </cell>
          <cell r="O350" t="str">
            <v>'COMPRESSA'</v>
          </cell>
          <cell r="Q350" t="str">
            <v>G03XC01</v>
          </cell>
          <cell r="R350" t="str">
            <v>RALOSSIFENE</v>
          </cell>
          <cell r="S350" t="str">
            <v>RALOXIFENE CLORIDRATO</v>
          </cell>
          <cell r="U350" t="str">
            <v>COMPRESSA</v>
          </cell>
          <cell r="X350" t="str">
            <v>60</v>
          </cell>
          <cell r="Y350" t="str">
            <v>mg</v>
          </cell>
        </row>
        <row r="351">
          <cell r="A351" t="str">
            <v>025190012</v>
          </cell>
          <cell r="C351" t="str">
            <v>4809465013</v>
          </cell>
          <cell r="D351" t="str">
            <v>374</v>
          </cell>
          <cell r="E351">
            <v>374</v>
          </cell>
          <cell r="I351" t="str">
            <v>AVEN</v>
          </cell>
          <cell r="J351" t="str">
            <v>A3240101</v>
          </cell>
          <cell r="K351" t="str">
            <v>A32401</v>
          </cell>
          <cell r="L351" t="str">
            <v>A3240101</v>
          </cell>
          <cell r="M351" t="str">
            <v/>
          </cell>
          <cell r="N351" t="str">
            <v>DITROPAN 5 MG COMPRESSE SANOFI-AVENTIS</v>
          </cell>
          <cell r="O351" t="str">
            <v>'COMPRESSA'</v>
          </cell>
          <cell r="Q351" t="str">
            <v>G04BD04</v>
          </cell>
          <cell r="R351" t="str">
            <v>OXIBUTININA</v>
          </cell>
          <cell r="S351" t="str">
            <v>OXIBUTININA</v>
          </cell>
          <cell r="U351" t="str">
            <v>COMPRESSA</v>
          </cell>
          <cell r="X351" t="str">
            <v>5</v>
          </cell>
          <cell r="Y351" t="str">
            <v>mg</v>
          </cell>
        </row>
        <row r="352">
          <cell r="A352" t="str">
            <v>027314044</v>
          </cell>
          <cell r="C352" t="str">
            <v>480950838E</v>
          </cell>
          <cell r="D352" t="str">
            <v>378</v>
          </cell>
          <cell r="E352">
            <v>378</v>
          </cell>
          <cell r="I352" t="str">
            <v>AVEN</v>
          </cell>
          <cell r="J352" t="str">
            <v>A3270101</v>
          </cell>
          <cell r="K352" t="str">
            <v>A32701</v>
          </cell>
          <cell r="L352" t="str">
            <v>A3270101</v>
          </cell>
          <cell r="M352" t="str">
            <v/>
          </cell>
          <cell r="N352" t="str">
            <v>XATRAL 10 MG COMPRESSE RIL. PROL. SANOFI-AVENTIS</v>
          </cell>
          <cell r="O352" t="str">
            <v>'COMPRESSA'</v>
          </cell>
          <cell r="Q352" t="str">
            <v>G04CA01</v>
          </cell>
          <cell r="R352" t="str">
            <v>ALFUZOSINA</v>
          </cell>
          <cell r="S352" t="str">
            <v>ALFUZOSINA CLORIDRATO</v>
          </cell>
          <cell r="U352" t="str">
            <v>COMPRESSA</v>
          </cell>
          <cell r="X352" t="str">
            <v>10</v>
          </cell>
          <cell r="Y352" t="str">
            <v>mg</v>
          </cell>
        </row>
        <row r="353">
          <cell r="A353" t="str">
            <v>027314018</v>
          </cell>
          <cell r="C353" t="str">
            <v>4809517AF9</v>
          </cell>
          <cell r="D353" t="str">
            <v>379</v>
          </cell>
          <cell r="E353">
            <v>379</v>
          </cell>
          <cell r="I353" t="str">
            <v>AVEN</v>
          </cell>
          <cell r="J353" t="str">
            <v>A3270201</v>
          </cell>
          <cell r="K353" t="str">
            <v>A32702</v>
          </cell>
          <cell r="L353" t="str">
            <v>A3270201</v>
          </cell>
          <cell r="M353" t="str">
            <v/>
          </cell>
          <cell r="N353" t="str">
            <v>XATRAL 2,5 MG COMPRESSE RIV. SANOFI-AVENTIS</v>
          </cell>
          <cell r="O353" t="str">
            <v>'COMPRESSA'</v>
          </cell>
          <cell r="Q353" t="str">
            <v>G04CA01</v>
          </cell>
          <cell r="R353" t="str">
            <v>ALFUZOSINA</v>
          </cell>
          <cell r="S353" t="str">
            <v>ALFUZOSINA CLORIDRATO</v>
          </cell>
          <cell r="U353" t="str">
            <v>COMPRESSA RIVESTITA</v>
          </cell>
          <cell r="X353" t="str">
            <v>2,5</v>
          </cell>
          <cell r="Y353" t="str">
            <v>mg</v>
          </cell>
        </row>
        <row r="354">
          <cell r="A354" t="str">
            <v>032647024</v>
          </cell>
          <cell r="C354" t="str">
            <v>480952733C</v>
          </cell>
          <cell r="D354" t="str">
            <v>380</v>
          </cell>
          <cell r="E354">
            <v>380</v>
          </cell>
          <cell r="I354" t="str">
            <v>AVEN</v>
          </cell>
          <cell r="J354" t="str">
            <v>A3280100</v>
          </cell>
          <cell r="K354" t="str">
            <v>A32801</v>
          </cell>
          <cell r="L354" t="str">
            <v>A3280101</v>
          </cell>
          <cell r="M354" t="str">
            <v>PRADIF 20 CPS 0,4 CO BOEHRINGER INGELHEIM ITALIA SPA</v>
          </cell>
          <cell r="N354" t="str">
            <v>OMNIC capsule rilascio controllato 0,4 mg ASTELLAS PHARMA</v>
          </cell>
          <cell r="O354" t="str">
            <v>'CAPSULA'</v>
          </cell>
          <cell r="Q354" t="str">
            <v>G04CA02</v>
          </cell>
          <cell r="R354" t="str">
            <v>TAMSULOSINA</v>
          </cell>
          <cell r="S354" t="str">
            <v>TAMSULOSINA CLORIDRATO</v>
          </cell>
          <cell r="U354" t="str">
            <v>CAPSULA</v>
          </cell>
          <cell r="X354" t="str">
            <v>0,4</v>
          </cell>
          <cell r="Y354" t="str">
            <v>mg</v>
          </cell>
        </row>
        <row r="355">
          <cell r="A355" t="str">
            <v>039595071</v>
          </cell>
          <cell r="C355" t="str">
            <v>4809549563</v>
          </cell>
          <cell r="D355" t="str">
            <v>382</v>
          </cell>
          <cell r="E355">
            <v>382</v>
          </cell>
          <cell r="I355" t="str">
            <v>AVEN</v>
          </cell>
          <cell r="J355" t="str">
            <v>A3300101</v>
          </cell>
          <cell r="K355" t="str">
            <v>A33001</v>
          </cell>
          <cell r="L355" t="str">
            <v>A3300101</v>
          </cell>
          <cell r="M355" t="str">
            <v/>
          </cell>
          <cell r="N355" t="str">
            <v>FINASTERIDE AHCL 5MG  15 CPR ACCORD HEALTHCARE ITALIA</v>
          </cell>
          <cell r="O355" t="str">
            <v>'COMPRESSA'</v>
          </cell>
          <cell r="Q355" t="str">
            <v>G04CB01</v>
          </cell>
          <cell r="R355" t="str">
            <v>FINASTERIDE</v>
          </cell>
          <cell r="S355" t="str">
            <v>FINASTERIDE</v>
          </cell>
          <cell r="U355" t="str">
            <v>COMPRESSA</v>
          </cell>
          <cell r="X355" t="str">
            <v>5</v>
          </cell>
          <cell r="Y355" t="str">
            <v>mg</v>
          </cell>
        </row>
        <row r="356">
          <cell r="A356" t="str">
            <v>035726013</v>
          </cell>
          <cell r="C356" t="str">
            <v>48095641C5</v>
          </cell>
          <cell r="D356" t="str">
            <v>384a</v>
          </cell>
          <cell r="E356">
            <v>384</v>
          </cell>
          <cell r="F356" t="str">
            <v>a</v>
          </cell>
          <cell r="I356" t="str">
            <v>AVEN</v>
          </cell>
          <cell r="J356" t="str">
            <v>A3320101</v>
          </cell>
          <cell r="K356" t="str">
            <v>A33201</v>
          </cell>
          <cell r="L356" t="str">
            <v>A3320101</v>
          </cell>
          <cell r="M356" t="str">
            <v/>
          </cell>
          <cell r="N356" t="str">
            <v>SOMAVERT PFIZER ITALIA</v>
          </cell>
          <cell r="O356" t="str">
            <v>'FIALA'</v>
          </cell>
          <cell r="Q356" t="str">
            <v>H01AX01</v>
          </cell>
          <cell r="R356" t="str">
            <v>PEGVISOMANT</v>
          </cell>
          <cell r="S356" t="str">
            <v>PEGVISOMANT</v>
          </cell>
          <cell r="U356" t="str">
            <v>POLVERE</v>
          </cell>
          <cell r="X356" t="str">
            <v>10</v>
          </cell>
          <cell r="Y356" t="str">
            <v>mg</v>
          </cell>
        </row>
        <row r="357">
          <cell r="A357" t="str">
            <v>035726025</v>
          </cell>
          <cell r="C357" t="str">
            <v>48095641C5</v>
          </cell>
          <cell r="D357" t="str">
            <v>384b</v>
          </cell>
          <cell r="E357">
            <v>384</v>
          </cell>
          <cell r="F357" t="str">
            <v>b</v>
          </cell>
          <cell r="I357" t="str">
            <v>AVEN</v>
          </cell>
          <cell r="J357" t="str">
            <v>A3320201</v>
          </cell>
          <cell r="K357" t="str">
            <v>A33202</v>
          </cell>
          <cell r="L357" t="str">
            <v>A3320201</v>
          </cell>
          <cell r="M357" t="str">
            <v/>
          </cell>
          <cell r="N357" t="str">
            <v>SOMAVERT PFIZER ITALIA</v>
          </cell>
          <cell r="O357" t="str">
            <v>'FIALA'</v>
          </cell>
          <cell r="Q357" t="str">
            <v>H01AX01</v>
          </cell>
          <cell r="R357" t="str">
            <v>PEGVISOMANT</v>
          </cell>
          <cell r="S357" t="str">
            <v>PEGVISOMANT</v>
          </cell>
          <cell r="U357" t="str">
            <v>POLVERE</v>
          </cell>
          <cell r="X357" t="str">
            <v>15</v>
          </cell>
          <cell r="Y357" t="str">
            <v>mg</v>
          </cell>
        </row>
        <row r="358">
          <cell r="A358" t="str">
            <v>035726037</v>
          </cell>
          <cell r="C358" t="str">
            <v>48095641C5</v>
          </cell>
          <cell r="D358" t="str">
            <v>384c</v>
          </cell>
          <cell r="E358">
            <v>384</v>
          </cell>
          <cell r="F358" t="str">
            <v>c</v>
          </cell>
          <cell r="I358" t="str">
            <v>AVEN</v>
          </cell>
          <cell r="J358" t="str">
            <v>A3320301</v>
          </cell>
          <cell r="K358" t="str">
            <v>A33203</v>
          </cell>
          <cell r="L358" t="str">
            <v>A3320301</v>
          </cell>
          <cell r="M358" t="str">
            <v/>
          </cell>
          <cell r="N358" t="str">
            <v>SOMAVERT PFIZER ITALIA</v>
          </cell>
          <cell r="O358" t="str">
            <v>'FIALA'</v>
          </cell>
          <cell r="Q358" t="str">
            <v>H01AX01</v>
          </cell>
          <cell r="R358" t="str">
            <v>PEGVISOMANT</v>
          </cell>
          <cell r="S358" t="str">
            <v>PEGVISOMANT</v>
          </cell>
          <cell r="U358" t="str">
            <v>POLVERE</v>
          </cell>
          <cell r="X358" t="str">
            <v>20</v>
          </cell>
          <cell r="Y358" t="str">
            <v>mg</v>
          </cell>
        </row>
        <row r="359">
          <cell r="A359" t="str">
            <v>023892021</v>
          </cell>
          <cell r="C359" t="str">
            <v>4809575AD6</v>
          </cell>
          <cell r="D359" t="str">
            <v>385</v>
          </cell>
          <cell r="E359">
            <v>385</v>
          </cell>
          <cell r="I359" t="str">
            <v>AVEN</v>
          </cell>
          <cell r="J359" t="str">
            <v>A3330401</v>
          </cell>
          <cell r="K359" t="str">
            <v>A33304</v>
          </cell>
          <cell r="L359" t="str">
            <v>A3330401</v>
          </cell>
          <cell r="M359" t="str">
            <v/>
          </cell>
          <cell r="N359" t="str">
            <v>MINIRIN/DDAVP*4MCG/ML 10 F FERRING</v>
          </cell>
          <cell r="O359" t="str">
            <v>'FIALA'</v>
          </cell>
          <cell r="Q359" t="str">
            <v>H01BA02</v>
          </cell>
          <cell r="R359" t="str">
            <v>DESMOPRESSINA</v>
          </cell>
          <cell r="S359" t="str">
            <v>DESMOPRESSINA ACETATO IDRATO</v>
          </cell>
          <cell r="U359" t="str">
            <v>PREPARAZIONE INIETTABILE</v>
          </cell>
          <cell r="X359" t="str">
            <v>4</v>
          </cell>
          <cell r="Y359" t="str">
            <v>mcg</v>
          </cell>
        </row>
        <row r="360">
          <cell r="A360" t="str">
            <v>027665025</v>
          </cell>
          <cell r="C360" t="str">
            <v>4809599EA3</v>
          </cell>
          <cell r="D360" t="str">
            <v>387</v>
          </cell>
          <cell r="E360">
            <v>387</v>
          </cell>
          <cell r="I360" t="str">
            <v>AVEN</v>
          </cell>
          <cell r="J360" t="str">
            <v>A3330500</v>
          </cell>
          <cell r="K360" t="str">
            <v>A33305</v>
          </cell>
          <cell r="L360" t="e">
            <v>#N/A</v>
          </cell>
          <cell r="M360" t="e">
            <v>#N/A</v>
          </cell>
          <cell r="N360" t="str">
            <v>EMOSINT 20 MCG KEDRION</v>
          </cell>
          <cell r="O360" t="str">
            <v>'FIALA'</v>
          </cell>
          <cell r="Q360" t="str">
            <v>H01BA02</v>
          </cell>
          <cell r="R360" t="str">
            <v>DESMOPRESSINA</v>
          </cell>
          <cell r="S360" t="str">
            <v>DESMOPRESSINA ACETATO IDRATO</v>
          </cell>
          <cell r="U360" t="str">
            <v>PREPARAZIONE INIETTABILE</v>
          </cell>
          <cell r="X360" t="str">
            <v>20</v>
          </cell>
          <cell r="Y360" t="str">
            <v>mcg/ml</v>
          </cell>
        </row>
        <row r="361">
          <cell r="A361" t="str">
            <v>014684029</v>
          </cell>
          <cell r="C361" t="str">
            <v>4809619F24</v>
          </cell>
          <cell r="D361" t="str">
            <v>389</v>
          </cell>
          <cell r="E361">
            <v>389</v>
          </cell>
          <cell r="I361" t="str">
            <v>AVEN</v>
          </cell>
          <cell r="J361" t="str">
            <v>A3350101</v>
          </cell>
          <cell r="K361" t="str">
            <v>A33501</v>
          </cell>
          <cell r="L361" t="str">
            <v>A3350101</v>
          </cell>
          <cell r="M361" t="str">
            <v/>
          </cell>
          <cell r="N361" t="str">
            <v>syntocinon im iv BIOFUTURA PHARMA</v>
          </cell>
          <cell r="O361" t="str">
            <v>'FIALA'</v>
          </cell>
          <cell r="Q361" t="str">
            <v>H01BB02</v>
          </cell>
          <cell r="R361" t="str">
            <v>OSSITOCINA</v>
          </cell>
          <cell r="S361" t="str">
            <v>OSSITOCINA</v>
          </cell>
          <cell r="T361" t="str">
            <v>EV IM</v>
          </cell>
          <cell r="U361" t="str">
            <v>PREPARAZIONE INIETTABILE</v>
          </cell>
          <cell r="V361" t="str">
            <v>6</v>
          </cell>
          <cell r="W361" t="str">
            <v>ml</v>
          </cell>
          <cell r="X361" t="str">
            <v>5</v>
          </cell>
          <cell r="Y361" t="str">
            <v>UI/ml</v>
          </cell>
        </row>
        <row r="362">
          <cell r="A362" t="str">
            <v>034005064</v>
          </cell>
          <cell r="C362" t="str">
            <v>480964549C</v>
          </cell>
          <cell r="D362" t="str">
            <v>392</v>
          </cell>
          <cell r="E362">
            <v>392</v>
          </cell>
          <cell r="I362" t="str">
            <v>AVEN</v>
          </cell>
          <cell r="J362" t="str">
            <v>A3370100</v>
          </cell>
          <cell r="K362" t="str">
            <v>A33701</v>
          </cell>
          <cell r="L362" t="e">
            <v>#N/A</v>
          </cell>
          <cell r="M362" t="e">
            <v>#N/A</v>
          </cell>
          <cell r="N362" t="str">
            <v>Somatostatina Hikma HIKMA ITALIA</v>
          </cell>
          <cell r="O362" t="str">
            <v>'FIALA'</v>
          </cell>
          <cell r="Q362" t="str">
            <v>H01CB01</v>
          </cell>
          <cell r="R362" t="str">
            <v>SOMATOSTATINA</v>
          </cell>
          <cell r="S362" t="str">
            <v>SOMATOSTATINA</v>
          </cell>
          <cell r="T362" t="str">
            <v>EV</v>
          </cell>
          <cell r="U362" t="str">
            <v>FIALA+FIALA SOLVENTE</v>
          </cell>
          <cell r="X362" t="str">
            <v>3</v>
          </cell>
          <cell r="Y362" t="str">
            <v>mg</v>
          </cell>
        </row>
        <row r="363">
          <cell r="A363" t="str">
            <v>040014045</v>
          </cell>
          <cell r="C363" t="str">
            <v>4809653B34</v>
          </cell>
          <cell r="D363" t="str">
            <v>393a</v>
          </cell>
          <cell r="E363">
            <v>393</v>
          </cell>
          <cell r="F363" t="str">
            <v>a</v>
          </cell>
          <cell r="I363" t="str">
            <v>AVEN</v>
          </cell>
          <cell r="J363" t="str">
            <v>A3380201</v>
          </cell>
          <cell r="K363" t="str">
            <v>A33802</v>
          </cell>
          <cell r="L363" t="str">
            <v>A3380201</v>
          </cell>
          <cell r="M363" t="str">
            <v/>
          </cell>
          <cell r="N363" t="str">
            <v>Octreotide Bioindustria LIM 1 mg/5 ml - flaconcino 5 ml BIOINDUSTRIA L.I.M. SPA</v>
          </cell>
          <cell r="O363" t="str">
            <v>'FIALA'</v>
          </cell>
          <cell r="Q363" t="str">
            <v>H01CB02</v>
          </cell>
          <cell r="R363" t="str">
            <v>OCTREOTIDE</v>
          </cell>
          <cell r="S363" t="str">
            <v>OCTREOTIDE</v>
          </cell>
          <cell r="U363" t="str">
            <v>PREPARAZIONE INIETTABILE</v>
          </cell>
          <cell r="V363" t="str">
            <v>5</v>
          </cell>
          <cell r="W363" t="str">
            <v>ml</v>
          </cell>
          <cell r="X363" t="str">
            <v>1</v>
          </cell>
          <cell r="Y363" t="str">
            <v>mg</v>
          </cell>
        </row>
        <row r="364">
          <cell r="A364" t="str">
            <v>040014033</v>
          </cell>
          <cell r="C364" t="str">
            <v>4809653B34</v>
          </cell>
          <cell r="D364" t="str">
            <v>393b</v>
          </cell>
          <cell r="E364">
            <v>393</v>
          </cell>
          <cell r="F364" t="str">
            <v>b</v>
          </cell>
          <cell r="I364" t="str">
            <v>AVEN</v>
          </cell>
          <cell r="J364" t="str">
            <v>A3380101</v>
          </cell>
          <cell r="K364" t="str">
            <v>A33801</v>
          </cell>
          <cell r="L364" t="str">
            <v>A3380101</v>
          </cell>
          <cell r="M364" t="str">
            <v/>
          </cell>
          <cell r="N364" t="str">
            <v>Octreotide Bioindustria LIM 0,5 mg/1 ml - fiala 1 ml BIOINDUSTRIA L.I.M. SPA</v>
          </cell>
          <cell r="O364" t="str">
            <v>'FIALA'</v>
          </cell>
          <cell r="Q364" t="str">
            <v>H01CB02</v>
          </cell>
          <cell r="R364" t="str">
            <v>OCTREOTIDE</v>
          </cell>
          <cell r="S364" t="str">
            <v>OCTREOTIDE</v>
          </cell>
          <cell r="U364" t="str">
            <v>PREPARAZIONE INIETTABILE</v>
          </cell>
          <cell r="V364" t="str">
            <v>1</v>
          </cell>
          <cell r="W364" t="str">
            <v>ml</v>
          </cell>
          <cell r="X364" t="str">
            <v>0,5</v>
          </cell>
          <cell r="Y364" t="str">
            <v>mg</v>
          </cell>
        </row>
        <row r="365">
          <cell r="A365" t="str">
            <v>040014019</v>
          </cell>
          <cell r="C365" t="str">
            <v>4809653B34</v>
          </cell>
          <cell r="D365" t="str">
            <v>393c</v>
          </cell>
          <cell r="E365">
            <v>393</v>
          </cell>
          <cell r="F365" t="str">
            <v>c</v>
          </cell>
          <cell r="I365" t="str">
            <v>AVEN</v>
          </cell>
          <cell r="J365" t="str">
            <v>A3380300</v>
          </cell>
          <cell r="K365" t="str">
            <v>A33803</v>
          </cell>
          <cell r="L365" t="e">
            <v>#N/A</v>
          </cell>
          <cell r="M365" t="e">
            <v>#N/A</v>
          </cell>
          <cell r="N365" t="str">
            <v>Octreotide Bioindustria LIM 0,05 mg/ml - fiala 1 ml BIOINDUSTRIA L.I.M. SPA</v>
          </cell>
          <cell r="O365" t="str">
            <v>'FIALA'</v>
          </cell>
          <cell r="Q365" t="str">
            <v>H01CB02</v>
          </cell>
          <cell r="R365" t="str">
            <v>OCTREOTIDE</v>
          </cell>
          <cell r="S365" t="str">
            <v>OCTREOTIDE</v>
          </cell>
          <cell r="U365" t="str">
            <v>SOLUZIONE</v>
          </cell>
          <cell r="V365" t="str">
            <v>1</v>
          </cell>
          <cell r="W365" t="str">
            <v>ml</v>
          </cell>
          <cell r="X365" t="str">
            <v>0,05</v>
          </cell>
          <cell r="Y365" t="str">
            <v>mg</v>
          </cell>
        </row>
        <row r="366">
          <cell r="A366" t="str">
            <v>040014021</v>
          </cell>
          <cell r="C366" t="str">
            <v>4809653B34</v>
          </cell>
          <cell r="D366" t="str">
            <v>393d</v>
          </cell>
          <cell r="E366">
            <v>393</v>
          </cell>
          <cell r="F366" t="str">
            <v>d</v>
          </cell>
          <cell r="I366" t="str">
            <v>AVEN</v>
          </cell>
          <cell r="J366" t="str">
            <v>A3380201</v>
          </cell>
          <cell r="K366" t="str">
            <v>A33802</v>
          </cell>
          <cell r="L366" t="str">
            <v>A3380201</v>
          </cell>
          <cell r="M366" t="str">
            <v/>
          </cell>
          <cell r="N366" t="str">
            <v>Octreotide Bioindustria LIM 0,1 mg/1 ml - fiala 1 ml BIOINDUSTRIA L.I.M. SPA</v>
          </cell>
          <cell r="O366" t="str">
            <v>'FIALA'</v>
          </cell>
          <cell r="Q366" t="str">
            <v>H01CB02</v>
          </cell>
          <cell r="R366" t="str">
            <v>OCTREOTIDE</v>
          </cell>
          <cell r="S366" t="str">
            <v>OCTREOTIDE</v>
          </cell>
          <cell r="U366" t="str">
            <v>SOLUZIONE</v>
          </cell>
          <cell r="V366" t="str">
            <v>1</v>
          </cell>
          <cell r="W366" t="str">
            <v>ml</v>
          </cell>
          <cell r="X366" t="str">
            <v>0,1</v>
          </cell>
          <cell r="Y366" t="str">
            <v>mg</v>
          </cell>
        </row>
        <row r="367">
          <cell r="A367" t="str">
            <v>027083106</v>
          </cell>
          <cell r="C367" t="str">
            <v>48096611D1</v>
          </cell>
          <cell r="D367" t="str">
            <v>394a</v>
          </cell>
          <cell r="E367">
            <v>394</v>
          </cell>
          <cell r="F367" t="str">
            <v>a</v>
          </cell>
          <cell r="I367" t="str">
            <v>AVEN</v>
          </cell>
          <cell r="J367" t="str">
            <v>A3390300</v>
          </cell>
          <cell r="K367" t="str">
            <v>A33903</v>
          </cell>
          <cell r="L367" t="str">
            <v>A3390301</v>
          </cell>
          <cell r="M367" t="str">
            <v>LONGASTATINA LAR 30 ITALFARMACO</v>
          </cell>
          <cell r="N367" t="str">
            <v>SANDOSTATINA LAR 30mg/2,5 ml POLVERE E SOLVENTE PER SOSPENSIONE INIETTABILE NOVARTIS FARMA</v>
          </cell>
          <cell r="O367" t="str">
            <v>'FLACONCINO'</v>
          </cell>
          <cell r="Q367" t="str">
            <v>H01CB02</v>
          </cell>
          <cell r="R367" t="str">
            <v>OCTREOTIDE</v>
          </cell>
          <cell r="S367" t="str">
            <v>OCTREOTIDE ACETATO</v>
          </cell>
          <cell r="T367" t="str">
            <v>IM</v>
          </cell>
          <cell r="V367" t="str">
            <v>2,5</v>
          </cell>
          <cell r="W367" t="str">
            <v>ml</v>
          </cell>
          <cell r="X367" t="str">
            <v>30</v>
          </cell>
          <cell r="Y367" t="str">
            <v>mg</v>
          </cell>
        </row>
        <row r="368">
          <cell r="A368" t="str">
            <v>027083082</v>
          </cell>
          <cell r="C368" t="str">
            <v>48096611D1</v>
          </cell>
          <cell r="D368" t="str">
            <v>394b</v>
          </cell>
          <cell r="E368">
            <v>394</v>
          </cell>
          <cell r="F368" t="str">
            <v>b</v>
          </cell>
          <cell r="I368" t="str">
            <v>AVEN</v>
          </cell>
          <cell r="J368" t="str">
            <v>A3390100</v>
          </cell>
          <cell r="K368" t="str">
            <v>A33901</v>
          </cell>
          <cell r="L368" t="str">
            <v>A3390101</v>
          </cell>
          <cell r="M368" t="str">
            <v>LONGASTATINA LAR 10 ITALFARMACO</v>
          </cell>
          <cell r="N368" t="str">
            <v>SANDOSTATINA LAR 10mg/2,5 ml POLVERE E SOLVENTE PER SOSPENSIONE INIETTABILE NOVARTIS FARMA</v>
          </cell>
          <cell r="O368" t="str">
            <v>'FLACONCINO'</v>
          </cell>
          <cell r="Q368" t="str">
            <v>H01CB02</v>
          </cell>
          <cell r="R368" t="str">
            <v>OCTREOTIDE</v>
          </cell>
          <cell r="S368" t="str">
            <v>OCTREOTIDE ACETATO</v>
          </cell>
          <cell r="T368" t="str">
            <v>IM</v>
          </cell>
          <cell r="V368" t="str">
            <v>2,5</v>
          </cell>
          <cell r="W368" t="str">
            <v>ml</v>
          </cell>
          <cell r="X368" t="str">
            <v>10</v>
          </cell>
          <cell r="Y368" t="str">
            <v>mg</v>
          </cell>
        </row>
        <row r="369">
          <cell r="A369" t="str">
            <v>027083094</v>
          </cell>
          <cell r="C369" t="str">
            <v>48096611D1</v>
          </cell>
          <cell r="D369" t="str">
            <v>394c</v>
          </cell>
          <cell r="E369">
            <v>394</v>
          </cell>
          <cell r="F369" t="str">
            <v>c</v>
          </cell>
          <cell r="I369" t="str">
            <v>AVEN</v>
          </cell>
          <cell r="J369" t="str">
            <v>A3390200</v>
          </cell>
          <cell r="K369" t="str">
            <v>A33902</v>
          </cell>
          <cell r="L369" t="str">
            <v>A3390201</v>
          </cell>
          <cell r="M369" t="str">
            <v>LONGASTATINA LAR 20 ITALFARMACO</v>
          </cell>
          <cell r="N369" t="str">
            <v>SANDOSTATINA LAR 20mg/2,5 ml POLVERE E SOLVENTE PER SOSPENSIONE INIETTABILE NOVARTIS FARMA</v>
          </cell>
          <cell r="O369" t="str">
            <v>'FLACONCINO'</v>
          </cell>
          <cell r="Q369" t="str">
            <v>H01CB02</v>
          </cell>
          <cell r="R369" t="str">
            <v>OCTREOTIDE</v>
          </cell>
          <cell r="S369" t="str">
            <v>OCTREOTIDE ACETATO</v>
          </cell>
          <cell r="T369" t="str">
            <v>IM</v>
          </cell>
          <cell r="V369" t="str">
            <v>2,5</v>
          </cell>
          <cell r="W369" t="str">
            <v>ml</v>
          </cell>
          <cell r="X369" t="str">
            <v>20</v>
          </cell>
          <cell r="Y369" t="str">
            <v>mg</v>
          </cell>
        </row>
        <row r="370">
          <cell r="A370" t="str">
            <v>019655012</v>
          </cell>
          <cell r="C370" t="str">
            <v>48098036FE</v>
          </cell>
          <cell r="D370" t="str">
            <v>399</v>
          </cell>
          <cell r="E370">
            <v>399</v>
          </cell>
          <cell r="I370" t="str">
            <v>AVEN</v>
          </cell>
          <cell r="J370" t="str">
            <v>A3410100</v>
          </cell>
          <cell r="K370" t="str">
            <v>A34101</v>
          </cell>
          <cell r="L370" t="e">
            <v>#N/A</v>
          </cell>
          <cell r="M370" t="e">
            <v>#N/A</v>
          </cell>
          <cell r="N370" t="str">
            <v>bentelan 10 cpr 0,5 mg BIOFUTURA PHARMA</v>
          </cell>
          <cell r="O370" t="str">
            <v>'COMPRESSA'</v>
          </cell>
          <cell r="Q370" t="str">
            <v>H02AB01</v>
          </cell>
          <cell r="R370" t="str">
            <v>BETAMETASONE</v>
          </cell>
          <cell r="S370" t="str">
            <v>BETAMETASONE FOSFATO DISODICO</v>
          </cell>
          <cell r="U370" t="str">
            <v>COMPRESSA EFFERVESCENTE</v>
          </cell>
          <cell r="X370" t="str">
            <v>0,5</v>
          </cell>
          <cell r="Y370" t="str">
            <v>mg</v>
          </cell>
        </row>
        <row r="371">
          <cell r="A371" t="str">
            <v>019655051</v>
          </cell>
          <cell r="C371" t="str">
            <v>48098150E7</v>
          </cell>
          <cell r="D371" t="str">
            <v>400</v>
          </cell>
          <cell r="E371">
            <v>400</v>
          </cell>
          <cell r="I371" t="str">
            <v>AVEN</v>
          </cell>
          <cell r="J371" t="str">
            <v>A3410200</v>
          </cell>
          <cell r="K371" t="str">
            <v>A34102</v>
          </cell>
          <cell r="L371" t="e">
            <v>#N/A</v>
          </cell>
          <cell r="M371" t="e">
            <v>#N/A</v>
          </cell>
          <cell r="N371" t="str">
            <v>bentelan 10 cpr 1 mg effervescenti BIOFUTURA PHARMA</v>
          </cell>
          <cell r="O371" t="str">
            <v>'COMPRESSA'</v>
          </cell>
          <cell r="Q371" t="str">
            <v>H02AB01</v>
          </cell>
          <cell r="R371" t="str">
            <v>BETAMETASONE</v>
          </cell>
          <cell r="S371" t="str">
            <v>BETAMETASONE FOSFATO DISODICO</v>
          </cell>
          <cell r="U371" t="str">
            <v>COMPRESSA EFFERVESCENTE</v>
          </cell>
          <cell r="X371" t="str">
            <v>1</v>
          </cell>
          <cell r="Y371" t="str">
            <v>mg</v>
          </cell>
        </row>
        <row r="372">
          <cell r="A372" t="str">
            <v>019655315</v>
          </cell>
          <cell r="C372" t="str">
            <v>4809824852</v>
          </cell>
          <cell r="D372" t="str">
            <v>401</v>
          </cell>
          <cell r="E372">
            <v>401</v>
          </cell>
          <cell r="I372" t="str">
            <v>AVEN</v>
          </cell>
          <cell r="J372" t="str">
            <v>A3410300</v>
          </cell>
          <cell r="K372" t="str">
            <v>A34103</v>
          </cell>
          <cell r="L372" t="e">
            <v>#N/A</v>
          </cell>
          <cell r="M372" t="e">
            <v>#N/A</v>
          </cell>
          <cell r="N372" t="str">
            <v>bentelan 6 fl im/ev 1,5 mg BIOFUTURA PHARMA</v>
          </cell>
          <cell r="O372" t="str">
            <v>'FIALA'</v>
          </cell>
          <cell r="Q372" t="str">
            <v>H02AB01</v>
          </cell>
          <cell r="R372" t="str">
            <v>BETAMETASONE</v>
          </cell>
          <cell r="S372" t="str">
            <v>BETAMETASONE FOSFATO DISODICO</v>
          </cell>
          <cell r="T372" t="str">
            <v>EV IM</v>
          </cell>
          <cell r="U372" t="str">
            <v>PREPARAZIONE INIETTABILE</v>
          </cell>
          <cell r="V372" t="str">
            <v>2</v>
          </cell>
          <cell r="W372" t="str">
            <v>ml</v>
          </cell>
          <cell r="X372" t="str">
            <v>1,5</v>
          </cell>
          <cell r="Y372" t="str">
            <v>mg</v>
          </cell>
        </row>
        <row r="373">
          <cell r="A373" t="str">
            <v>030210013</v>
          </cell>
          <cell r="C373" t="str">
            <v>4809830D44</v>
          </cell>
          <cell r="D373" t="str">
            <v>402</v>
          </cell>
          <cell r="E373">
            <v>402</v>
          </cell>
          <cell r="I373" t="str">
            <v>AVEN</v>
          </cell>
          <cell r="J373" t="str">
            <v>A3410400</v>
          </cell>
          <cell r="K373" t="str">
            <v>A34104</v>
          </cell>
          <cell r="L373" t="str">
            <v>A3410401</v>
          </cell>
          <cell r="M373" t="str">
            <v>Betametasone LFM LABORATORIO FARMACOLOGICO MILANESE</v>
          </cell>
          <cell r="N373" t="str">
            <v>Betametasone LFM LABORATORIO FARMACOLOGICO MILANESE</v>
          </cell>
          <cell r="O373" t="str">
            <v>'FIALA'</v>
          </cell>
          <cell r="Q373" t="str">
            <v>H02AB01</v>
          </cell>
          <cell r="R373" t="str">
            <v>BETAMETASONE</v>
          </cell>
          <cell r="S373" t="str">
            <v>BETAMETASONE FOSFATO DISODICO</v>
          </cell>
          <cell r="T373" t="str">
            <v>EV IM</v>
          </cell>
          <cell r="U373" t="str">
            <v>PREPARAZIONE INIETTABILE</v>
          </cell>
          <cell r="X373" t="str">
            <v>4</v>
          </cell>
          <cell r="Y373" t="str">
            <v>mg</v>
          </cell>
        </row>
        <row r="374">
          <cell r="A374" t="str">
            <v>019644057</v>
          </cell>
          <cell r="C374" t="str">
            <v>48098459A6</v>
          </cell>
          <cell r="D374" t="str">
            <v>403</v>
          </cell>
          <cell r="E374">
            <v>403</v>
          </cell>
          <cell r="I374" t="str">
            <v>AVEN</v>
          </cell>
          <cell r="J374" t="str">
            <v>A3420100</v>
          </cell>
          <cell r="K374" t="str">
            <v>A34201</v>
          </cell>
          <cell r="L374" t="e">
            <v>#N/A</v>
          </cell>
          <cell r="M374" t="e">
            <v>#N/A</v>
          </cell>
          <cell r="N374" t="str">
            <v>celestone cronodose MSD Italia</v>
          </cell>
          <cell r="O374" t="str">
            <v>'FIALA'</v>
          </cell>
          <cell r="Q374" t="str">
            <v>H02AB01</v>
          </cell>
          <cell r="R374" t="str">
            <v>BETAMETASONE</v>
          </cell>
          <cell r="S374" t="str">
            <v>BETAMETASONE FOSFATO DISODICO/BETAMETASONE ACETATO</v>
          </cell>
          <cell r="T374" t="str">
            <v>IM</v>
          </cell>
          <cell r="U374" t="str">
            <v>SOLUZIONE</v>
          </cell>
          <cell r="V374" t="str">
            <v>1</v>
          </cell>
          <cell r="W374" t="str">
            <v>ml</v>
          </cell>
        </row>
        <row r="375">
          <cell r="A375" t="str">
            <v>019499019</v>
          </cell>
          <cell r="C375" t="str">
            <v>4809874197</v>
          </cell>
          <cell r="D375" t="str">
            <v>406a</v>
          </cell>
          <cell r="E375">
            <v>406</v>
          </cell>
          <cell r="F375" t="str">
            <v>a</v>
          </cell>
          <cell r="I375" t="str">
            <v>AVEN</v>
          </cell>
          <cell r="J375" t="str">
            <v>A3430400</v>
          </cell>
          <cell r="K375" t="str">
            <v>A34304</v>
          </cell>
          <cell r="L375" t="str">
            <v>A3430401</v>
          </cell>
          <cell r="M375" t="str">
            <v>DECADRON Fosfato FARMACEUTICI CABER</v>
          </cell>
          <cell r="N375" t="str">
            <v>Soldesam LABORATORIO FARMACOLOGICO MILANESE</v>
          </cell>
          <cell r="O375" t="str">
            <v>'FIALA'</v>
          </cell>
          <cell r="Q375" t="str">
            <v>H02AB02</v>
          </cell>
          <cell r="R375" t="str">
            <v>DESAMETASONE</v>
          </cell>
          <cell r="S375" t="str">
            <v>DESAMETASONE</v>
          </cell>
          <cell r="T375" t="str">
            <v>EV IM</v>
          </cell>
          <cell r="U375" t="str">
            <v>PREPARAZIONE INIETTABILE</v>
          </cell>
          <cell r="V375" t="str">
            <v>1</v>
          </cell>
          <cell r="W375" t="str">
            <v>ml</v>
          </cell>
          <cell r="X375" t="str">
            <v>4</v>
          </cell>
          <cell r="Y375" t="str">
            <v>mg</v>
          </cell>
        </row>
        <row r="376">
          <cell r="A376" t="str">
            <v>019499084</v>
          </cell>
          <cell r="C376" t="str">
            <v>4809874197</v>
          </cell>
          <cell r="D376" t="str">
            <v>406b</v>
          </cell>
          <cell r="E376">
            <v>406</v>
          </cell>
          <cell r="F376" t="str">
            <v>b</v>
          </cell>
          <cell r="I376" t="str">
            <v>AVEN</v>
          </cell>
          <cell r="J376" t="str">
            <v>A3430500</v>
          </cell>
          <cell r="K376" t="str">
            <v>A34305</v>
          </cell>
          <cell r="L376" t="str">
            <v>A3430501</v>
          </cell>
          <cell r="M376" t="str">
            <v>DECADRON Fosfato FARMACEUTICI CABER</v>
          </cell>
          <cell r="N376" t="str">
            <v>Soldesam Forte LABORATORIO FARMACOLOGICO MILANESE</v>
          </cell>
          <cell r="O376" t="str">
            <v>'FIALA'</v>
          </cell>
          <cell r="Q376" t="str">
            <v>H02AB02</v>
          </cell>
          <cell r="R376" t="str">
            <v>DESAMETASONE</v>
          </cell>
          <cell r="S376" t="str">
            <v>DESAMETASONE</v>
          </cell>
          <cell r="T376" t="str">
            <v>EV IM</v>
          </cell>
          <cell r="U376" t="str">
            <v>PREPARAZIONE INIETTABILE</v>
          </cell>
          <cell r="V376" t="str">
            <v>2</v>
          </cell>
          <cell r="W376" t="str">
            <v>ml</v>
          </cell>
          <cell r="X376" t="str">
            <v>8</v>
          </cell>
          <cell r="Y376" t="str">
            <v>mg</v>
          </cell>
        </row>
        <row r="377">
          <cell r="A377" t="str">
            <v>014729141</v>
          </cell>
          <cell r="C377" t="str">
            <v>4809890EC7</v>
          </cell>
          <cell r="D377" t="str">
            <v>407</v>
          </cell>
          <cell r="E377">
            <v>407</v>
          </cell>
          <cell r="I377" t="str">
            <v>AVEN</v>
          </cell>
          <cell r="J377" t="str">
            <v>A3430301</v>
          </cell>
          <cell r="K377" t="str">
            <v>A34303</v>
          </cell>
          <cell r="L377" t="str">
            <v>A3430301</v>
          </cell>
          <cell r="M377" t="str">
            <v/>
          </cell>
          <cell r="N377" t="str">
            <v>DECADRON gocce FARMACEUTICI CABER</v>
          </cell>
          <cell r="O377" t="str">
            <v>'FLACONE'</v>
          </cell>
          <cell r="Q377" t="str">
            <v>H02AB02</v>
          </cell>
          <cell r="R377" t="str">
            <v>DESAMETASONE</v>
          </cell>
          <cell r="S377" t="str">
            <v>DESAMETASONE</v>
          </cell>
          <cell r="T377" t="str">
            <v>OS</v>
          </cell>
          <cell r="U377" t="str">
            <v>GOCCE</v>
          </cell>
          <cell r="V377" t="str">
            <v>10</v>
          </cell>
          <cell r="W377" t="str">
            <v>ml</v>
          </cell>
          <cell r="X377" t="str">
            <v>0,2</v>
          </cell>
          <cell r="Y377" t="str">
            <v>%</v>
          </cell>
        </row>
        <row r="378">
          <cell r="A378" t="str">
            <v>024001012</v>
          </cell>
          <cell r="C378" t="str">
            <v>4809904A56</v>
          </cell>
          <cell r="D378" t="str">
            <v>408</v>
          </cell>
          <cell r="E378">
            <v>408</v>
          </cell>
          <cell r="I378" t="str">
            <v>AVEN</v>
          </cell>
          <cell r="J378" t="str">
            <v>A3440100</v>
          </cell>
          <cell r="K378" t="str">
            <v>A34401</v>
          </cell>
          <cell r="L378" t="str">
            <v>A3440101</v>
          </cell>
          <cell r="M378" t="str">
            <v>MEDROL 4 MG 30 'COMPRESSA' DIV. BLS PFIZER ITALIA</v>
          </cell>
          <cell r="N378" t="str">
            <v>URBASON COMPRESSE 4 MG SANOFI-AVENTIS</v>
          </cell>
          <cell r="O378" t="str">
            <v>'COMPRESSA'</v>
          </cell>
          <cell r="Q378" t="str">
            <v>H02AB04</v>
          </cell>
          <cell r="R378" t="str">
            <v>METILPREDNISOLONE</v>
          </cell>
          <cell r="S378" t="str">
            <v>METILPREDNISOLONE</v>
          </cell>
          <cell r="U378" t="str">
            <v>COMPRESSA</v>
          </cell>
          <cell r="X378" t="str">
            <v>4</v>
          </cell>
          <cell r="Y378" t="str">
            <v>mg</v>
          </cell>
        </row>
        <row r="379">
          <cell r="A379" t="str">
            <v>014159040</v>
          </cell>
          <cell r="C379" t="str">
            <v>4809914299</v>
          </cell>
          <cell r="D379" t="str">
            <v>409</v>
          </cell>
          <cell r="E379">
            <v>409</v>
          </cell>
          <cell r="I379" t="str">
            <v>AVEN</v>
          </cell>
          <cell r="J379" t="str">
            <v>A3440201</v>
          </cell>
          <cell r="K379" t="str">
            <v>A34402</v>
          </cell>
          <cell r="L379" t="str">
            <v>A3440201</v>
          </cell>
          <cell r="M379" t="str">
            <v/>
          </cell>
          <cell r="N379" t="str">
            <v>MEDROL PFIZER ITALIA</v>
          </cell>
          <cell r="O379" t="str">
            <v>'COMPRESSA'</v>
          </cell>
          <cell r="Q379" t="str">
            <v>H02AB04</v>
          </cell>
          <cell r="R379" t="str">
            <v>METILPREDNISOLONE</v>
          </cell>
          <cell r="S379" t="str">
            <v>METILPREDNISOLONE</v>
          </cell>
          <cell r="U379" t="str">
            <v>COMPRESSA</v>
          </cell>
          <cell r="X379" t="str">
            <v>16</v>
          </cell>
          <cell r="Y379" t="str">
            <v>mg</v>
          </cell>
        </row>
        <row r="380">
          <cell r="A380" t="str">
            <v>018259034</v>
          </cell>
          <cell r="C380" t="str">
            <v>4809927D50</v>
          </cell>
          <cell r="D380" t="str">
            <v>410</v>
          </cell>
          <cell r="E380">
            <v>410</v>
          </cell>
          <cell r="I380" t="str">
            <v>AVEN</v>
          </cell>
          <cell r="J380" t="str">
            <v>A3460201</v>
          </cell>
          <cell r="K380" t="str">
            <v>A34602</v>
          </cell>
          <cell r="L380" t="str">
            <v>A3460201</v>
          </cell>
          <cell r="M380" t="str">
            <v/>
          </cell>
          <cell r="N380" t="str">
            <v>URBASON SOLUBILE 40 MG + SOLV. SANOFI-AVENTIS</v>
          </cell>
          <cell r="O380" t="str">
            <v>'FIALA'</v>
          </cell>
          <cell r="Q380" t="str">
            <v>H02AB04</v>
          </cell>
          <cell r="R380" t="str">
            <v>METILPREDNISOLONE</v>
          </cell>
          <cell r="S380" t="str">
            <v>METILPREDNISOLONE EMISUCCINATO SODICO</v>
          </cell>
          <cell r="T380" t="str">
            <v>EV IM</v>
          </cell>
          <cell r="X380" t="str">
            <v>40</v>
          </cell>
          <cell r="Y380" t="str">
            <v>mg</v>
          </cell>
        </row>
        <row r="381">
          <cell r="A381" t="str">
            <v>018259022</v>
          </cell>
          <cell r="C381" t="str">
            <v>48099364C0</v>
          </cell>
          <cell r="D381" t="str">
            <v>411</v>
          </cell>
          <cell r="E381">
            <v>411</v>
          </cell>
          <cell r="I381" t="str">
            <v>AVEN</v>
          </cell>
          <cell r="J381" t="str">
            <v>A3460101</v>
          </cell>
          <cell r="K381" t="str">
            <v>A34601</v>
          </cell>
          <cell r="L381" t="str">
            <v>A3460101</v>
          </cell>
          <cell r="M381" t="str">
            <v/>
          </cell>
          <cell r="N381" t="str">
            <v>URBASON SOLUBILE 20 MG + SOLVENTE SANOFI-AVENTIS</v>
          </cell>
          <cell r="O381" t="str">
            <v>'FIALA'</v>
          </cell>
          <cell r="Q381" t="str">
            <v>H02AB04</v>
          </cell>
          <cell r="R381" t="str">
            <v>METILPREDNISOLONE</v>
          </cell>
          <cell r="S381" t="str">
            <v>METILPREDNISOLONE EMISUCCINATO SODICO</v>
          </cell>
          <cell r="T381" t="str">
            <v>EV IM</v>
          </cell>
          <cell r="X381" t="str">
            <v>20</v>
          </cell>
          <cell r="Y381" t="str">
            <v>mg</v>
          </cell>
        </row>
        <row r="382">
          <cell r="A382" t="str">
            <v>018259059</v>
          </cell>
          <cell r="C382" t="str">
            <v>4809945C2B</v>
          </cell>
          <cell r="D382" t="str">
            <v>412</v>
          </cell>
          <cell r="E382">
            <v>412</v>
          </cell>
          <cell r="I382" t="str">
            <v>AVEN</v>
          </cell>
          <cell r="J382" t="str">
            <v>A3460400</v>
          </cell>
          <cell r="K382" t="str">
            <v>A34604</v>
          </cell>
          <cell r="L382" t="e">
            <v>#N/A</v>
          </cell>
          <cell r="M382" t="e">
            <v>#N/A</v>
          </cell>
          <cell r="N382" t="str">
            <v>URBASON SOLUBILE FORTE 250 MG + SOLVENTE SANOFI-AVENTIS</v>
          </cell>
          <cell r="O382" t="str">
            <v>'FIALA'</v>
          </cell>
          <cell r="Q382" t="str">
            <v>H02AB04</v>
          </cell>
          <cell r="R382" t="str">
            <v>METILPREDNISOLONE</v>
          </cell>
          <cell r="S382" t="str">
            <v>METILPREDNISOLONE EMISUCCINATO SODICO</v>
          </cell>
          <cell r="T382" t="str">
            <v>EV</v>
          </cell>
          <cell r="X382" t="str">
            <v>250</v>
          </cell>
          <cell r="Y382" t="str">
            <v>mg</v>
          </cell>
        </row>
        <row r="383">
          <cell r="A383" t="str">
            <v>034368047</v>
          </cell>
          <cell r="C383" t="str">
            <v>4810049201</v>
          </cell>
          <cell r="D383" t="str">
            <v>421a</v>
          </cell>
          <cell r="E383">
            <v>421</v>
          </cell>
          <cell r="F383" t="str">
            <v>a</v>
          </cell>
          <cell r="I383" t="str">
            <v>AVEN</v>
          </cell>
          <cell r="J383" t="str">
            <v>A3510400</v>
          </cell>
          <cell r="K383" t="str">
            <v>A35104</v>
          </cell>
          <cell r="L383" t="str">
            <v>A3510401</v>
          </cell>
          <cell r="M383" t="str">
            <v>EUTIROX  100 blister 50 'COMPRESSA' BRACCO</v>
          </cell>
          <cell r="N383" t="str">
            <v>Tirosint IBSA FARMACEUTICI ITALIA</v>
          </cell>
          <cell r="O383" t="str">
            <v>'COMPRESSA'</v>
          </cell>
          <cell r="Q383" t="str">
            <v>H03AA01</v>
          </cell>
          <cell r="R383" t="str">
            <v>LEVOTIROXINA SODICA</v>
          </cell>
          <cell r="S383" t="str">
            <v>LEVOTIROXINA SODICA</v>
          </cell>
          <cell r="U383" t="str">
            <v>COMPRESSA</v>
          </cell>
          <cell r="X383" t="str">
            <v>100</v>
          </cell>
          <cell r="Y383" t="str">
            <v>mcg</v>
          </cell>
        </row>
        <row r="384">
          <cell r="A384" t="str">
            <v>034368050</v>
          </cell>
          <cell r="C384" t="str">
            <v>4810049201</v>
          </cell>
          <cell r="D384" t="str">
            <v>421b</v>
          </cell>
          <cell r="E384">
            <v>421</v>
          </cell>
          <cell r="F384" t="str">
            <v>b</v>
          </cell>
          <cell r="I384" t="str">
            <v>AVEN</v>
          </cell>
          <cell r="J384" t="str">
            <v>A3510200</v>
          </cell>
          <cell r="K384" t="str">
            <v>A35102</v>
          </cell>
          <cell r="L384" t="str">
            <v>A3510201</v>
          </cell>
          <cell r="M384" t="str">
            <v>EUTIROX   50 blister 50 'COMPRESSA' BRACCO</v>
          </cell>
          <cell r="N384" t="str">
            <v>Tirosint IBSA FARMACEUTICI ITALIA</v>
          </cell>
          <cell r="O384" t="str">
            <v>'COMPRESSA'</v>
          </cell>
          <cell r="Q384" t="str">
            <v>H03AA01</v>
          </cell>
          <cell r="R384" t="str">
            <v>LEVOTIROXINA SODICA</v>
          </cell>
          <cell r="S384" t="str">
            <v>LEVOTIROXINA SODICA</v>
          </cell>
          <cell r="U384" t="str">
            <v>COMPRESSA</v>
          </cell>
          <cell r="X384" t="str">
            <v>50</v>
          </cell>
          <cell r="Y384" t="str">
            <v>mcg</v>
          </cell>
        </row>
        <row r="385">
          <cell r="A385" t="str">
            <v>024402048</v>
          </cell>
          <cell r="C385" t="str">
            <v>481005896C</v>
          </cell>
          <cell r="D385" t="str">
            <v>422a</v>
          </cell>
          <cell r="E385">
            <v>422</v>
          </cell>
          <cell r="F385" t="str">
            <v>a</v>
          </cell>
          <cell r="I385" t="str">
            <v>AVEN</v>
          </cell>
          <cell r="J385" t="str">
            <v>A3510101</v>
          </cell>
          <cell r="K385" t="str">
            <v>A35101</v>
          </cell>
          <cell r="L385" t="str">
            <v>A3510101</v>
          </cell>
          <cell r="M385" t="str">
            <v/>
          </cell>
          <cell r="N385" t="str">
            <v>EUTIROX 25 BLISTER  50 CPR BRACCO</v>
          </cell>
          <cell r="O385" t="str">
            <v>'COMPRESSA'</v>
          </cell>
          <cell r="Q385" t="str">
            <v>H03AA01</v>
          </cell>
          <cell r="R385" t="str">
            <v>LEVOTIROXINA SODICA</v>
          </cell>
          <cell r="S385" t="str">
            <v>LEVOTIROXINA SODICA</v>
          </cell>
          <cell r="U385" t="str">
            <v>COMPRESSA</v>
          </cell>
          <cell r="X385" t="str">
            <v>25</v>
          </cell>
          <cell r="Y385" t="str">
            <v>mcg</v>
          </cell>
        </row>
        <row r="386">
          <cell r="A386" t="str">
            <v>024402051</v>
          </cell>
          <cell r="C386" t="str">
            <v>481005896C</v>
          </cell>
          <cell r="D386" t="str">
            <v>422b</v>
          </cell>
          <cell r="E386">
            <v>422</v>
          </cell>
          <cell r="F386" t="str">
            <v>b</v>
          </cell>
          <cell r="I386" t="str">
            <v>AVEN</v>
          </cell>
          <cell r="J386" t="str">
            <v>A3510300</v>
          </cell>
          <cell r="K386" t="str">
            <v>A35103</v>
          </cell>
          <cell r="L386" t="e">
            <v>#N/A</v>
          </cell>
          <cell r="M386" t="e">
            <v>#N/A</v>
          </cell>
          <cell r="N386" t="str">
            <v>EUTIROX   75 blister 50 cpr BRACCO</v>
          </cell>
          <cell r="O386" t="str">
            <v>'COMPRESSA'</v>
          </cell>
          <cell r="Q386" t="str">
            <v>H03AA01</v>
          </cell>
          <cell r="R386" t="str">
            <v>LEVOTIROXINA SODICA</v>
          </cell>
          <cell r="S386" t="str">
            <v>LEVOTIROXINA SODICA</v>
          </cell>
          <cell r="U386" t="str">
            <v>COMPRESSA</v>
          </cell>
          <cell r="X386" t="str">
            <v>75</v>
          </cell>
          <cell r="Y386" t="str">
            <v>mcg</v>
          </cell>
        </row>
        <row r="387">
          <cell r="A387" t="str">
            <v>024402063</v>
          </cell>
          <cell r="C387" t="str">
            <v>481005896C</v>
          </cell>
          <cell r="D387" t="str">
            <v>422c</v>
          </cell>
          <cell r="E387">
            <v>422</v>
          </cell>
          <cell r="F387" t="str">
            <v>c</v>
          </cell>
          <cell r="I387" t="str">
            <v>AVEN</v>
          </cell>
          <cell r="J387" t="str">
            <v>A3510500</v>
          </cell>
          <cell r="K387" t="str">
            <v>A35105</v>
          </cell>
          <cell r="L387" t="e">
            <v>#N/A</v>
          </cell>
          <cell r="M387" t="e">
            <v>#N/A</v>
          </cell>
          <cell r="N387" t="str">
            <v>EUTIROX   125 blister 50 cpr BRACCO</v>
          </cell>
          <cell r="O387" t="str">
            <v>'COMPRESSA'</v>
          </cell>
          <cell r="Q387" t="str">
            <v>H03AA01</v>
          </cell>
          <cell r="R387" t="str">
            <v>LEVOTIROXINA SODICA</v>
          </cell>
          <cell r="S387" t="str">
            <v>LEVOTIROXINA SODICA</v>
          </cell>
          <cell r="U387" t="str">
            <v>COMPRESSA</v>
          </cell>
          <cell r="X387" t="str">
            <v>125</v>
          </cell>
          <cell r="Y387" t="str">
            <v>mcg</v>
          </cell>
        </row>
        <row r="388">
          <cell r="A388" t="str">
            <v>024402075</v>
          </cell>
          <cell r="C388" t="str">
            <v>481005896C</v>
          </cell>
          <cell r="D388" t="str">
            <v>422d</v>
          </cell>
          <cell r="E388">
            <v>422</v>
          </cell>
          <cell r="F388" t="str">
            <v>d</v>
          </cell>
          <cell r="I388" t="str">
            <v>AVEN</v>
          </cell>
          <cell r="J388" t="str">
            <v>A3510600</v>
          </cell>
          <cell r="K388" t="str">
            <v>A35106</v>
          </cell>
          <cell r="L388" t="e">
            <v>#N/A</v>
          </cell>
          <cell r="M388" t="e">
            <v>#N/A</v>
          </cell>
          <cell r="N388" t="str">
            <v>EUTIROX   150 blister 50 cpr BRACCO</v>
          </cell>
          <cell r="O388" t="str">
            <v>'COMPRESSA'</v>
          </cell>
          <cell r="Q388" t="str">
            <v>H03AA01</v>
          </cell>
          <cell r="R388" t="str">
            <v>LEVOTIROXINA SODICA</v>
          </cell>
          <cell r="S388" t="str">
            <v>LEVOTIROXINA SODICA</v>
          </cell>
          <cell r="U388" t="str">
            <v>COMPRESSA</v>
          </cell>
          <cell r="X388" t="str">
            <v>150</v>
          </cell>
          <cell r="Y388" t="str">
            <v>mcg</v>
          </cell>
        </row>
        <row r="389">
          <cell r="A389" t="str">
            <v>027489020</v>
          </cell>
          <cell r="C389" t="str">
            <v>4810083E0C</v>
          </cell>
          <cell r="D389" t="str">
            <v>425</v>
          </cell>
          <cell r="E389">
            <v>425</v>
          </cell>
          <cell r="I389" t="str">
            <v>AVEN</v>
          </cell>
          <cell r="J389" t="str">
            <v>A3540101</v>
          </cell>
          <cell r="K389" t="str">
            <v>A35401</v>
          </cell>
          <cell r="L389" t="str">
            <v>A3540101</v>
          </cell>
          <cell r="M389" t="str">
            <v/>
          </cell>
          <cell r="N389" t="str">
            <v>GLUCAGEN 1 MG NOVO NORDISK S.P.A.</v>
          </cell>
          <cell r="O389" t="str">
            <v>'FLACONCINO'</v>
          </cell>
          <cell r="Q389" t="str">
            <v>H04AA01</v>
          </cell>
          <cell r="R389" t="str">
            <v>GLUCAGONE</v>
          </cell>
          <cell r="S389" t="str">
            <v>GLUCAGONE</v>
          </cell>
          <cell r="X389" t="str">
            <v>1</v>
          </cell>
          <cell r="Y389" t="str">
            <v>mg/ml</v>
          </cell>
        </row>
        <row r="390">
          <cell r="A390" t="str">
            <v>027489018</v>
          </cell>
          <cell r="C390" t="str">
            <v>48100968C8</v>
          </cell>
          <cell r="D390" t="str">
            <v>426</v>
          </cell>
          <cell r="E390">
            <v>426</v>
          </cell>
          <cell r="I390" t="str">
            <v>AVEN</v>
          </cell>
          <cell r="J390" t="str">
            <v>A3540200</v>
          </cell>
          <cell r="K390" t="str">
            <v>A35402</v>
          </cell>
          <cell r="L390" t="e">
            <v>#N/A</v>
          </cell>
          <cell r="M390" t="e">
            <v>#N/A</v>
          </cell>
          <cell r="N390" t="str">
            <v>GLUCAGEN HYPOKIT NOVO NORDISK S.P.A.</v>
          </cell>
          <cell r="O390" t="str">
            <v>'FIALASIRINGA'</v>
          </cell>
          <cell r="Q390" t="str">
            <v>H04AA01</v>
          </cell>
          <cell r="R390" t="str">
            <v>GLUCAGONE</v>
          </cell>
          <cell r="S390" t="str">
            <v>GLUCAGONE</v>
          </cell>
          <cell r="X390" t="str">
            <v>1</v>
          </cell>
          <cell r="Y390" t="str">
            <v>mg/ml</v>
          </cell>
        </row>
        <row r="391">
          <cell r="A391" t="str">
            <v>035926017</v>
          </cell>
          <cell r="C391" t="str">
            <v>4810100C14</v>
          </cell>
          <cell r="D391" t="str">
            <v>427</v>
          </cell>
          <cell r="E391">
            <v>427</v>
          </cell>
          <cell r="I391" t="str">
            <v>AVEN</v>
          </cell>
          <cell r="J391" t="str">
            <v>A3550101</v>
          </cell>
          <cell r="K391" t="str">
            <v>A35501</v>
          </cell>
          <cell r="L391" t="str">
            <v>A3550101</v>
          </cell>
          <cell r="M391" t="str">
            <v/>
          </cell>
          <cell r="N391" t="str">
            <v>FORSTEO 20 MCG/80MCL 1 PENNA ELI LILLY ITALIA</v>
          </cell>
          <cell r="O391" t="str">
            <v>'PENNA'</v>
          </cell>
          <cell r="Q391" t="str">
            <v>H05AA02</v>
          </cell>
          <cell r="R391" t="str">
            <v>TERIPARATIDE</v>
          </cell>
          <cell r="S391" t="str">
            <v>TERIPARATIDE</v>
          </cell>
          <cell r="T391" t="str">
            <v>SC</v>
          </cell>
          <cell r="U391" t="str">
            <v>SOLUZIONE</v>
          </cell>
          <cell r="V391" t="str">
            <v>80</v>
          </cell>
          <cell r="W391" t="str">
            <v>mcl</v>
          </cell>
          <cell r="X391" t="str">
            <v>20</v>
          </cell>
          <cell r="Y391" t="str">
            <v>mcg</v>
          </cell>
        </row>
        <row r="392">
          <cell r="A392" t="str">
            <v>036598023</v>
          </cell>
          <cell r="C392" t="str">
            <v>48101125FD</v>
          </cell>
          <cell r="D392" t="str">
            <v>429a</v>
          </cell>
          <cell r="E392">
            <v>429</v>
          </cell>
          <cell r="F392" t="str">
            <v>a</v>
          </cell>
          <cell r="I392" t="str">
            <v>AVEN</v>
          </cell>
          <cell r="J392" t="str">
            <v>A3570101</v>
          </cell>
          <cell r="K392" t="str">
            <v>A35701</v>
          </cell>
          <cell r="L392" t="str">
            <v>A3570101</v>
          </cell>
          <cell r="M392" t="str">
            <v/>
          </cell>
          <cell r="N392" t="str">
            <v>MIMPARA AMGEN DOMPE'</v>
          </cell>
          <cell r="O392" t="str">
            <v>'COMPRESSA'</v>
          </cell>
          <cell r="Q392" t="str">
            <v>H05BX01</v>
          </cell>
          <cell r="R392" t="str">
            <v>CINACALCET</v>
          </cell>
          <cell r="S392" t="str">
            <v>CINACALCET CLORIDRATO</v>
          </cell>
          <cell r="U392" t="str">
            <v>COMPRESSA</v>
          </cell>
          <cell r="X392" t="str">
            <v>30</v>
          </cell>
          <cell r="Y392" t="str">
            <v>mg</v>
          </cell>
        </row>
        <row r="393">
          <cell r="A393" t="str">
            <v>036598050</v>
          </cell>
          <cell r="C393" t="str">
            <v>48101125FD</v>
          </cell>
          <cell r="D393" t="str">
            <v>429b</v>
          </cell>
          <cell r="E393">
            <v>429</v>
          </cell>
          <cell r="F393" t="str">
            <v>b</v>
          </cell>
          <cell r="I393" t="str">
            <v>AVEN</v>
          </cell>
          <cell r="J393" t="str">
            <v>A3570201</v>
          </cell>
          <cell r="K393" t="str">
            <v>A35702</v>
          </cell>
          <cell r="L393" t="str">
            <v>A3570201</v>
          </cell>
          <cell r="M393" t="str">
            <v/>
          </cell>
          <cell r="N393" t="str">
            <v>MIMPARA AMGEN DOMPE'</v>
          </cell>
          <cell r="O393" t="str">
            <v>'COMPRESSA'</v>
          </cell>
          <cell r="Q393" t="str">
            <v>H05BX01</v>
          </cell>
          <cell r="R393" t="str">
            <v>CINACALCET</v>
          </cell>
          <cell r="S393" t="str">
            <v>CINACALCET CLORIDRATO</v>
          </cell>
          <cell r="U393" t="str">
            <v>COMPRESSA</v>
          </cell>
          <cell r="X393" t="str">
            <v>60</v>
          </cell>
          <cell r="Y393" t="str">
            <v>mg</v>
          </cell>
        </row>
        <row r="394">
          <cell r="A394" t="str">
            <v>036598098</v>
          </cell>
          <cell r="C394" t="str">
            <v>481013267E</v>
          </cell>
          <cell r="D394" t="str">
            <v>430</v>
          </cell>
          <cell r="E394">
            <v>430</v>
          </cell>
          <cell r="I394" t="str">
            <v>AVEN</v>
          </cell>
          <cell r="J394" t="str">
            <v>A3570300</v>
          </cell>
          <cell r="K394" t="str">
            <v>A35703</v>
          </cell>
          <cell r="L394" t="e">
            <v>#N/A</v>
          </cell>
          <cell r="M394" t="e">
            <v>#N/A</v>
          </cell>
          <cell r="N394" t="str">
            <v>MIMPARA AMGEN DOMPE'</v>
          </cell>
          <cell r="O394" t="str">
            <v>'COMPRESSA'</v>
          </cell>
          <cell r="Q394" t="str">
            <v>H05BX01</v>
          </cell>
          <cell r="R394" t="str">
            <v>CINACALCET</v>
          </cell>
          <cell r="S394" t="str">
            <v>CINACALCET CLORIDRATO</v>
          </cell>
          <cell r="U394" t="str">
            <v>COMPRESSA</v>
          </cell>
          <cell r="X394" t="str">
            <v>90</v>
          </cell>
          <cell r="Y394" t="str">
            <v>mg</v>
          </cell>
        </row>
        <row r="395">
          <cell r="A395" t="str">
            <v>036374015</v>
          </cell>
          <cell r="C395" t="str">
            <v>48101369CA</v>
          </cell>
          <cell r="D395" t="str">
            <v>431</v>
          </cell>
          <cell r="E395">
            <v>431</v>
          </cell>
          <cell r="I395" t="str">
            <v>AVEN</v>
          </cell>
          <cell r="J395" t="str">
            <v>A3580301</v>
          </cell>
          <cell r="K395" t="str">
            <v>A35803</v>
          </cell>
          <cell r="L395" t="str">
            <v>A3580301</v>
          </cell>
          <cell r="M395" t="str">
            <v/>
          </cell>
          <cell r="N395" t="str">
            <v>ZEMPLAR 5mcg/ml soluzione iniettabile Lista P715 ABBVIE</v>
          </cell>
          <cell r="O395" t="str">
            <v>'FIALA'</v>
          </cell>
          <cell r="Q395" t="str">
            <v>H05BX02</v>
          </cell>
          <cell r="R395" t="str">
            <v>PARACALCITOLO</v>
          </cell>
          <cell r="S395" t="str">
            <v>PARACALCITOLO</v>
          </cell>
          <cell r="U395" t="str">
            <v>PREPARAZIONE INIETTABILE</v>
          </cell>
          <cell r="X395" t="str">
            <v>5</v>
          </cell>
          <cell r="Y395" t="str">
            <v>mcg/ml</v>
          </cell>
        </row>
        <row r="396">
          <cell r="A396" t="str">
            <v>036374054</v>
          </cell>
          <cell r="C396" t="str">
            <v>481014513A</v>
          </cell>
          <cell r="D396" t="str">
            <v>432</v>
          </cell>
          <cell r="E396">
            <v>432</v>
          </cell>
          <cell r="I396" t="str">
            <v>AVEN</v>
          </cell>
          <cell r="J396" t="str">
            <v>A3580101</v>
          </cell>
          <cell r="K396" t="str">
            <v>A35801</v>
          </cell>
          <cell r="L396" t="str">
            <v>A3580101</v>
          </cell>
          <cell r="M396" t="str">
            <v/>
          </cell>
          <cell r="N396" t="str">
            <v>ZEMPLAR 1mcg capsule molli Lista T007 ABBVIE</v>
          </cell>
          <cell r="O396" t="str">
            <v>'CAPSULA'</v>
          </cell>
          <cell r="Q396" t="str">
            <v>H05BX02</v>
          </cell>
          <cell r="R396" t="str">
            <v>PARACALCITOLO</v>
          </cell>
          <cell r="S396" t="str">
            <v>PARACALCITOLO</v>
          </cell>
          <cell r="U396" t="str">
            <v>CAPSULA</v>
          </cell>
          <cell r="X396" t="str">
            <v>1</v>
          </cell>
          <cell r="Y396" t="str">
            <v>mcg</v>
          </cell>
        </row>
        <row r="397">
          <cell r="A397" t="str">
            <v>036374080</v>
          </cell>
          <cell r="C397" t="str">
            <v>4810161E6A</v>
          </cell>
          <cell r="D397" t="str">
            <v>433</v>
          </cell>
          <cell r="E397">
            <v>433</v>
          </cell>
          <cell r="I397" t="str">
            <v>AVEN</v>
          </cell>
          <cell r="J397" t="str">
            <v>A3580200</v>
          </cell>
          <cell r="K397" t="str">
            <v>A35802</v>
          </cell>
          <cell r="L397" t="e">
            <v>#N/A</v>
          </cell>
          <cell r="M397" t="e">
            <v>#N/A</v>
          </cell>
          <cell r="N397" t="str">
            <v>ZEMPLAR 2mcg capsule molli Lista T008 ABBVIE</v>
          </cell>
          <cell r="O397" t="str">
            <v>'CAPSULA'</v>
          </cell>
          <cell r="Q397" t="str">
            <v>H05BX02</v>
          </cell>
          <cell r="R397" t="str">
            <v>PARACALCITOLO</v>
          </cell>
          <cell r="S397" t="str">
            <v>PARACALCITOLO</v>
          </cell>
          <cell r="U397" t="str">
            <v>CAPSULA</v>
          </cell>
          <cell r="X397" t="str">
            <v>2</v>
          </cell>
          <cell r="Y397" t="str">
            <v>mcg</v>
          </cell>
        </row>
        <row r="398">
          <cell r="A398" t="str">
            <v>022211039</v>
          </cell>
          <cell r="C398" t="str">
            <v>48101716AD</v>
          </cell>
          <cell r="D398" t="str">
            <v>434</v>
          </cell>
          <cell r="E398">
            <v>434</v>
          </cell>
          <cell r="I398" t="str">
            <v>AVEN</v>
          </cell>
          <cell r="J398" t="str">
            <v>A3590100</v>
          </cell>
          <cell r="K398" t="str">
            <v>A35901</v>
          </cell>
          <cell r="L398" t="str">
            <v>A3590101</v>
          </cell>
          <cell r="M398" t="str">
            <v>BASSADO 10 'COMPRESSA' 100 mg PFIZER ITALIA</v>
          </cell>
          <cell r="N398" t="str">
            <v>Miraclin LABORATORIO FARMACOLOGICO MILANESE</v>
          </cell>
          <cell r="O398" t="str">
            <v>'COMPRESSA'</v>
          </cell>
          <cell r="Q398" t="str">
            <v>J01AA02</v>
          </cell>
          <cell r="R398" t="str">
            <v>DOXICICLINA</v>
          </cell>
          <cell r="S398" t="str">
            <v>DOXICICLINA ICLATO</v>
          </cell>
          <cell r="U398" t="str">
            <v>COMPRESSA</v>
          </cell>
          <cell r="X398" t="str">
            <v>100</v>
          </cell>
          <cell r="Y398" t="str">
            <v>mg</v>
          </cell>
        </row>
        <row r="399">
          <cell r="A399" t="str">
            <v>037046012</v>
          </cell>
          <cell r="C399" t="str">
            <v>4810182FBE</v>
          </cell>
          <cell r="D399" t="str">
            <v>435</v>
          </cell>
          <cell r="E399">
            <v>435</v>
          </cell>
          <cell r="I399" t="str">
            <v>AVEN</v>
          </cell>
          <cell r="J399" t="str">
            <v>A3600101</v>
          </cell>
          <cell r="K399" t="str">
            <v>A36001</v>
          </cell>
          <cell r="L399" t="str">
            <v>A3600101</v>
          </cell>
          <cell r="M399" t="str">
            <v/>
          </cell>
          <cell r="N399" t="str">
            <v>TYGACIL PFIZER ITALIA</v>
          </cell>
          <cell r="O399" t="str">
            <v>'FLACONCINO'</v>
          </cell>
          <cell r="Q399" t="str">
            <v>J01AA12</v>
          </cell>
          <cell r="R399" t="str">
            <v>TIGECICLINA</v>
          </cell>
          <cell r="S399" t="str">
            <v>TIGECICLINA</v>
          </cell>
          <cell r="T399" t="str">
            <v>INFUSIONALE</v>
          </cell>
          <cell r="U399" t="str">
            <v>POLVERE</v>
          </cell>
          <cell r="X399" t="str">
            <v>50</v>
          </cell>
          <cell r="Y399" t="str">
            <v>mg</v>
          </cell>
        </row>
        <row r="400">
          <cell r="A400" t="str">
            <v>028735013</v>
          </cell>
          <cell r="C400" t="str">
            <v>481027085F</v>
          </cell>
          <cell r="D400" t="str">
            <v>443a</v>
          </cell>
          <cell r="E400">
            <v>443</v>
          </cell>
          <cell r="F400" t="str">
            <v>a</v>
          </cell>
          <cell r="I400" t="str">
            <v>AVEN</v>
          </cell>
          <cell r="J400" t="str">
            <v>A3640100</v>
          </cell>
          <cell r="K400" t="str">
            <v>A36401</v>
          </cell>
          <cell r="L400" t="e">
            <v>#N/A</v>
          </cell>
          <cell r="M400" t="e">
            <v>#N/A</v>
          </cell>
          <cell r="N400" t="str">
            <v>PIPERITAL IBISQUS</v>
          </cell>
          <cell r="O400" t="str">
            <v>'FLACONCINO'</v>
          </cell>
          <cell r="Q400" t="str">
            <v>J01CA12</v>
          </cell>
          <cell r="R400" t="str">
            <v>PIPERACILLINA</v>
          </cell>
          <cell r="S400" t="str">
            <v>PIPERACILLINA SODICA</v>
          </cell>
          <cell r="T400" t="str">
            <v>EV IM</v>
          </cell>
          <cell r="X400" t="str">
            <v>1</v>
          </cell>
          <cell r="Y400" t="str">
            <v>g</v>
          </cell>
        </row>
        <row r="401">
          <cell r="A401" t="str">
            <v>028735025</v>
          </cell>
          <cell r="C401" t="str">
            <v>481027085F</v>
          </cell>
          <cell r="D401" t="str">
            <v>443b</v>
          </cell>
          <cell r="E401">
            <v>443</v>
          </cell>
          <cell r="F401" t="str">
            <v>b</v>
          </cell>
          <cell r="I401" t="str">
            <v>AVEN</v>
          </cell>
          <cell r="J401" t="str">
            <v>A3640201</v>
          </cell>
          <cell r="K401" t="str">
            <v>A36402</v>
          </cell>
          <cell r="L401" t="str">
            <v>A3640201</v>
          </cell>
          <cell r="M401" t="str">
            <v/>
          </cell>
          <cell r="N401" t="str">
            <v>Piperital IBISQUS</v>
          </cell>
          <cell r="O401" t="str">
            <v>'FLACONCINO'</v>
          </cell>
          <cell r="Q401" t="str">
            <v>J01CA12</v>
          </cell>
          <cell r="R401" t="str">
            <v>PIPERACILLINA</v>
          </cell>
          <cell r="S401" t="str">
            <v>PIPERACILLINA SODICA</v>
          </cell>
          <cell r="T401" t="str">
            <v>EV IM</v>
          </cell>
          <cell r="X401" t="str">
            <v>2</v>
          </cell>
          <cell r="Y401" t="str">
            <v>g</v>
          </cell>
        </row>
        <row r="402">
          <cell r="A402" t="str">
            <v>038558021</v>
          </cell>
          <cell r="C402" t="str">
            <v>4810296DD2</v>
          </cell>
          <cell r="D402" t="str">
            <v>446a</v>
          </cell>
          <cell r="E402">
            <v>446</v>
          </cell>
          <cell r="F402" t="str">
            <v>a</v>
          </cell>
          <cell r="I402" t="str">
            <v>AVEN</v>
          </cell>
          <cell r="J402" t="str">
            <v>A3690200</v>
          </cell>
          <cell r="K402" t="str">
            <v>A36902</v>
          </cell>
          <cell r="L402" t="str">
            <v>A3690201</v>
          </cell>
          <cell r="M402" t="str">
            <v>TAIPER SO.SE.PHARM SRL</v>
          </cell>
          <cell r="N402" t="str">
            <v>TEXTAZO PHARMATEX ITALIA</v>
          </cell>
          <cell r="O402" t="str">
            <v>'FLACONCINO'</v>
          </cell>
          <cell r="Q402" t="str">
            <v>J01CR05</v>
          </cell>
          <cell r="R402" t="str">
            <v>PIPERACILLINA ED INIBITORI ENZIMATICI</v>
          </cell>
          <cell r="S402" t="str">
            <v>PIPERACILLINA SODICA/TAZOBACTAM SODICO</v>
          </cell>
          <cell r="T402" t="str">
            <v>EV</v>
          </cell>
          <cell r="U402" t="str">
            <v>POLVERE</v>
          </cell>
          <cell r="X402" t="str">
            <v>4,5</v>
          </cell>
          <cell r="Y402" t="str">
            <v>g</v>
          </cell>
        </row>
        <row r="403">
          <cell r="A403" t="str">
            <v>038558019</v>
          </cell>
          <cell r="C403" t="str">
            <v>4810296DD2</v>
          </cell>
          <cell r="D403" t="str">
            <v>446b</v>
          </cell>
          <cell r="E403">
            <v>446</v>
          </cell>
          <cell r="F403" t="str">
            <v>b</v>
          </cell>
          <cell r="I403" t="str">
            <v>AVEN</v>
          </cell>
          <cell r="J403" t="str">
            <v>A3690100</v>
          </cell>
          <cell r="K403" t="str">
            <v>A36901</v>
          </cell>
          <cell r="L403" t="str">
            <v>A3690101</v>
          </cell>
          <cell r="M403" t="str">
            <v>TAIPER SO.SE.PHARM SRL</v>
          </cell>
          <cell r="N403" t="str">
            <v>TEXTAZO PHARMATEX ITALIA</v>
          </cell>
          <cell r="O403" t="str">
            <v>'FLACONCINO'</v>
          </cell>
          <cell r="Q403" t="str">
            <v>J01CR05</v>
          </cell>
          <cell r="R403" t="str">
            <v>PIPERACILLINA ED INIBITORI ENZIMATICI</v>
          </cell>
          <cell r="S403" t="str">
            <v>PIPERACILLINA SODICA/TAZOBACTAM SODICO</v>
          </cell>
          <cell r="T403" t="str">
            <v>EV IM</v>
          </cell>
          <cell r="U403" t="str">
            <v>POLVERE</v>
          </cell>
          <cell r="X403" t="str">
            <v>2,25</v>
          </cell>
          <cell r="Y403" t="str">
            <v>g</v>
          </cell>
        </row>
        <row r="404">
          <cell r="A404" t="str">
            <v>024027031</v>
          </cell>
          <cell r="C404" t="str">
            <v>48103244F0</v>
          </cell>
          <cell r="D404" t="str">
            <v>449</v>
          </cell>
          <cell r="E404">
            <v>449</v>
          </cell>
          <cell r="I404" t="str">
            <v>AVEN</v>
          </cell>
          <cell r="J404" t="str">
            <v>A3710201</v>
          </cell>
          <cell r="K404" t="str">
            <v>A37102</v>
          </cell>
          <cell r="L404" t="str">
            <v>A3710201</v>
          </cell>
          <cell r="M404" t="str">
            <v/>
          </cell>
          <cell r="N404" t="str">
            <v>MEFOXIN FARMACEUTICI CABER</v>
          </cell>
          <cell r="O404" t="str">
            <v>'FLACONCINO'</v>
          </cell>
          <cell r="Q404" t="str">
            <v>J01DC01</v>
          </cell>
          <cell r="R404" t="str">
            <v>CEFOXITINA</v>
          </cell>
          <cell r="S404" t="str">
            <v>CEFOXITINA SODICA</v>
          </cell>
          <cell r="T404" t="str">
            <v>EV</v>
          </cell>
          <cell r="U404" t="str">
            <v>POLVERE</v>
          </cell>
          <cell r="X404" t="str">
            <v>2</v>
          </cell>
          <cell r="Y404" t="str">
            <v>g</v>
          </cell>
        </row>
        <row r="405">
          <cell r="A405" t="str">
            <v>023576059</v>
          </cell>
          <cell r="C405" t="str">
            <v>4810336ED4</v>
          </cell>
          <cell r="D405" t="str">
            <v>450</v>
          </cell>
          <cell r="E405">
            <v>450</v>
          </cell>
          <cell r="I405" t="str">
            <v>AVEN</v>
          </cell>
          <cell r="J405" t="str">
            <v>A3730100</v>
          </cell>
          <cell r="K405" t="str">
            <v>A37301</v>
          </cell>
          <cell r="L405" t="e">
            <v>#N/A</v>
          </cell>
          <cell r="M405" t="e">
            <v>#N/A</v>
          </cell>
          <cell r="N405" t="str">
            <v>CUROXIM 1G EV GLAXOSMITHKLAINE</v>
          </cell>
          <cell r="O405" t="str">
            <v>'FLACONCINO'</v>
          </cell>
          <cell r="Q405" t="str">
            <v>J01DC02</v>
          </cell>
          <cell r="R405" t="str">
            <v>CEFUROXIMA</v>
          </cell>
          <cell r="S405" t="str">
            <v>CEFUROXIMA SODICA</v>
          </cell>
          <cell r="T405" t="str">
            <v>EV</v>
          </cell>
          <cell r="U405" t="str">
            <v>POLVERE</v>
          </cell>
          <cell r="X405" t="str">
            <v>1</v>
          </cell>
          <cell r="Y405" t="str">
            <v>g</v>
          </cell>
        </row>
        <row r="406">
          <cell r="A406" t="str">
            <v>023576046</v>
          </cell>
          <cell r="C406" t="str">
            <v>4810346717</v>
          </cell>
          <cell r="D406" t="str">
            <v>451</v>
          </cell>
          <cell r="E406">
            <v>451</v>
          </cell>
          <cell r="I406" t="str">
            <v>AVEN</v>
          </cell>
          <cell r="J406" t="str">
            <v>A3730200</v>
          </cell>
          <cell r="K406" t="str">
            <v>A37302</v>
          </cell>
          <cell r="L406" t="e">
            <v>#N/A</v>
          </cell>
          <cell r="M406" t="e">
            <v>#N/A</v>
          </cell>
          <cell r="N406" t="str">
            <v>CUROXIM 1G IM GLAXOSMITHKLAINE</v>
          </cell>
          <cell r="O406" t="str">
            <v>'FLACONCINO'</v>
          </cell>
          <cell r="Q406" t="str">
            <v>J01DC02</v>
          </cell>
          <cell r="R406" t="str">
            <v>CEFUROXIMA</v>
          </cell>
          <cell r="S406" t="str">
            <v>CEFUROXIMA SODICA</v>
          </cell>
          <cell r="T406" t="str">
            <v>IM</v>
          </cell>
          <cell r="U406" t="str">
            <v>POLVERE</v>
          </cell>
          <cell r="X406" t="str">
            <v>1</v>
          </cell>
          <cell r="Y406" t="str">
            <v>g</v>
          </cell>
        </row>
        <row r="407">
          <cell r="A407" t="str">
            <v>027002031</v>
          </cell>
          <cell r="C407" t="str">
            <v>4810358100</v>
          </cell>
          <cell r="D407" t="str">
            <v>452a</v>
          </cell>
          <cell r="E407">
            <v>452</v>
          </cell>
          <cell r="F407" t="str">
            <v>a</v>
          </cell>
          <cell r="I407" t="str">
            <v>AVEN</v>
          </cell>
          <cell r="J407" t="str">
            <v>A3720100</v>
          </cell>
          <cell r="K407" t="str">
            <v>A37201</v>
          </cell>
          <cell r="L407" t="str">
            <v>A3720101</v>
          </cell>
          <cell r="M407" t="str">
            <v>CEFUROXIMA SANDOZ* 6 'COMPRESSA' RIV 500MG SANDOZ SPA</v>
          </cell>
          <cell r="N407" t="str">
            <v>ORAXIM 500 mg cpr CODIFI - CONSORZIO STABILE PER LA DISTRIBUZIONE</v>
          </cell>
          <cell r="O407" t="str">
            <v>'COMPRESSA'</v>
          </cell>
          <cell r="Q407" t="str">
            <v>J01DC02</v>
          </cell>
          <cell r="R407" t="str">
            <v>CEFUROXIMA</v>
          </cell>
          <cell r="S407" t="str">
            <v>ACETOSSIETILCEFUROXIMA</v>
          </cell>
          <cell r="U407" t="str">
            <v>COMPRESSA RIVESTITA</v>
          </cell>
          <cell r="X407" t="str">
            <v>500</v>
          </cell>
          <cell r="Y407" t="str">
            <v>mg</v>
          </cell>
        </row>
        <row r="408">
          <cell r="A408" t="str">
            <v>027002070</v>
          </cell>
          <cell r="C408" t="str">
            <v>4810358100</v>
          </cell>
          <cell r="D408" t="str">
            <v>452b</v>
          </cell>
          <cell r="E408">
            <v>452</v>
          </cell>
          <cell r="F408" t="str">
            <v>b</v>
          </cell>
          <cell r="I408" t="str">
            <v>AVEN</v>
          </cell>
          <cell r="J408" t="str">
            <v>A3720300</v>
          </cell>
          <cell r="K408" t="str">
            <v>A37203</v>
          </cell>
          <cell r="L408" t="e">
            <v>#N/A</v>
          </cell>
          <cell r="M408" t="e">
            <v>#N/A</v>
          </cell>
          <cell r="N408" t="str">
            <v>ORAXIM 250 mg gran CODIFI - CONSORZIO STABILE PER LA DISTRIBUZIONE</v>
          </cell>
          <cell r="O408" t="str">
            <v>'FLACONE'</v>
          </cell>
          <cell r="Q408" t="str">
            <v>J01DC02</v>
          </cell>
          <cell r="R408" t="str">
            <v>CEFUROXIMA</v>
          </cell>
          <cell r="S408" t="str">
            <v>ACETOSSIETILCEFUROXIMA</v>
          </cell>
          <cell r="T408" t="str">
            <v>OS</v>
          </cell>
          <cell r="U408" t="str">
            <v>GRANULATO</v>
          </cell>
          <cell r="V408" t="str">
            <v>50</v>
          </cell>
          <cell r="W408" t="str">
            <v>ml</v>
          </cell>
          <cell r="X408" t="str">
            <v>50</v>
          </cell>
          <cell r="Y408" t="str">
            <v>mg/ml</v>
          </cell>
        </row>
        <row r="409">
          <cell r="A409" t="str">
            <v>027002043</v>
          </cell>
          <cell r="C409" t="str">
            <v>4810358100</v>
          </cell>
          <cell r="D409" t="str">
            <v>452c</v>
          </cell>
          <cell r="E409">
            <v>452</v>
          </cell>
          <cell r="F409" t="str">
            <v>c</v>
          </cell>
          <cell r="I409" t="str">
            <v>AVEN</v>
          </cell>
          <cell r="J409" t="str">
            <v>A3720200</v>
          </cell>
          <cell r="K409" t="str">
            <v>A37202</v>
          </cell>
          <cell r="L409" t="e">
            <v>#N/A</v>
          </cell>
          <cell r="M409" t="e">
            <v>#N/A</v>
          </cell>
          <cell r="N409" t="str">
            <v>ORAXIM 125 mg gran. CODIFI - CONSORZIO STABILE PER LA DISTRIBUZIONE</v>
          </cell>
          <cell r="O409" t="str">
            <v>'FLACONE'</v>
          </cell>
          <cell r="Q409" t="str">
            <v>J01DC02</v>
          </cell>
          <cell r="R409" t="str">
            <v>CEFUROXIMA</v>
          </cell>
          <cell r="S409" t="str">
            <v>ACETOSSIETILCEFUROXIMA</v>
          </cell>
          <cell r="T409" t="str">
            <v>OS</v>
          </cell>
          <cell r="U409" t="str">
            <v>GRANULATO</v>
          </cell>
          <cell r="V409" t="str">
            <v>100</v>
          </cell>
          <cell r="W409" t="str">
            <v>ml</v>
          </cell>
          <cell r="X409" t="str">
            <v>25</v>
          </cell>
          <cell r="Y409" t="str">
            <v>mg/ml</v>
          </cell>
        </row>
        <row r="410">
          <cell r="A410" t="str">
            <v>035867035</v>
          </cell>
          <cell r="C410" t="str">
            <v>4810375F03</v>
          </cell>
          <cell r="D410" t="str">
            <v>454a</v>
          </cell>
          <cell r="E410">
            <v>454</v>
          </cell>
          <cell r="F410" t="str">
            <v>a</v>
          </cell>
          <cell r="I410" t="str">
            <v>AVEN</v>
          </cell>
          <cell r="J410" t="str">
            <v>A3750100</v>
          </cell>
          <cell r="K410" t="str">
            <v>A37501</v>
          </cell>
          <cell r="L410" t="e">
            <v>#N/A</v>
          </cell>
          <cell r="M410" t="e">
            <v>#N/A</v>
          </cell>
          <cell r="N410" t="str">
            <v>FIDATO 1 GR/3,5ML I.M. FIDIA FARMACEUTICI</v>
          </cell>
          <cell r="O410" t="str">
            <v>'FLACONCINO'</v>
          </cell>
          <cell r="Q410" t="str">
            <v>J01DD04</v>
          </cell>
          <cell r="R410" t="str">
            <v>CEFTRIAXONE</v>
          </cell>
          <cell r="S410" t="str">
            <v>CEFTRIAXONE DISODICO</v>
          </cell>
          <cell r="T410" t="str">
            <v>IM</v>
          </cell>
          <cell r="U410" t="str">
            <v>POLVERE</v>
          </cell>
          <cell r="V410" t="str">
            <v>3,5</v>
          </cell>
          <cell r="W410" t="str">
            <v>ml</v>
          </cell>
          <cell r="X410" t="str">
            <v>1</v>
          </cell>
          <cell r="Y410" t="str">
            <v>g</v>
          </cell>
        </row>
        <row r="411">
          <cell r="A411" t="str">
            <v>035867023</v>
          </cell>
          <cell r="C411" t="str">
            <v>4810375F03</v>
          </cell>
          <cell r="D411" t="str">
            <v>454b</v>
          </cell>
          <cell r="E411">
            <v>454</v>
          </cell>
          <cell r="F411" t="str">
            <v>b</v>
          </cell>
          <cell r="I411" t="str">
            <v>AVEN</v>
          </cell>
          <cell r="J411" t="str">
            <v>A3750500</v>
          </cell>
          <cell r="K411" t="str">
            <v>A37505</v>
          </cell>
          <cell r="L411" t="e">
            <v>#N/A</v>
          </cell>
          <cell r="M411" t="e">
            <v>#N/A</v>
          </cell>
          <cell r="N411" t="str">
            <v>FIDATO 500MG/2ML FIDIA FARMACEUTICI</v>
          </cell>
          <cell r="O411" t="str">
            <v>'FLACONCINO'</v>
          </cell>
          <cell r="Q411" t="str">
            <v>J01DD04</v>
          </cell>
          <cell r="R411" t="str">
            <v>CEFTRIAXONE</v>
          </cell>
          <cell r="S411" t="str">
            <v>CEFTRIAXONE DISODICO</v>
          </cell>
          <cell r="T411" t="str">
            <v>IM</v>
          </cell>
          <cell r="U411" t="str">
            <v>POLVERE</v>
          </cell>
          <cell r="V411" t="str">
            <v>2</v>
          </cell>
          <cell r="W411" t="str">
            <v>ml</v>
          </cell>
          <cell r="X411" t="str">
            <v>500</v>
          </cell>
          <cell r="Y411" t="str">
            <v>mg</v>
          </cell>
        </row>
        <row r="412">
          <cell r="A412" t="str">
            <v>025202019</v>
          </cell>
          <cell r="C412" t="str">
            <v>4810384673</v>
          </cell>
          <cell r="D412" t="str">
            <v>455</v>
          </cell>
          <cell r="E412">
            <v>455</v>
          </cell>
          <cell r="I412" t="str">
            <v>AVEN</v>
          </cell>
          <cell r="J412" t="str">
            <v>A3750400</v>
          </cell>
          <cell r="K412" t="str">
            <v>A37504</v>
          </cell>
          <cell r="L412" t="e">
            <v>#N/A</v>
          </cell>
          <cell r="M412" t="e">
            <v>#N/A</v>
          </cell>
          <cell r="N412" t="str">
            <v>ROCEFIN ROCHE SPA</v>
          </cell>
          <cell r="O412" t="str">
            <v>'FLACONCINO'</v>
          </cell>
          <cell r="Q412" t="str">
            <v>J01DD04</v>
          </cell>
          <cell r="R412" t="str">
            <v>CEFTRIAXONE</v>
          </cell>
          <cell r="S412" t="str">
            <v>CEFTRIAXONE DISODICO</v>
          </cell>
          <cell r="T412" t="str">
            <v>IM</v>
          </cell>
          <cell r="U412" t="str">
            <v>POLVERE</v>
          </cell>
          <cell r="X412" t="str">
            <v>250</v>
          </cell>
          <cell r="Y412" t="str">
            <v>mg</v>
          </cell>
        </row>
        <row r="413">
          <cell r="A413" t="str">
            <v>035815036</v>
          </cell>
          <cell r="C413" t="str">
            <v>4810394EB1</v>
          </cell>
          <cell r="D413" t="str">
            <v>456a</v>
          </cell>
          <cell r="E413">
            <v>456</v>
          </cell>
          <cell r="F413" t="str">
            <v>a</v>
          </cell>
          <cell r="I413" t="str">
            <v>AVEN</v>
          </cell>
          <cell r="J413" t="str">
            <v>A3750200</v>
          </cell>
          <cell r="K413" t="str">
            <v>A37502</v>
          </cell>
          <cell r="L413" t="e">
            <v>#N/A</v>
          </cell>
          <cell r="M413" t="e">
            <v>#N/A</v>
          </cell>
          <cell r="N413" t="str">
            <v>SIRTAP SO.SE.PHARM SRL</v>
          </cell>
          <cell r="O413" t="str">
            <v>'FLACONCINO'</v>
          </cell>
          <cell r="Q413" t="str">
            <v>J01DD04</v>
          </cell>
          <cell r="R413" t="str">
            <v>CEFTRIAXONE</v>
          </cell>
          <cell r="S413" t="str">
            <v>CEFTRIAXONE DISODICO</v>
          </cell>
          <cell r="T413" t="str">
            <v>EV</v>
          </cell>
          <cell r="U413" t="str">
            <v>POLVERE</v>
          </cell>
          <cell r="V413" t="str">
            <v>10</v>
          </cell>
          <cell r="W413" t="str">
            <v>ml</v>
          </cell>
          <cell r="X413" t="str">
            <v>1</v>
          </cell>
          <cell r="Y413" t="str">
            <v>g</v>
          </cell>
        </row>
        <row r="414">
          <cell r="A414" t="str">
            <v>035815048</v>
          </cell>
          <cell r="C414" t="str">
            <v>4810394EB1</v>
          </cell>
          <cell r="D414" t="str">
            <v>456b</v>
          </cell>
          <cell r="E414">
            <v>456</v>
          </cell>
          <cell r="F414" t="str">
            <v>b</v>
          </cell>
          <cell r="I414" t="str">
            <v>AVEN</v>
          </cell>
          <cell r="J414" t="str">
            <v>A3750300</v>
          </cell>
          <cell r="K414" t="str">
            <v>A37503</v>
          </cell>
          <cell r="L414" t="e">
            <v>#N/A</v>
          </cell>
          <cell r="M414" t="e">
            <v>#N/A</v>
          </cell>
          <cell r="N414" t="str">
            <v>SIRTAP SO.SE.PHARM SRL</v>
          </cell>
          <cell r="O414" t="str">
            <v>'FLACONCINO'</v>
          </cell>
          <cell r="Q414" t="str">
            <v>J01DD04</v>
          </cell>
          <cell r="R414" t="str">
            <v>CEFTRIAXONE</v>
          </cell>
          <cell r="S414" t="str">
            <v>CEFTRIAXONE DISODICO</v>
          </cell>
          <cell r="T414" t="str">
            <v>EV</v>
          </cell>
          <cell r="U414" t="str">
            <v>POLVERE</v>
          </cell>
          <cell r="X414" t="str">
            <v>2</v>
          </cell>
          <cell r="Y414" t="str">
            <v>g</v>
          </cell>
        </row>
        <row r="415">
          <cell r="A415" t="str">
            <v>027134030</v>
          </cell>
          <cell r="C415" t="str">
            <v>48104046F4</v>
          </cell>
          <cell r="D415" t="str">
            <v>457a_1A</v>
          </cell>
          <cell r="E415">
            <v>457</v>
          </cell>
          <cell r="F415" t="str">
            <v>a</v>
          </cell>
          <cell r="G415" t="str">
            <v>_1</v>
          </cell>
          <cell r="H415" t="str">
            <v>A</v>
          </cell>
          <cell r="I415" t="str">
            <v>AVEN</v>
          </cell>
          <cell r="J415" t="str">
            <v>A3760101</v>
          </cell>
          <cell r="K415" t="str">
            <v>A37601</v>
          </cell>
          <cell r="L415" t="str">
            <v>A3760101</v>
          </cell>
          <cell r="M415" t="str">
            <v/>
          </cell>
          <cell r="N415" t="str">
            <v>CEFIXORAL 400 CPR CODIFI - CONSORZIO STABILE PER LA DISTRIBUZIONE</v>
          </cell>
          <cell r="O415" t="str">
            <v>'COMPRESSA'</v>
          </cell>
          <cell r="Q415" t="str">
            <v>J01DD08</v>
          </cell>
          <cell r="R415" t="str">
            <v>CEFIXIMA</v>
          </cell>
          <cell r="S415" t="str">
            <v>CEFIXIMA</v>
          </cell>
          <cell r="U415" t="str">
            <v>COMPRESSA</v>
          </cell>
          <cell r="X415" t="str">
            <v>400</v>
          </cell>
          <cell r="Y415" t="str">
            <v>mg</v>
          </cell>
        </row>
        <row r="416">
          <cell r="A416" t="str">
            <v>027134105</v>
          </cell>
          <cell r="C416" t="str">
            <v>48104046F4</v>
          </cell>
          <cell r="D416" t="str">
            <v>457b_1B</v>
          </cell>
          <cell r="E416">
            <v>457</v>
          </cell>
          <cell r="F416" t="str">
            <v>b</v>
          </cell>
          <cell r="G416" t="str">
            <v>_1</v>
          </cell>
          <cell r="H416" t="str">
            <v>B</v>
          </cell>
          <cell r="I416" t="str">
            <v>AVEN</v>
          </cell>
          <cell r="J416" t="str">
            <v>A3760201</v>
          </cell>
          <cell r="K416" t="str">
            <v>A37602</v>
          </cell>
          <cell r="L416" t="str">
            <v>A3760201</v>
          </cell>
          <cell r="M416" t="str">
            <v/>
          </cell>
          <cell r="N416" t="str">
            <v>cefixoral granulato CODIFI - CONSORZIO STABILE PER LA DISTRIBUZIONE</v>
          </cell>
          <cell r="O416" t="str">
            <v>'FLACONE'</v>
          </cell>
          <cell r="Q416" t="str">
            <v>J01DD08</v>
          </cell>
          <cell r="R416" t="str">
            <v>CEFIXIMA</v>
          </cell>
          <cell r="S416" t="str">
            <v>CEFIXIMA</v>
          </cell>
          <cell r="T416" t="str">
            <v>OS</v>
          </cell>
          <cell r="U416" t="str">
            <v>GRANULATO</v>
          </cell>
          <cell r="V416">
            <v>100</v>
          </cell>
          <cell r="W416" t="str">
            <v>ml</v>
          </cell>
          <cell r="X416">
            <v>2</v>
          </cell>
          <cell r="Y416" t="str">
            <v>%</v>
          </cell>
        </row>
        <row r="417">
          <cell r="A417" t="str">
            <v>027134081</v>
          </cell>
          <cell r="C417" t="str">
            <v>48104046F4</v>
          </cell>
          <cell r="D417" t="str">
            <v>457_1C</v>
          </cell>
          <cell r="E417">
            <v>457</v>
          </cell>
          <cell r="G417" t="str">
            <v>_1</v>
          </cell>
          <cell r="H417" t="str">
            <v>C</v>
          </cell>
          <cell r="I417" t="str">
            <v>AVEN</v>
          </cell>
          <cell r="K417" t="str">
            <v/>
          </cell>
          <cell r="L417" t="e">
            <v>#N/A</v>
          </cell>
          <cell r="M417" t="e">
            <v>#N/A</v>
          </cell>
          <cell r="N417" t="str">
            <v>CEFIXORAL 400 mg compresse dispersibili CODIFI - CONSORZIO STABILE PER LA DISTRIBUZIONE</v>
          </cell>
          <cell r="O417" t="str">
            <v>'COMPRESSA'</v>
          </cell>
          <cell r="Q417" t="str">
            <v>J01DD08</v>
          </cell>
          <cell r="R417" t="str">
            <v>CEFIXIMA</v>
          </cell>
          <cell r="S417" t="str">
            <v>CEFIXIMA</v>
          </cell>
          <cell r="U417" t="str">
            <v>COMPRESSA</v>
          </cell>
          <cell r="X417" t="str">
            <v>400</v>
          </cell>
          <cell r="Y417" t="str">
            <v>mg</v>
          </cell>
        </row>
        <row r="418">
          <cell r="A418" t="str">
            <v>027134079</v>
          </cell>
          <cell r="C418" t="str">
            <v>48104046F4</v>
          </cell>
          <cell r="D418" t="str">
            <v>457_1D</v>
          </cell>
          <cell r="E418">
            <v>457</v>
          </cell>
          <cell r="G418" t="str">
            <v>_1</v>
          </cell>
          <cell r="H418" t="str">
            <v>D</v>
          </cell>
          <cell r="I418" t="str">
            <v>AVEN</v>
          </cell>
          <cell r="K418" t="str">
            <v/>
          </cell>
          <cell r="L418" t="e">
            <v>#N/A</v>
          </cell>
          <cell r="M418" t="e">
            <v>#N/A</v>
          </cell>
          <cell r="N418" t="str">
            <v>CEFIXORAL 400 mg compresse dispersibili CODIFI - CONSORZIO STABILE PER LA DISTRIBUZIONE</v>
          </cell>
          <cell r="O418" t="str">
            <v>'COMPRESSA'</v>
          </cell>
          <cell r="Q418" t="str">
            <v>J01DD08</v>
          </cell>
          <cell r="R418" t="str">
            <v>CEFIXIMA</v>
          </cell>
          <cell r="S418" t="str">
            <v>CEFIXIMA</v>
          </cell>
          <cell r="U418" t="str">
            <v>COMPRESSA</v>
          </cell>
          <cell r="X418" t="str">
            <v>400</v>
          </cell>
          <cell r="Y418" t="str">
            <v>mg</v>
          </cell>
        </row>
        <row r="419">
          <cell r="A419" t="str">
            <v>035851017</v>
          </cell>
          <cell r="C419" t="str">
            <v>481041500A</v>
          </cell>
          <cell r="D419" t="str">
            <v>458</v>
          </cell>
          <cell r="E419">
            <v>458</v>
          </cell>
          <cell r="I419" t="str">
            <v>AVEN</v>
          </cell>
          <cell r="J419" t="str">
            <v>A3780100</v>
          </cell>
          <cell r="K419" t="str">
            <v>A37801</v>
          </cell>
          <cell r="L419" t="e">
            <v>#N/A</v>
          </cell>
          <cell r="M419" t="e">
            <v>#N/A</v>
          </cell>
          <cell r="N419" t="str">
            <v>invanz MSD Italia</v>
          </cell>
          <cell r="O419" t="str">
            <v>'FLACONCINO'</v>
          </cell>
          <cell r="Q419" t="str">
            <v>J01DH03</v>
          </cell>
          <cell r="R419" t="str">
            <v>ERTAPENEM</v>
          </cell>
          <cell r="S419" t="str">
            <v>ERTAPENEM</v>
          </cell>
          <cell r="T419" t="str">
            <v>EV</v>
          </cell>
          <cell r="U419" t="str">
            <v>POLVERE</v>
          </cell>
          <cell r="V419" t="str">
            <v>20</v>
          </cell>
          <cell r="W419" t="str">
            <v>ml</v>
          </cell>
          <cell r="X419" t="str">
            <v>1</v>
          </cell>
          <cell r="Y419" t="str">
            <v>g</v>
          </cell>
        </row>
        <row r="420">
          <cell r="A420" t="str">
            <v>028313017</v>
          </cell>
          <cell r="C420" t="str">
            <v>481042691B</v>
          </cell>
          <cell r="D420" t="str">
            <v>459</v>
          </cell>
          <cell r="E420">
            <v>459</v>
          </cell>
          <cell r="I420" t="str">
            <v>AVEN</v>
          </cell>
          <cell r="J420" t="str">
            <v>A3790201</v>
          </cell>
          <cell r="K420" t="str">
            <v>A37902</v>
          </cell>
          <cell r="L420" t="str">
            <v>A3790201</v>
          </cell>
          <cell r="M420" t="str">
            <v/>
          </cell>
          <cell r="N420" t="str">
            <v>BACTRIM PERF. ROCHE SPA</v>
          </cell>
          <cell r="O420" t="str">
            <v>'FIALA'</v>
          </cell>
          <cell r="Q420" t="str">
            <v>J01EE01</v>
          </cell>
          <cell r="R420" t="str">
            <v>SULFAMETOXAZOLO E TRIMETOPRIM</v>
          </cell>
          <cell r="S420" t="str">
            <v>TRIMETOPRIM/SULFAMETOXAZOLO</v>
          </cell>
          <cell r="U420" t="str">
            <v>PREPARAZIONE INIETTABILE</v>
          </cell>
          <cell r="V420" t="str">
            <v>5</v>
          </cell>
          <cell r="W420" t="str">
            <v>ml</v>
          </cell>
        </row>
        <row r="421">
          <cell r="A421" t="str">
            <v>021978046</v>
          </cell>
          <cell r="C421" t="str">
            <v>4810434FB3</v>
          </cell>
          <cell r="D421" t="str">
            <v>460</v>
          </cell>
          <cell r="E421">
            <v>460</v>
          </cell>
          <cell r="I421" t="str">
            <v>AVEN</v>
          </cell>
          <cell r="J421" t="str">
            <v>A3790101</v>
          </cell>
          <cell r="K421" t="str">
            <v>A37901</v>
          </cell>
          <cell r="L421" t="str">
            <v>A3790101</v>
          </cell>
          <cell r="M421" t="str">
            <v/>
          </cell>
          <cell r="N421" t="str">
            <v>BACTRIM ROCHE SPA</v>
          </cell>
          <cell r="O421" t="str">
            <v>'COMPRESSA'</v>
          </cell>
          <cell r="Q421" t="str">
            <v>J01EE01</v>
          </cell>
          <cell r="R421" t="str">
            <v>SULFAMETOXAZOLO E TRIMETOPRIM</v>
          </cell>
          <cell r="S421" t="str">
            <v>TRIMETOPRIM/SULFAMETOXAZOLO</v>
          </cell>
          <cell r="U421" t="str">
            <v>COMPRESSA</v>
          </cell>
          <cell r="X421" t="str">
            <v>160+800</v>
          </cell>
          <cell r="Y421" t="str">
            <v>mg</v>
          </cell>
        </row>
        <row r="422">
          <cell r="A422" t="str">
            <v>021978061</v>
          </cell>
          <cell r="C422" t="str">
            <v>48104447F6</v>
          </cell>
          <cell r="D422" t="str">
            <v>461</v>
          </cell>
          <cell r="E422">
            <v>461</v>
          </cell>
          <cell r="I422" t="str">
            <v>AVEN</v>
          </cell>
          <cell r="J422" t="str">
            <v>A3790301</v>
          </cell>
          <cell r="K422" t="str">
            <v>A37903</v>
          </cell>
          <cell r="L422" t="str">
            <v>A3790301</v>
          </cell>
          <cell r="M422" t="str">
            <v/>
          </cell>
          <cell r="N422" t="str">
            <v>BACTRIM FORTE ROCHE SPA</v>
          </cell>
          <cell r="O422" t="str">
            <v>'FLACONE'</v>
          </cell>
          <cell r="Q422" t="str">
            <v>J01EE01</v>
          </cell>
          <cell r="R422" t="str">
            <v>SULFAMETOXAZOLO E TRIMETOPRIM</v>
          </cell>
          <cell r="S422" t="str">
            <v>TRIMETOPRIM/SULFAMETOXAZOLO</v>
          </cell>
          <cell r="T422" t="str">
            <v>OS</v>
          </cell>
          <cell r="U422" t="str">
            <v>SOSPENSIONE</v>
          </cell>
          <cell r="V422" t="str">
            <v>100</v>
          </cell>
          <cell r="W422" t="str">
            <v>ml</v>
          </cell>
          <cell r="X422" t="str">
            <v>80+400</v>
          </cell>
          <cell r="Y422" t="str">
            <v>mg</v>
          </cell>
        </row>
        <row r="423">
          <cell r="A423" t="str">
            <v>027370055</v>
          </cell>
          <cell r="C423" t="str">
            <v>4810476260</v>
          </cell>
          <cell r="D423" t="str">
            <v>464a</v>
          </cell>
          <cell r="E423">
            <v>464</v>
          </cell>
          <cell r="F423" t="str">
            <v>a</v>
          </cell>
          <cell r="I423" t="str">
            <v>AVEN</v>
          </cell>
          <cell r="J423" t="str">
            <v>A3820100</v>
          </cell>
          <cell r="K423" t="str">
            <v>A38201</v>
          </cell>
          <cell r="L423" t="e">
            <v>#N/A</v>
          </cell>
          <cell r="M423" t="e">
            <v>#N/A</v>
          </cell>
          <cell r="N423" t="str">
            <v>KLACID 250 mg compresse rivestite - Lista 3368 ABBOTT S.R.L.</v>
          </cell>
          <cell r="O423" t="str">
            <v>'COMPRESSA'</v>
          </cell>
          <cell r="Q423" t="str">
            <v>J01FA09</v>
          </cell>
          <cell r="R423" t="str">
            <v>CLARITROMICINA</v>
          </cell>
          <cell r="S423" t="str">
            <v>CLARITROMICINA</v>
          </cell>
          <cell r="U423" t="str">
            <v>COMPRESSA RIVESTITA</v>
          </cell>
          <cell r="X423" t="str">
            <v>250</v>
          </cell>
          <cell r="Y423" t="str">
            <v>mg</v>
          </cell>
        </row>
        <row r="424">
          <cell r="A424" t="str">
            <v>027370129</v>
          </cell>
          <cell r="C424" t="str">
            <v>4810476260</v>
          </cell>
          <cell r="D424" t="str">
            <v>464b</v>
          </cell>
          <cell r="E424">
            <v>464</v>
          </cell>
          <cell r="F424" t="str">
            <v>b</v>
          </cell>
          <cell r="I424" t="str">
            <v>AVEN</v>
          </cell>
          <cell r="J424" t="str">
            <v>A3820200</v>
          </cell>
          <cell r="K424" t="str">
            <v>A38202</v>
          </cell>
          <cell r="L424" t="e">
            <v>#N/A</v>
          </cell>
          <cell r="M424" t="e">
            <v>#N/A</v>
          </cell>
          <cell r="N424" t="str">
            <v>KLACID 500 mg compresse rivestite - Lista L214 ABBOTT S.R.L.</v>
          </cell>
          <cell r="O424" t="str">
            <v>'COMPRESSA'</v>
          </cell>
          <cell r="Q424" t="str">
            <v>J01FA09</v>
          </cell>
          <cell r="R424" t="str">
            <v>CLARITROMICINA</v>
          </cell>
          <cell r="S424" t="str">
            <v>CLARITROMICINA</v>
          </cell>
          <cell r="U424" t="str">
            <v>COMPRESSA RIVESTITA</v>
          </cell>
          <cell r="X424" t="str">
            <v>500</v>
          </cell>
          <cell r="Y424" t="str">
            <v>mg</v>
          </cell>
        </row>
        <row r="425">
          <cell r="A425" t="str">
            <v>027529041</v>
          </cell>
          <cell r="C425" t="str">
            <v>48104859CB</v>
          </cell>
          <cell r="D425" t="str">
            <v>465a</v>
          </cell>
          <cell r="E425">
            <v>465</v>
          </cell>
          <cell r="F425" t="str">
            <v>a</v>
          </cell>
          <cell r="I425" t="str">
            <v>AVEN</v>
          </cell>
          <cell r="J425" t="str">
            <v>A3820400</v>
          </cell>
          <cell r="K425" t="str">
            <v>A38204</v>
          </cell>
          <cell r="L425" t="e">
            <v>#N/A</v>
          </cell>
          <cell r="M425" t="e">
            <v>#N/A</v>
          </cell>
          <cell r="N425" t="str">
            <v>VECLAM 125 mg gran CODIFI - CONSORZIO STABILE PER LA DISTRIBUZIONE</v>
          </cell>
          <cell r="O425" t="str">
            <v>'FLACONE'</v>
          </cell>
          <cell r="Q425" t="str">
            <v>J01FA09</v>
          </cell>
          <cell r="R425" t="str">
            <v>CLARITROMICINA</v>
          </cell>
          <cell r="S425" t="str">
            <v>CLARITROMICINA</v>
          </cell>
          <cell r="T425" t="str">
            <v>OS</v>
          </cell>
          <cell r="U425" t="str">
            <v>SOSPENSIONE</v>
          </cell>
          <cell r="V425" t="str">
            <v>100</v>
          </cell>
          <cell r="W425" t="str">
            <v>ml</v>
          </cell>
          <cell r="X425" t="str">
            <v>25</v>
          </cell>
          <cell r="Y425" t="str">
            <v>mg/ml</v>
          </cell>
        </row>
        <row r="426">
          <cell r="A426" t="str">
            <v>027529104</v>
          </cell>
          <cell r="C426" t="str">
            <v>48104859CB</v>
          </cell>
          <cell r="D426" t="str">
            <v>465b</v>
          </cell>
          <cell r="E426">
            <v>465</v>
          </cell>
          <cell r="F426" t="str">
            <v>b</v>
          </cell>
          <cell r="I426" t="str">
            <v>AVEN</v>
          </cell>
          <cell r="J426" t="str">
            <v>A3820500</v>
          </cell>
          <cell r="K426" t="str">
            <v>A38205</v>
          </cell>
          <cell r="L426" t="e">
            <v>#N/A</v>
          </cell>
          <cell r="M426" t="e">
            <v>#N/A</v>
          </cell>
          <cell r="N426" t="str">
            <v>VECLAM 250 mg gran CODIFI - CONSORZIO STABILE PER LA DISTRIBUZIONE</v>
          </cell>
          <cell r="O426" t="str">
            <v>'FLACONE'</v>
          </cell>
          <cell r="Q426" t="str">
            <v>J01FA09</v>
          </cell>
          <cell r="R426" t="str">
            <v>CLARITROMICINA</v>
          </cell>
          <cell r="S426" t="str">
            <v>CLARITROMICINA</v>
          </cell>
          <cell r="T426" t="str">
            <v>OS</v>
          </cell>
          <cell r="U426" t="str">
            <v>SOSPENSIONE</v>
          </cell>
          <cell r="V426" t="str">
            <v>100</v>
          </cell>
          <cell r="W426" t="str">
            <v>ml</v>
          </cell>
          <cell r="X426" t="str">
            <v>50</v>
          </cell>
          <cell r="Y426" t="str">
            <v>mg/ml</v>
          </cell>
        </row>
        <row r="427">
          <cell r="A427" t="str">
            <v>027948064</v>
          </cell>
          <cell r="C427" t="str">
            <v>4810505A4C</v>
          </cell>
          <cell r="D427" t="str">
            <v>467a</v>
          </cell>
          <cell r="E427">
            <v>467</v>
          </cell>
          <cell r="F427" t="str">
            <v>a</v>
          </cell>
          <cell r="I427" t="str">
            <v>AVEN</v>
          </cell>
          <cell r="J427" t="str">
            <v>A3830100</v>
          </cell>
          <cell r="K427" t="str">
            <v>A38301</v>
          </cell>
          <cell r="L427" t="str">
            <v>A3830101</v>
          </cell>
          <cell r="M427" t="str">
            <v>AZITROMICINA TEVA 3 'COMPRESSA' riv film 500 mg TEVA ITALIA</v>
          </cell>
          <cell r="N427" t="str">
            <v>TROZOCINA CPR 500MG SIGMA TAU INDUSTRIE FARMACEUTICHE RIUNITE S.P.A.</v>
          </cell>
          <cell r="O427" t="str">
            <v>'COMPRESSA'</v>
          </cell>
          <cell r="Q427" t="str">
            <v>J01FA10</v>
          </cell>
          <cell r="R427" t="str">
            <v>AZITROMICINA</v>
          </cell>
          <cell r="S427" t="str">
            <v>AZITROMICINA DIIDRATO</v>
          </cell>
          <cell r="U427" t="str">
            <v>COMPRESSA</v>
          </cell>
          <cell r="X427" t="str">
            <v>500</v>
          </cell>
          <cell r="Y427" t="str">
            <v>mg</v>
          </cell>
        </row>
        <row r="428">
          <cell r="A428" t="str">
            <v>027948052</v>
          </cell>
          <cell r="C428" t="str">
            <v>4810505A4C</v>
          </cell>
          <cell r="D428" t="str">
            <v>467b</v>
          </cell>
          <cell r="E428">
            <v>467</v>
          </cell>
          <cell r="F428" t="str">
            <v>b</v>
          </cell>
          <cell r="I428" t="str">
            <v>AVEN</v>
          </cell>
          <cell r="J428" t="str">
            <v>A3830300</v>
          </cell>
          <cell r="K428" t="str">
            <v>A38303</v>
          </cell>
          <cell r="L428" t="str">
            <v>A3830301</v>
          </cell>
          <cell r="M428" t="str">
            <v>AZITROMICINA TEVA 200mg/5ml polv x sosp orale 1 flac 37,5ml TEVA ITALIA</v>
          </cell>
          <cell r="N428" t="str">
            <v>TROZOCINA SOSP 1,5G SIGMA TAU INDUSTRIE FARMACEUTICHE RIUNITE S.P.A.</v>
          </cell>
          <cell r="O428" t="str">
            <v>'FLACONE'</v>
          </cell>
          <cell r="Q428" t="str">
            <v>J01FA10</v>
          </cell>
          <cell r="R428" t="str">
            <v>AZITROMICINA</v>
          </cell>
          <cell r="S428" t="str">
            <v>AZITROMICINA DIIDRATO</v>
          </cell>
          <cell r="T428" t="str">
            <v>OS</v>
          </cell>
          <cell r="U428" t="str">
            <v>SOSPENSIONE</v>
          </cell>
          <cell r="X428" t="str">
            <v>40</v>
          </cell>
          <cell r="Y428" t="str">
            <v>mg/ml</v>
          </cell>
        </row>
        <row r="429">
          <cell r="A429" t="str">
            <v>035388026</v>
          </cell>
          <cell r="C429" t="str">
            <v>4810526BA0</v>
          </cell>
          <cell r="D429" t="str">
            <v>469</v>
          </cell>
          <cell r="E429">
            <v>469</v>
          </cell>
          <cell r="I429" t="str">
            <v>AVEN</v>
          </cell>
          <cell r="J429" t="str">
            <v>A3850101</v>
          </cell>
          <cell r="K429" t="str">
            <v>A38501</v>
          </cell>
          <cell r="L429" t="str">
            <v>A3850101</v>
          </cell>
          <cell r="M429" t="str">
            <v/>
          </cell>
          <cell r="N429" t="str">
            <v>Clindamicina fosfato Hikma HIKMA ITALIA</v>
          </cell>
          <cell r="O429" t="str">
            <v>'FIALA'</v>
          </cell>
          <cell r="Q429" t="str">
            <v>J01FF01</v>
          </cell>
          <cell r="R429" t="str">
            <v>CLINDAMICINA</v>
          </cell>
          <cell r="S429" t="str">
            <v>CLINDAMICINA FOSFATO</v>
          </cell>
          <cell r="U429" t="str">
            <v>FIALA</v>
          </cell>
          <cell r="V429" t="str">
            <v>4</v>
          </cell>
          <cell r="W429" t="str">
            <v>ml</v>
          </cell>
          <cell r="X429" t="str">
            <v>600</v>
          </cell>
          <cell r="Y429" t="str">
            <v>mg</v>
          </cell>
        </row>
        <row r="430">
          <cell r="A430" t="str">
            <v>034767018</v>
          </cell>
          <cell r="C430" t="str">
            <v>4810544A7B</v>
          </cell>
          <cell r="D430" t="str">
            <v>471</v>
          </cell>
          <cell r="E430">
            <v>471</v>
          </cell>
          <cell r="I430" t="str">
            <v>AVEN</v>
          </cell>
          <cell r="J430" t="str">
            <v>A3860300</v>
          </cell>
          <cell r="K430" t="str">
            <v>A38603</v>
          </cell>
          <cell r="L430" t="str">
            <v>A3860301</v>
          </cell>
          <cell r="M430" t="str">
            <v>BRAMITOB 300 MG/4ML 56 MON SOL NEBUL CHIESI FARMACEUTICI SPA</v>
          </cell>
          <cell r="N430" t="str">
            <v>TOBI 300mg/5 ml SOLUZIONE DA NEBULIZZARE NOVARTIS FARMA</v>
          </cell>
          <cell r="O430" t="str">
            <v>'FIALA'</v>
          </cell>
          <cell r="Q430" t="str">
            <v>J01GB01</v>
          </cell>
          <cell r="R430" t="str">
            <v>TOBRAMICINA</v>
          </cell>
          <cell r="S430" t="str">
            <v>TOBRAMICINA</v>
          </cell>
          <cell r="T430" t="str">
            <v>INALATORIA</v>
          </cell>
          <cell r="U430" t="str">
            <v>SOLUZIONE</v>
          </cell>
          <cell r="X430" t="str">
            <v>300</v>
          </cell>
          <cell r="Y430" t="str">
            <v>mg</v>
          </cell>
        </row>
        <row r="431">
          <cell r="A431" t="str">
            <v>033973013</v>
          </cell>
          <cell r="C431" t="str">
            <v>4810555391</v>
          </cell>
          <cell r="D431" t="str">
            <v>472a</v>
          </cell>
          <cell r="E431">
            <v>472</v>
          </cell>
          <cell r="F431" t="str">
            <v>a</v>
          </cell>
          <cell r="I431" t="str">
            <v>AVEN</v>
          </cell>
          <cell r="J431" t="str">
            <v>A3860101</v>
          </cell>
          <cell r="K431" t="str">
            <v>A38601</v>
          </cell>
          <cell r="L431" t="str">
            <v>A3860101</v>
          </cell>
          <cell r="M431" t="str">
            <v/>
          </cell>
          <cell r="N431" t="str">
            <v>TOBRAMICINA IBI IBISQUS</v>
          </cell>
          <cell r="O431" t="str">
            <v>'FIALA'</v>
          </cell>
          <cell r="Q431" t="str">
            <v>J01GB01</v>
          </cell>
          <cell r="R431" t="str">
            <v>TOBRAMICINA</v>
          </cell>
          <cell r="S431" t="str">
            <v>TOBRAMICINA</v>
          </cell>
          <cell r="U431" t="str">
            <v>FIALA</v>
          </cell>
          <cell r="X431" t="str">
            <v>100</v>
          </cell>
          <cell r="Y431" t="str">
            <v>mg</v>
          </cell>
        </row>
        <row r="432">
          <cell r="A432" t="str">
            <v>033973025</v>
          </cell>
          <cell r="C432" t="str">
            <v>4810555391</v>
          </cell>
          <cell r="D432" t="str">
            <v>472b</v>
          </cell>
          <cell r="E432">
            <v>472</v>
          </cell>
          <cell r="F432" t="str">
            <v>b</v>
          </cell>
          <cell r="I432" t="str">
            <v>AVEN</v>
          </cell>
          <cell r="J432" t="str">
            <v>A3860200</v>
          </cell>
          <cell r="K432" t="str">
            <v>A38602</v>
          </cell>
          <cell r="L432" t="e">
            <v>#N/A</v>
          </cell>
          <cell r="M432" t="e">
            <v>#N/A</v>
          </cell>
          <cell r="N432" t="str">
            <v>TOBRAMICINA IBI IBISQUS</v>
          </cell>
          <cell r="O432" t="str">
            <v>'FIALA'</v>
          </cell>
          <cell r="Q432" t="str">
            <v>J01GB01</v>
          </cell>
          <cell r="R432" t="str">
            <v>TOBRAMICINA</v>
          </cell>
          <cell r="S432" t="str">
            <v>TOBRAMICINA</v>
          </cell>
          <cell r="U432" t="str">
            <v>FIALA</v>
          </cell>
          <cell r="X432" t="str">
            <v>150</v>
          </cell>
          <cell r="Y432" t="str">
            <v>mg</v>
          </cell>
        </row>
        <row r="433">
          <cell r="A433" t="str">
            <v>029314059</v>
          </cell>
          <cell r="C433" t="str">
            <v>4810568E48</v>
          </cell>
          <cell r="D433" t="str">
            <v>473</v>
          </cell>
          <cell r="E433">
            <v>473</v>
          </cell>
          <cell r="I433" t="str">
            <v>AVEN</v>
          </cell>
          <cell r="J433" t="str">
            <v>A3870301</v>
          </cell>
          <cell r="K433" t="str">
            <v>A38703</v>
          </cell>
          <cell r="L433" t="str">
            <v>A3870301</v>
          </cell>
          <cell r="M433" t="str">
            <v/>
          </cell>
          <cell r="N433" t="str">
            <v>GENTOMIL 80MG/2ML IM IV HOSPIRA ITALIA SRL</v>
          </cell>
          <cell r="O433" t="str">
            <v>'FIALA'</v>
          </cell>
          <cell r="Q433" t="str">
            <v>J01GB03</v>
          </cell>
          <cell r="R433" t="str">
            <v>GENTAMICINA</v>
          </cell>
          <cell r="S433" t="str">
            <v>GENTAMICINA SOLFATO</v>
          </cell>
          <cell r="T433" t="str">
            <v>EV IM</v>
          </cell>
          <cell r="U433" t="str">
            <v>FIALA</v>
          </cell>
          <cell r="X433" t="str">
            <v>80</v>
          </cell>
          <cell r="Y433" t="str">
            <v>mg</v>
          </cell>
        </row>
        <row r="434">
          <cell r="A434" t="str">
            <v>024459137</v>
          </cell>
          <cell r="C434" t="str">
            <v>48105997DF</v>
          </cell>
          <cell r="D434" t="str">
            <v>476</v>
          </cell>
          <cell r="E434">
            <v>476</v>
          </cell>
          <cell r="I434" t="str">
            <v>AVEN</v>
          </cell>
          <cell r="J434" t="str">
            <v>A3880100</v>
          </cell>
          <cell r="K434" t="str">
            <v>A38801</v>
          </cell>
          <cell r="L434" t="str">
            <v>A3880101</v>
          </cell>
          <cell r="M434" t="str">
            <v>AMIKACINA TEVA* 5 fle 500 mg TEVA ITALIA</v>
          </cell>
          <cell r="N434" t="str">
            <v>AMICASIL PHARMATEX ITALIA</v>
          </cell>
          <cell r="O434" t="str">
            <v>'FIALA'</v>
          </cell>
          <cell r="Q434" t="str">
            <v>J01GB06</v>
          </cell>
          <cell r="R434" t="str">
            <v>AMIKACINA</v>
          </cell>
          <cell r="S434" t="str">
            <v>AMIKACINA SOLFATO</v>
          </cell>
          <cell r="T434" t="str">
            <v>EV IM</v>
          </cell>
          <cell r="U434" t="str">
            <v>FIALA</v>
          </cell>
          <cell r="X434" t="str">
            <v>500</v>
          </cell>
          <cell r="Y434" t="str">
            <v>mg</v>
          </cell>
        </row>
        <row r="435">
          <cell r="A435" t="str">
            <v>026664019</v>
          </cell>
          <cell r="C435" t="str">
            <v>48106100F5</v>
          </cell>
          <cell r="D435" t="str">
            <v>477a</v>
          </cell>
          <cell r="E435">
            <v>477</v>
          </cell>
          <cell r="F435" t="str">
            <v>a</v>
          </cell>
          <cell r="I435" t="str">
            <v>AVEN</v>
          </cell>
          <cell r="J435" t="str">
            <v>A3890101</v>
          </cell>
          <cell r="K435" t="str">
            <v>A38901</v>
          </cell>
          <cell r="L435" t="str">
            <v>A3890101</v>
          </cell>
          <cell r="M435" t="str">
            <v/>
          </cell>
          <cell r="N435" t="str">
            <v>CIPROXIN 250 BAYER SPA</v>
          </cell>
          <cell r="O435" t="str">
            <v>'COMPRESSA'</v>
          </cell>
          <cell r="Q435" t="str">
            <v>J01MA02</v>
          </cell>
          <cell r="R435" t="str">
            <v>CIPROFLOXACINA</v>
          </cell>
          <cell r="S435" t="str">
            <v>CIPROFLOXACINA</v>
          </cell>
          <cell r="U435" t="str">
            <v>COMPRESSA</v>
          </cell>
          <cell r="X435" t="str">
            <v>250</v>
          </cell>
          <cell r="Y435" t="str">
            <v>mg</v>
          </cell>
        </row>
        <row r="436">
          <cell r="A436" t="str">
            <v>026664021</v>
          </cell>
          <cell r="C436" t="str">
            <v>48106100F5</v>
          </cell>
          <cell r="D436" t="str">
            <v>477b</v>
          </cell>
          <cell r="E436">
            <v>477</v>
          </cell>
          <cell r="F436" t="str">
            <v>b</v>
          </cell>
          <cell r="I436" t="str">
            <v>AVEN</v>
          </cell>
          <cell r="J436" t="str">
            <v>A3890201</v>
          </cell>
          <cell r="K436" t="str">
            <v>A38902</v>
          </cell>
          <cell r="L436" t="str">
            <v>A3890201</v>
          </cell>
          <cell r="M436" t="str">
            <v/>
          </cell>
          <cell r="N436" t="str">
            <v>CIPROXIN 500 BAYER SPA</v>
          </cell>
          <cell r="O436" t="str">
            <v>'COMPRESSA'</v>
          </cell>
          <cell r="Q436" t="str">
            <v>J01MA02</v>
          </cell>
          <cell r="R436" t="str">
            <v>CIPROFLOXACINA</v>
          </cell>
          <cell r="S436" t="str">
            <v>CIPROFLOXACINA</v>
          </cell>
          <cell r="U436" t="str">
            <v>COMPRESSA</v>
          </cell>
          <cell r="X436" t="str">
            <v>500</v>
          </cell>
          <cell r="Y436" t="str">
            <v>mg</v>
          </cell>
        </row>
        <row r="437">
          <cell r="A437" t="str">
            <v>026664096</v>
          </cell>
          <cell r="C437" t="str">
            <v>48106100F5</v>
          </cell>
          <cell r="D437" t="str">
            <v>477c</v>
          </cell>
          <cell r="E437">
            <v>477</v>
          </cell>
          <cell r="F437" t="str">
            <v>c</v>
          </cell>
          <cell r="I437" t="str">
            <v>AVEN</v>
          </cell>
          <cell r="J437" t="str">
            <v>A3890301</v>
          </cell>
          <cell r="K437" t="str">
            <v>A38903</v>
          </cell>
          <cell r="L437" t="str">
            <v>A3890301</v>
          </cell>
          <cell r="M437" t="str">
            <v/>
          </cell>
          <cell r="N437" t="str">
            <v>CIPROXIN 750 BAYER SPA</v>
          </cell>
          <cell r="O437" t="str">
            <v>'COMPRESSA'</v>
          </cell>
          <cell r="Q437" t="str">
            <v>J01MA02</v>
          </cell>
          <cell r="R437" t="str">
            <v>CIPROFLOXACINA</v>
          </cell>
          <cell r="S437" t="str">
            <v>CIPROFLOXACINA</v>
          </cell>
          <cell r="U437" t="str">
            <v>COMPRESSA</v>
          </cell>
          <cell r="X437" t="str">
            <v>750</v>
          </cell>
          <cell r="Y437" t="str">
            <v>mg</v>
          </cell>
        </row>
        <row r="438">
          <cell r="A438" t="str">
            <v>037406473</v>
          </cell>
          <cell r="C438" t="str">
            <v>4810619860</v>
          </cell>
          <cell r="D438" t="str">
            <v>478a</v>
          </cell>
          <cell r="E438">
            <v>478</v>
          </cell>
          <cell r="F438" t="str">
            <v>a</v>
          </cell>
          <cell r="I438" t="str">
            <v>AVEN</v>
          </cell>
          <cell r="J438" t="str">
            <v>A3890401</v>
          </cell>
          <cell r="K438" t="str">
            <v>A38904</v>
          </cell>
          <cell r="L438" t="str">
            <v>A3890401</v>
          </cell>
          <cell r="M438" t="str">
            <v/>
          </cell>
          <cell r="N438" t="str">
            <v>CIPROFLOXACINA KABI 200MG/100ML FRESENIUS KABI ITALIA</v>
          </cell>
          <cell r="O438" t="str">
            <v>'SACCA'</v>
          </cell>
          <cell r="Q438" t="str">
            <v>J01MA02</v>
          </cell>
          <cell r="R438" t="str">
            <v>CIPROFLOXACINA</v>
          </cell>
          <cell r="S438" t="str">
            <v>CIPROFLOXACINA</v>
          </cell>
          <cell r="T438" t="str">
            <v>INFUSIONALE</v>
          </cell>
          <cell r="U438" t="str">
            <v>SOLUZIONE</v>
          </cell>
          <cell r="V438" t="str">
            <v>100</v>
          </cell>
          <cell r="W438" t="str">
            <v>ml</v>
          </cell>
          <cell r="X438" t="str">
            <v>200</v>
          </cell>
          <cell r="Y438" t="str">
            <v>mg</v>
          </cell>
        </row>
        <row r="439">
          <cell r="A439" t="str">
            <v>037406535</v>
          </cell>
          <cell r="C439" t="str">
            <v>4810619860</v>
          </cell>
          <cell r="D439" t="str">
            <v>478b</v>
          </cell>
          <cell r="E439">
            <v>478</v>
          </cell>
          <cell r="F439" t="str">
            <v>b</v>
          </cell>
          <cell r="I439" t="str">
            <v>AVEN</v>
          </cell>
          <cell r="J439" t="str">
            <v>A3890501</v>
          </cell>
          <cell r="K439" t="str">
            <v>A38905</v>
          </cell>
          <cell r="L439" t="str">
            <v>A3890501</v>
          </cell>
          <cell r="M439" t="str">
            <v/>
          </cell>
          <cell r="N439" t="str">
            <v>CIPROFLOXACINA KABI 400MG/200ML FRESENIUS KABI ITALIA</v>
          </cell>
          <cell r="O439" t="str">
            <v>'SACCA'</v>
          </cell>
          <cell r="Q439" t="str">
            <v>J01MA02</v>
          </cell>
          <cell r="R439" t="str">
            <v>CIPROFLOXACINA</v>
          </cell>
          <cell r="S439" t="str">
            <v>CIPROFLOXACINA</v>
          </cell>
          <cell r="T439" t="str">
            <v>INFUSIONALE</v>
          </cell>
          <cell r="U439" t="str">
            <v>SOLUZIONE</v>
          </cell>
          <cell r="V439" t="str">
            <v>200</v>
          </cell>
          <cell r="W439" t="str">
            <v>ml</v>
          </cell>
          <cell r="X439" t="str">
            <v>400</v>
          </cell>
          <cell r="Y439" t="str">
            <v>mg</v>
          </cell>
        </row>
        <row r="440">
          <cell r="A440" t="str">
            <v>040359085</v>
          </cell>
          <cell r="C440" t="str">
            <v>481063880E</v>
          </cell>
          <cell r="D440" t="str">
            <v>480</v>
          </cell>
          <cell r="E440">
            <v>480</v>
          </cell>
          <cell r="I440" t="str">
            <v>AVEN</v>
          </cell>
          <cell r="J440" t="str">
            <v>A3910300</v>
          </cell>
          <cell r="K440" t="str">
            <v>A39103</v>
          </cell>
          <cell r="L440" t="str">
            <v>A3910301</v>
          </cell>
          <cell r="M440" t="str">
            <v>Levofloxacina Bioindustria LIM 5 mg/ml - flacone 100 ml BIOINDUSTRIA L.I.M. SPA</v>
          </cell>
          <cell r="N440" t="str">
            <v>LEVOFLOXACINA KABI 500MG/100ML FRESENIUS KABI ITALIA</v>
          </cell>
          <cell r="O440" t="str">
            <v>'FLACONE'</v>
          </cell>
          <cell r="Q440" t="str">
            <v>J01MA12</v>
          </cell>
          <cell r="R440" t="str">
            <v>LEVOFLOXACINA</v>
          </cell>
          <cell r="S440" t="str">
            <v>LEVOFLOXACINA</v>
          </cell>
          <cell r="T440" t="str">
            <v>EV</v>
          </cell>
          <cell r="V440" t="str">
            <v>100</v>
          </cell>
          <cell r="W440" t="str">
            <v>ml</v>
          </cell>
          <cell r="X440" t="str">
            <v>500</v>
          </cell>
          <cell r="Y440" t="str">
            <v>mg</v>
          </cell>
        </row>
        <row r="441">
          <cell r="A441" t="str">
            <v>039686136</v>
          </cell>
          <cell r="C441" t="str">
            <v>4810646EA6</v>
          </cell>
          <cell r="D441" t="str">
            <v>481</v>
          </cell>
          <cell r="E441">
            <v>481</v>
          </cell>
          <cell r="I441" t="str">
            <v>AVEN</v>
          </cell>
          <cell r="J441" t="str">
            <v>A3910201</v>
          </cell>
          <cell r="K441" t="str">
            <v>A39102</v>
          </cell>
          <cell r="L441" t="str">
            <v>A3910201</v>
          </cell>
          <cell r="M441" t="str">
            <v/>
          </cell>
          <cell r="N441" t="str">
            <v>LEVOFLOXACINA TEVA 5 cpr rivestite con film 500 mg TEVA ITALIA</v>
          </cell>
          <cell r="O441" t="str">
            <v>'COMPRESSA'</v>
          </cell>
          <cell r="Q441" t="str">
            <v>J01MA12</v>
          </cell>
          <cell r="R441" t="str">
            <v>LEVOFLOXACINA</v>
          </cell>
          <cell r="S441" t="str">
            <v>LEVOFLOXACINA</v>
          </cell>
          <cell r="U441" t="str">
            <v>COMPRESSA RIVESTITA</v>
          </cell>
          <cell r="X441" t="str">
            <v>500</v>
          </cell>
          <cell r="Y441" t="str">
            <v>mg</v>
          </cell>
        </row>
        <row r="442">
          <cell r="A442" t="str">
            <v>032213011</v>
          </cell>
          <cell r="C442" t="str">
            <v>4810680AB6</v>
          </cell>
          <cell r="D442" t="str">
            <v>484a</v>
          </cell>
          <cell r="E442">
            <v>484</v>
          </cell>
          <cell r="F442" t="str">
            <v>a</v>
          </cell>
          <cell r="I442" t="str">
            <v>AVEN</v>
          </cell>
          <cell r="J442" t="str">
            <v>A3930101</v>
          </cell>
          <cell r="K442" t="str">
            <v>A39301</v>
          </cell>
          <cell r="L442" t="str">
            <v>A3930101</v>
          </cell>
          <cell r="M442" t="str">
            <v/>
          </cell>
          <cell r="N442" t="str">
            <v>VANCOMICINA HOSPIRA 500MG HOSPIRA ITALIA SRL</v>
          </cell>
          <cell r="O442" t="str">
            <v>'FLACONCINO'</v>
          </cell>
          <cell r="Q442" t="str">
            <v>J01XA01</v>
          </cell>
          <cell r="R442" t="str">
            <v>VANCOMICINA</v>
          </cell>
          <cell r="S442" t="str">
            <v>VANCOMICINA CLORIDRATO</v>
          </cell>
          <cell r="U442" t="str">
            <v>POLVERE</v>
          </cell>
          <cell r="X442" t="str">
            <v>500</v>
          </cell>
          <cell r="Y442" t="str">
            <v>mg</v>
          </cell>
        </row>
        <row r="443">
          <cell r="A443" t="str">
            <v>032213023</v>
          </cell>
          <cell r="C443" t="str">
            <v>4810680AB6</v>
          </cell>
          <cell r="D443" t="str">
            <v>484b</v>
          </cell>
          <cell r="E443">
            <v>484</v>
          </cell>
          <cell r="F443" t="str">
            <v>b</v>
          </cell>
          <cell r="I443" t="str">
            <v>AVEN</v>
          </cell>
          <cell r="J443" t="str">
            <v>A3930200</v>
          </cell>
          <cell r="K443" t="str">
            <v>A39302</v>
          </cell>
          <cell r="L443" t="str">
            <v>A3930201</v>
          </cell>
          <cell r="M443" t="str">
            <v>Vancomicina Hikma HIKMA ITALIA</v>
          </cell>
          <cell r="N443" t="str">
            <v>VANCOMICINA HOSPIRA 1G HOSPIRA ITALIA SRL</v>
          </cell>
          <cell r="O443" t="str">
            <v>'FLACONCINO'</v>
          </cell>
          <cell r="Q443" t="str">
            <v>J01XA01</v>
          </cell>
          <cell r="R443" t="str">
            <v>VANCOMICINA</v>
          </cell>
          <cell r="S443" t="str">
            <v>VANCOMICINA CLORIDRATO</v>
          </cell>
          <cell r="U443" t="str">
            <v>POLVERE</v>
          </cell>
          <cell r="X443" t="str">
            <v>1000</v>
          </cell>
          <cell r="Y443" t="str">
            <v>mg</v>
          </cell>
        </row>
        <row r="444">
          <cell r="A444" t="str">
            <v>026458012</v>
          </cell>
          <cell r="C444" t="str">
            <v>4810695718</v>
          </cell>
          <cell r="D444" t="str">
            <v>485</v>
          </cell>
          <cell r="E444">
            <v>485</v>
          </cell>
          <cell r="I444" t="str">
            <v>AVEN</v>
          </cell>
          <cell r="J444" t="str">
            <v>A3940100</v>
          </cell>
          <cell r="K444" t="str">
            <v>A39401</v>
          </cell>
          <cell r="L444" t="e">
            <v>#N/A</v>
          </cell>
          <cell r="M444" t="e">
            <v>#N/A</v>
          </cell>
          <cell r="N444" t="str">
            <v>TARGOSID FIALE 200 MG SANOFI-AVENTIS</v>
          </cell>
          <cell r="O444" t="str">
            <v>'FIALA'</v>
          </cell>
          <cell r="Q444" t="str">
            <v>J01XA02</v>
          </cell>
          <cell r="R444" t="str">
            <v>TEICOPLANINA</v>
          </cell>
          <cell r="S444" t="str">
            <v>TEICOPLANINA</v>
          </cell>
          <cell r="T444" t="str">
            <v>EV IM</v>
          </cell>
          <cell r="U444" t="str">
            <v>PREPARAZIONE INIETTABILE</v>
          </cell>
          <cell r="X444" t="str">
            <v>200</v>
          </cell>
          <cell r="Y444" t="str">
            <v>mg</v>
          </cell>
        </row>
        <row r="445">
          <cell r="A445" t="str">
            <v>026458024</v>
          </cell>
          <cell r="C445" t="str">
            <v>4810705F56</v>
          </cell>
          <cell r="D445" t="str">
            <v>486</v>
          </cell>
          <cell r="E445">
            <v>486</v>
          </cell>
          <cell r="I445" t="str">
            <v>AVEN</v>
          </cell>
          <cell r="J445" t="str">
            <v>A3940200</v>
          </cell>
          <cell r="K445" t="str">
            <v>A39402</v>
          </cell>
          <cell r="L445" t="e">
            <v>#N/A</v>
          </cell>
          <cell r="M445" t="e">
            <v>#N/A</v>
          </cell>
          <cell r="N445" t="str">
            <v>TARGOSID FIALE 400 MG SANOFI-AVENTIS</v>
          </cell>
          <cell r="O445" t="str">
            <v>'FIALA'</v>
          </cell>
          <cell r="Q445" t="str">
            <v>J01XA02</v>
          </cell>
          <cell r="R445" t="str">
            <v>TEICOPLANINA</v>
          </cell>
          <cell r="S445" t="str">
            <v>TEICOPLANINA</v>
          </cell>
          <cell r="T445" t="str">
            <v>EV IM</v>
          </cell>
          <cell r="U445" t="str">
            <v>PREPARAZIONE INIETTABILE</v>
          </cell>
          <cell r="X445" t="str">
            <v>400</v>
          </cell>
          <cell r="Y445" t="str">
            <v>mg</v>
          </cell>
        </row>
        <row r="446">
          <cell r="A446" t="str">
            <v>034252027</v>
          </cell>
          <cell r="C446" t="str">
            <v>48107260AF</v>
          </cell>
          <cell r="D446" t="str">
            <v>488</v>
          </cell>
          <cell r="E446">
            <v>488</v>
          </cell>
          <cell r="I446" t="str">
            <v>AVEN</v>
          </cell>
          <cell r="J446" t="str">
            <v>A3960100</v>
          </cell>
          <cell r="K446" t="str">
            <v>A39601</v>
          </cell>
          <cell r="L446" t="str">
            <v>A3960101</v>
          </cell>
          <cell r="M446" t="str">
            <v>METRONIDAZOLO KABI 500MG/100 ML SOL. PER INFUSIONE FRESENIUS KABI ITALIA</v>
          </cell>
          <cell r="N446" t="str">
            <v>METRONIDAZOLO BAXTER</v>
          </cell>
          <cell r="O446" t="str">
            <v>'FLACONCINO'</v>
          </cell>
          <cell r="Q446" t="str">
            <v>J01XD01</v>
          </cell>
          <cell r="R446" t="str">
            <v>METRONIDAZOLO</v>
          </cell>
          <cell r="S446" t="str">
            <v>METRONIDAZOLO</v>
          </cell>
          <cell r="T446" t="str">
            <v>EV</v>
          </cell>
          <cell r="U446" t="str">
            <v>PREPARAZIONE INIETTABILE</v>
          </cell>
          <cell r="V446" t="str">
            <v>100</v>
          </cell>
          <cell r="W446" t="str">
            <v>ml</v>
          </cell>
          <cell r="X446" t="str">
            <v>500</v>
          </cell>
          <cell r="Y446" t="str">
            <v>mg</v>
          </cell>
        </row>
        <row r="447">
          <cell r="A447" t="str">
            <v>027320011</v>
          </cell>
          <cell r="C447" t="str">
            <v>4810729328</v>
          </cell>
          <cell r="D447" t="str">
            <v>489</v>
          </cell>
          <cell r="E447">
            <v>489</v>
          </cell>
          <cell r="I447" t="str">
            <v>AVEN</v>
          </cell>
          <cell r="J447" t="str">
            <v>A3970201</v>
          </cell>
          <cell r="K447" t="str">
            <v>A39702</v>
          </cell>
          <cell r="L447" t="str">
            <v>A3970201</v>
          </cell>
          <cell r="M447" t="str">
            <v/>
          </cell>
          <cell r="N447" t="str">
            <v>NEO FURADANTIN 20 CPS 50 MG GRÜNENTHAL ITALIA S.R.L.</v>
          </cell>
          <cell r="O447" t="str">
            <v>'CAPSULA'</v>
          </cell>
          <cell r="Q447" t="str">
            <v>J01XE01</v>
          </cell>
          <cell r="R447" t="str">
            <v>NITROFURANTOINA</v>
          </cell>
          <cell r="S447" t="str">
            <v>NITROFURANTOINA</v>
          </cell>
          <cell r="X447" t="str">
            <v>50</v>
          </cell>
          <cell r="Y447" t="str">
            <v>mg</v>
          </cell>
        </row>
        <row r="448">
          <cell r="A448" t="str">
            <v>027320023</v>
          </cell>
          <cell r="C448" t="str">
            <v>4810743EB2</v>
          </cell>
          <cell r="D448" t="str">
            <v>490</v>
          </cell>
          <cell r="E448">
            <v>490</v>
          </cell>
          <cell r="I448" t="str">
            <v>AVEN</v>
          </cell>
          <cell r="J448" t="str">
            <v>A3970100</v>
          </cell>
          <cell r="K448" t="str">
            <v>A39701</v>
          </cell>
          <cell r="L448" t="e">
            <v>#N/A</v>
          </cell>
          <cell r="M448" t="e">
            <v>#N/A</v>
          </cell>
          <cell r="N448" t="str">
            <v>NEO FURADANTIN 20 CPS 100 MG GRÜNENTHAL ITALIA S.R.L.</v>
          </cell>
          <cell r="O448" t="str">
            <v>'CAPSULA'</v>
          </cell>
          <cell r="Q448" t="str">
            <v>J01XE01</v>
          </cell>
          <cell r="R448" t="str">
            <v>NITROFURANTOINA</v>
          </cell>
          <cell r="S448" t="str">
            <v>NITROFURANTOINA</v>
          </cell>
          <cell r="U448" t="str">
            <v>CAPSULA</v>
          </cell>
          <cell r="X448" t="str">
            <v>100</v>
          </cell>
          <cell r="Y448" t="str">
            <v>mg</v>
          </cell>
        </row>
        <row r="449">
          <cell r="A449" t="str">
            <v>037943026</v>
          </cell>
          <cell r="C449" t="str">
            <v>48107547C8</v>
          </cell>
          <cell r="D449" t="str">
            <v>491</v>
          </cell>
          <cell r="E449">
            <v>491</v>
          </cell>
          <cell r="I449" t="str">
            <v>AVEN</v>
          </cell>
          <cell r="J449" t="str">
            <v>A3980100</v>
          </cell>
          <cell r="K449" t="str">
            <v>A39801</v>
          </cell>
          <cell r="L449" t="e">
            <v>#N/A</v>
          </cell>
          <cell r="M449" t="e">
            <v>#N/A</v>
          </cell>
          <cell r="N449" t="str">
            <v>BERNY AD SO.SE.PHARM SRL</v>
          </cell>
          <cell r="O449" t="str">
            <v>'BUSTA'</v>
          </cell>
          <cell r="Q449" t="str">
            <v>J01XX01</v>
          </cell>
          <cell r="R449" t="str">
            <v>FOSFOMICINA</v>
          </cell>
          <cell r="S449" t="str">
            <v>FOSFOMICINA SALE DI TROMETAMOLO</v>
          </cell>
          <cell r="T449" t="str">
            <v>OS</v>
          </cell>
          <cell r="U449" t="str">
            <v>GRANULATO</v>
          </cell>
          <cell r="X449" t="str">
            <v>3</v>
          </cell>
          <cell r="Y449" t="str">
            <v>g</v>
          </cell>
        </row>
        <row r="450">
          <cell r="A450" t="str">
            <v>037151014</v>
          </cell>
          <cell r="C450" t="str">
            <v>4810773776</v>
          </cell>
          <cell r="D450" t="str">
            <v>493a</v>
          </cell>
          <cell r="E450">
            <v>493</v>
          </cell>
          <cell r="F450" t="str">
            <v>a</v>
          </cell>
          <cell r="I450" t="str">
            <v>AVEN</v>
          </cell>
          <cell r="J450" t="str">
            <v>A4000101</v>
          </cell>
          <cell r="K450" t="str">
            <v>A40001</v>
          </cell>
          <cell r="L450" t="str">
            <v>A4000101</v>
          </cell>
          <cell r="M450" t="str">
            <v/>
          </cell>
          <cell r="N450" t="str">
            <v>CUBICIN 350 mg POLVERE PER SOLUZIONE INIETTABILE O PER INFUSIONE NOVARTIS FARMA</v>
          </cell>
          <cell r="O450" t="str">
            <v>'FLACONCINO'</v>
          </cell>
          <cell r="Q450" t="str">
            <v>J01XX09</v>
          </cell>
          <cell r="R450" t="str">
            <v>DAPTOMICINA</v>
          </cell>
          <cell r="S450" t="str">
            <v>DAPTOMICINA</v>
          </cell>
          <cell r="T450" t="str">
            <v>EV</v>
          </cell>
          <cell r="U450" t="str">
            <v>POLVERE</v>
          </cell>
          <cell r="X450" t="str">
            <v>350</v>
          </cell>
          <cell r="Y450" t="str">
            <v>mg</v>
          </cell>
        </row>
        <row r="451">
          <cell r="A451" t="str">
            <v>037151026</v>
          </cell>
          <cell r="C451" t="str">
            <v>4810773776</v>
          </cell>
          <cell r="D451" t="str">
            <v>493b</v>
          </cell>
          <cell r="E451">
            <v>493</v>
          </cell>
          <cell r="F451" t="str">
            <v>b</v>
          </cell>
          <cell r="I451" t="str">
            <v>AVEN</v>
          </cell>
          <cell r="J451" t="str">
            <v>A4000201</v>
          </cell>
          <cell r="K451" t="str">
            <v>A40002</v>
          </cell>
          <cell r="L451" t="str">
            <v>A4000201</v>
          </cell>
          <cell r="M451" t="str">
            <v/>
          </cell>
          <cell r="N451" t="str">
            <v>CUBICIN 500 mg POLVERE PER SOLUZIONE INIETTABILE O PER INFUSIONE NOVARTIS FARMA</v>
          </cell>
          <cell r="O451" t="str">
            <v>'FLACONCINO'</v>
          </cell>
          <cell r="Q451" t="str">
            <v>J01XX09</v>
          </cell>
          <cell r="R451" t="str">
            <v>DAPTOMICINA</v>
          </cell>
          <cell r="S451" t="str">
            <v>DAPTOMICINA</v>
          </cell>
          <cell r="T451" t="str">
            <v>EV</v>
          </cell>
          <cell r="U451" t="str">
            <v>POLVERE</v>
          </cell>
          <cell r="X451" t="str">
            <v>500</v>
          </cell>
          <cell r="Y451" t="str">
            <v>mg</v>
          </cell>
        </row>
        <row r="452">
          <cell r="A452" t="str">
            <v>015050014</v>
          </cell>
          <cell r="C452" t="str">
            <v>4810783FB4</v>
          </cell>
          <cell r="D452" t="str">
            <v>494</v>
          </cell>
          <cell r="E452">
            <v>494</v>
          </cell>
          <cell r="I452" t="str">
            <v>AVEN</v>
          </cell>
          <cell r="J452" t="str">
            <v>A4010101</v>
          </cell>
          <cell r="K452" t="str">
            <v>A40101</v>
          </cell>
          <cell r="L452" t="str">
            <v>A4010101</v>
          </cell>
          <cell r="M452" t="str">
            <v/>
          </cell>
          <cell r="N452" t="str">
            <v>FUNGIZONE BRISTOL-MYERS SQUIBB</v>
          </cell>
          <cell r="O452" t="str">
            <v>'FLACONCINO'</v>
          </cell>
          <cell r="Q452" t="str">
            <v>J02AA01</v>
          </cell>
          <cell r="R452" t="str">
            <v>AMFOTERICINA B</v>
          </cell>
          <cell r="S452" t="str">
            <v>AMFOTERICINA B</v>
          </cell>
          <cell r="T452" t="str">
            <v>EV</v>
          </cell>
          <cell r="U452" t="str">
            <v>POLVERE</v>
          </cell>
          <cell r="V452" t="str">
            <v>15</v>
          </cell>
          <cell r="W452" t="str">
            <v>ml</v>
          </cell>
          <cell r="X452" t="str">
            <v>50</v>
          </cell>
          <cell r="Y452" t="str">
            <v>mg</v>
          </cell>
        </row>
        <row r="453">
          <cell r="A453" t="str">
            <v>033002015</v>
          </cell>
          <cell r="C453" t="str">
            <v>48107937F7</v>
          </cell>
          <cell r="D453" t="str">
            <v>495</v>
          </cell>
          <cell r="E453">
            <v>495</v>
          </cell>
          <cell r="I453" t="str">
            <v>AVEN</v>
          </cell>
          <cell r="J453" t="str">
            <v>A4010301</v>
          </cell>
          <cell r="K453" t="str">
            <v>A40103</v>
          </cell>
          <cell r="L453" t="str">
            <v>A4010301</v>
          </cell>
          <cell r="M453" t="str">
            <v/>
          </cell>
          <cell r="N453" t="str">
            <v>ABELCET (AMFOTERICINA b in complessi lipidici) 10 flac concentrato per sospensione per infusione EV 100 mg/20 ml + 10 aghi TEVA ITALIA</v>
          </cell>
          <cell r="O453" t="str">
            <v>'FLACONCINO'</v>
          </cell>
          <cell r="Q453" t="str">
            <v>J02AA01</v>
          </cell>
          <cell r="R453" t="str">
            <v>AMFOTERICINA B</v>
          </cell>
          <cell r="S453" t="str">
            <v>AMFOTERICINA B</v>
          </cell>
          <cell r="T453" t="str">
            <v>EV</v>
          </cell>
          <cell r="U453" t="str">
            <v>PREPARAZIONE INIETTABILE</v>
          </cell>
          <cell r="X453" t="str">
            <v>100</v>
          </cell>
          <cell r="Y453" t="str">
            <v>mg</v>
          </cell>
        </row>
        <row r="454">
          <cell r="A454" t="str">
            <v>028581015</v>
          </cell>
          <cell r="C454" t="str">
            <v>4810802F62</v>
          </cell>
          <cell r="D454" t="str">
            <v>496</v>
          </cell>
          <cell r="E454">
            <v>496</v>
          </cell>
          <cell r="I454" t="str">
            <v>AVEN</v>
          </cell>
          <cell r="J454" t="str">
            <v>A4010201</v>
          </cell>
          <cell r="K454" t="str">
            <v>A40102</v>
          </cell>
          <cell r="L454" t="str">
            <v>A4010201</v>
          </cell>
          <cell r="M454" t="str">
            <v/>
          </cell>
          <cell r="N454" t="str">
            <v>AMBISOME (10 fl / 50MG IV) GILEAD SCIENCES</v>
          </cell>
          <cell r="O454" t="str">
            <v>'FLACONCINO'</v>
          </cell>
          <cell r="Q454" t="str">
            <v>J02AA01</v>
          </cell>
          <cell r="R454" t="str">
            <v>AMFOTERICINA B</v>
          </cell>
          <cell r="S454" t="str">
            <v>AMFOTERICINA B</v>
          </cell>
          <cell r="T454" t="str">
            <v>EV</v>
          </cell>
          <cell r="U454" t="str">
            <v>POLVERE</v>
          </cell>
          <cell r="X454" t="str">
            <v>50</v>
          </cell>
          <cell r="Y454" t="str">
            <v>mg</v>
          </cell>
        </row>
        <row r="455">
          <cell r="A455" t="str">
            <v>040102028</v>
          </cell>
          <cell r="C455" t="str">
            <v>4810813878</v>
          </cell>
          <cell r="D455" t="str">
            <v>497a</v>
          </cell>
          <cell r="E455">
            <v>497</v>
          </cell>
          <cell r="F455" t="str">
            <v>a</v>
          </cell>
          <cell r="I455" t="str">
            <v>AVEN</v>
          </cell>
          <cell r="J455" t="str">
            <v>A4020400</v>
          </cell>
          <cell r="K455" t="str">
            <v>A40204</v>
          </cell>
          <cell r="L455" t="str">
            <v>A4020401</v>
          </cell>
          <cell r="M455" t="str">
            <v>EXOMAX 100MG FLACONE DA 50 ML LOMBARDA H S.R.L.</v>
          </cell>
          <cell r="N455" t="str">
            <v>FLUCONAZOLO KABI 100MG/50ML FRESENIUS KABI ITALIA</v>
          </cell>
          <cell r="O455" t="str">
            <v>'FLACONE'</v>
          </cell>
          <cell r="Q455" t="str">
            <v>J02AC01</v>
          </cell>
          <cell r="R455" t="str">
            <v>FLUCONAZOLO</v>
          </cell>
          <cell r="S455" t="str">
            <v>FLUCONAZOLO</v>
          </cell>
          <cell r="T455" t="str">
            <v>EV</v>
          </cell>
          <cell r="U455" t="str">
            <v>SOLUZIONE</v>
          </cell>
          <cell r="V455" t="str">
            <v>50</v>
          </cell>
          <cell r="W455" t="str">
            <v>ml</v>
          </cell>
          <cell r="X455" t="str">
            <v>100</v>
          </cell>
          <cell r="Y455" t="str">
            <v>mg</v>
          </cell>
        </row>
        <row r="456">
          <cell r="A456" t="str">
            <v>040102105</v>
          </cell>
          <cell r="C456" t="str">
            <v>4810813878</v>
          </cell>
          <cell r="D456" t="str">
            <v>497b</v>
          </cell>
          <cell r="E456">
            <v>497</v>
          </cell>
          <cell r="F456" t="str">
            <v>b</v>
          </cell>
          <cell r="I456" t="str">
            <v>AVEN</v>
          </cell>
          <cell r="J456" t="str">
            <v>A4020500</v>
          </cell>
          <cell r="K456" t="str">
            <v>A40205</v>
          </cell>
          <cell r="L456" t="str">
            <v>A4020501</v>
          </cell>
          <cell r="M456" t="str">
            <v>EXOMAX 200MG FLACONE DA 100 ML LOMBARDA H S.R.L.</v>
          </cell>
          <cell r="N456" t="str">
            <v>FLUCONAZOLO KABI 200MG/100ML FRESENIUS KABI ITALIA</v>
          </cell>
          <cell r="O456" t="str">
            <v>'FLACONE'</v>
          </cell>
          <cell r="Q456" t="str">
            <v>J02AC01</v>
          </cell>
          <cell r="R456" t="str">
            <v>FLUCONAZOLO</v>
          </cell>
          <cell r="S456" t="str">
            <v>FLUCONAZOLO</v>
          </cell>
          <cell r="T456" t="str">
            <v>EV</v>
          </cell>
          <cell r="U456" t="str">
            <v>SOLUZIONE</v>
          </cell>
          <cell r="V456" t="str">
            <v>100</v>
          </cell>
          <cell r="W456" t="str">
            <v>ml</v>
          </cell>
          <cell r="X456" t="str">
            <v>200</v>
          </cell>
          <cell r="Y456" t="str">
            <v>mg</v>
          </cell>
        </row>
        <row r="457">
          <cell r="A457" t="str">
            <v>040102182</v>
          </cell>
          <cell r="C457" t="str">
            <v>4810813878</v>
          </cell>
          <cell r="D457" t="str">
            <v>497c</v>
          </cell>
          <cell r="E457">
            <v>497</v>
          </cell>
          <cell r="F457" t="str">
            <v>c</v>
          </cell>
          <cell r="I457" t="str">
            <v>AVEN</v>
          </cell>
          <cell r="J457" t="str">
            <v>A4020600</v>
          </cell>
          <cell r="K457" t="str">
            <v>A40206</v>
          </cell>
          <cell r="L457" t="str">
            <v>A4020601</v>
          </cell>
          <cell r="M457" t="str">
            <v>EXOMAX 400MG FLACONE DA 200 ML LOMBARDA H S.R.L.</v>
          </cell>
          <cell r="N457" t="str">
            <v>FLUCONAZOLO KABI 400MG/200ML FRESENIUS KABI ITALIA</v>
          </cell>
          <cell r="O457" t="str">
            <v>'FLACONE'</v>
          </cell>
          <cell r="Q457" t="str">
            <v>J02AC01</v>
          </cell>
          <cell r="R457" t="str">
            <v>FLUCONAZOLO</v>
          </cell>
          <cell r="S457" t="str">
            <v>FLUCONAZOLO</v>
          </cell>
          <cell r="T457" t="str">
            <v>EV</v>
          </cell>
          <cell r="U457" t="str">
            <v>SOLUZIONE</v>
          </cell>
          <cell r="V457" t="str">
            <v>200</v>
          </cell>
          <cell r="W457" t="str">
            <v>ml</v>
          </cell>
          <cell r="X457" t="str">
            <v>400</v>
          </cell>
          <cell r="Y457" t="str">
            <v>mg</v>
          </cell>
        </row>
        <row r="458">
          <cell r="A458" t="str">
            <v>037394020</v>
          </cell>
          <cell r="C458" t="str">
            <v>4810826334</v>
          </cell>
          <cell r="D458" t="str">
            <v>498a</v>
          </cell>
          <cell r="E458">
            <v>498</v>
          </cell>
          <cell r="F458" t="str">
            <v>a</v>
          </cell>
          <cell r="I458" t="str">
            <v>AVEN</v>
          </cell>
          <cell r="J458" t="str">
            <v>A4020100</v>
          </cell>
          <cell r="K458" t="str">
            <v>A40201</v>
          </cell>
          <cell r="L458" t="e">
            <v>#N/A</v>
          </cell>
          <cell r="M458" t="e">
            <v>#N/A</v>
          </cell>
          <cell r="N458" t="str">
            <v>FLUCONAZOLO RATIOPHARM  7 cps 50 mg TEVA ITALIA</v>
          </cell>
          <cell r="O458" t="str">
            <v>'CAPSULA'</v>
          </cell>
          <cell r="Q458" t="str">
            <v>J02AC01</v>
          </cell>
          <cell r="R458" t="str">
            <v>FLUCONAZOLO</v>
          </cell>
          <cell r="S458" t="str">
            <v>FLUCONAZOLO</v>
          </cell>
          <cell r="U458" t="str">
            <v>CAPSULA</v>
          </cell>
          <cell r="X458" t="str">
            <v>50</v>
          </cell>
          <cell r="Y458" t="str">
            <v>mg</v>
          </cell>
        </row>
        <row r="459">
          <cell r="A459" t="str">
            <v>037394095</v>
          </cell>
          <cell r="C459" t="str">
            <v>4810826334</v>
          </cell>
          <cell r="D459" t="str">
            <v>498b</v>
          </cell>
          <cell r="E459">
            <v>498</v>
          </cell>
          <cell r="F459" t="str">
            <v>b</v>
          </cell>
          <cell r="I459" t="str">
            <v>AVEN</v>
          </cell>
          <cell r="J459" t="str">
            <v>A4020200</v>
          </cell>
          <cell r="K459" t="str">
            <v>A40202</v>
          </cell>
          <cell r="L459" t="str">
            <v>A4020201</v>
          </cell>
          <cell r="M459" t="str">
            <v>Elazor cps 100mg SIGMA TAU INDUSTRIE FARMACEUTICHE RIUNITE S.P.A.</v>
          </cell>
          <cell r="N459" t="str">
            <v>FLUCONAZOLO RATIOPHARM  10 cps 100 mg TEVA ITALIA</v>
          </cell>
          <cell r="O459" t="str">
            <v>'CAPSULA'</v>
          </cell>
          <cell r="Q459" t="str">
            <v>J02AC01</v>
          </cell>
          <cell r="R459" t="str">
            <v>FLUCONAZOLO</v>
          </cell>
          <cell r="S459" t="str">
            <v>FLUCONAZOLO</v>
          </cell>
          <cell r="U459" t="str">
            <v>CAPSULA</v>
          </cell>
          <cell r="X459" t="str">
            <v>100</v>
          </cell>
          <cell r="Y459" t="str">
            <v>mg</v>
          </cell>
        </row>
        <row r="460">
          <cell r="A460" t="str">
            <v>037181094</v>
          </cell>
          <cell r="C460" t="str">
            <v>4810826334</v>
          </cell>
          <cell r="D460" t="str">
            <v>498c</v>
          </cell>
          <cell r="E460">
            <v>498</v>
          </cell>
          <cell r="F460" t="str">
            <v>c</v>
          </cell>
          <cell r="I460" t="str">
            <v>AVEN</v>
          </cell>
          <cell r="J460" t="str">
            <v>A4020300</v>
          </cell>
          <cell r="K460" t="str">
            <v>A40203</v>
          </cell>
          <cell r="L460" t="str">
            <v>A4020301</v>
          </cell>
          <cell r="M460" t="str">
            <v>Elazor cps 150mg SIGMA TAU INDUSTRIE FARMACEUTICHE RIUNITE S.P.A.</v>
          </cell>
          <cell r="N460" t="str">
            <v>FLUCONAZOLO RATIOPHARM 2 cps 150 mg TEVA ITALIA</v>
          </cell>
          <cell r="O460" t="str">
            <v>'CAPSULA'</v>
          </cell>
          <cell r="Q460" t="str">
            <v>J02AC01</v>
          </cell>
          <cell r="R460" t="str">
            <v>FLUCONAZOLO</v>
          </cell>
          <cell r="S460" t="str">
            <v>FLUCONAZOLO</v>
          </cell>
          <cell r="U460" t="str">
            <v>CAPSULA</v>
          </cell>
          <cell r="X460" t="str">
            <v>150</v>
          </cell>
          <cell r="Y460" t="str">
            <v>mg</v>
          </cell>
        </row>
        <row r="461">
          <cell r="A461" t="str">
            <v>027808029</v>
          </cell>
          <cell r="C461" t="str">
            <v>481085397A</v>
          </cell>
          <cell r="D461" t="str">
            <v>501</v>
          </cell>
          <cell r="E461">
            <v>501</v>
          </cell>
          <cell r="I461" t="str">
            <v>AVEN</v>
          </cell>
          <cell r="J461" t="str">
            <v>A4030301</v>
          </cell>
          <cell r="K461" t="str">
            <v>A40303</v>
          </cell>
          <cell r="L461" t="str">
            <v>A4030301</v>
          </cell>
          <cell r="M461" t="str">
            <v/>
          </cell>
          <cell r="N461" t="str">
            <v>SPORANOX SOLUZIONE ORALE 150 ML JANSSEN-CILAG</v>
          </cell>
          <cell r="O461" t="str">
            <v>'FLACONE'</v>
          </cell>
          <cell r="Q461" t="str">
            <v>J02AC02</v>
          </cell>
          <cell r="R461" t="str">
            <v>ITRACONAZOLO</v>
          </cell>
          <cell r="S461" t="str">
            <v>ITRACONAZOLO</v>
          </cell>
          <cell r="T461" t="str">
            <v>OS</v>
          </cell>
          <cell r="U461" t="str">
            <v>SOLUZIONE</v>
          </cell>
          <cell r="V461" t="str">
            <v>150</v>
          </cell>
          <cell r="W461" t="str">
            <v>ml</v>
          </cell>
        </row>
        <row r="462">
          <cell r="A462" t="str">
            <v>027808031</v>
          </cell>
          <cell r="C462" t="str">
            <v>4810867509</v>
          </cell>
          <cell r="D462" t="str">
            <v>502</v>
          </cell>
          <cell r="E462">
            <v>502</v>
          </cell>
          <cell r="I462" t="str">
            <v>AVEN</v>
          </cell>
          <cell r="J462" t="str">
            <v>A4030201</v>
          </cell>
          <cell r="K462" t="str">
            <v>A40302</v>
          </cell>
          <cell r="L462" t="str">
            <v>A4030201</v>
          </cell>
          <cell r="M462" t="str">
            <v/>
          </cell>
          <cell r="N462" t="str">
            <v>SPORANOX IV 10 MG/ML PER INFUSIONE JANSSEN-CILAG</v>
          </cell>
          <cell r="O462" t="str">
            <v>'FIALA'</v>
          </cell>
          <cell r="Q462" t="str">
            <v>J02AC02</v>
          </cell>
          <cell r="R462" t="str">
            <v>ITRACONAZOLO</v>
          </cell>
          <cell r="S462" t="str">
            <v>ITRACONAZOLO</v>
          </cell>
          <cell r="T462" t="str">
            <v>EV</v>
          </cell>
          <cell r="U462" t="str">
            <v>SOLUZIONE</v>
          </cell>
          <cell r="V462" t="str">
            <v>25</v>
          </cell>
          <cell r="W462" t="str">
            <v>ml</v>
          </cell>
          <cell r="X462" t="str">
            <v>10</v>
          </cell>
          <cell r="Y462" t="str">
            <v>mg/ml</v>
          </cell>
        </row>
        <row r="463">
          <cell r="A463" t="str">
            <v>035628256</v>
          </cell>
          <cell r="C463" t="str">
            <v>4810877D47</v>
          </cell>
          <cell r="D463" t="str">
            <v>503a</v>
          </cell>
          <cell r="E463">
            <v>503</v>
          </cell>
          <cell r="F463" t="str">
            <v>a</v>
          </cell>
          <cell r="I463" t="str">
            <v>AVEN</v>
          </cell>
          <cell r="J463" t="str">
            <v>A4040301</v>
          </cell>
          <cell r="K463" t="str">
            <v>A40403</v>
          </cell>
          <cell r="L463" t="str">
            <v>A4040301</v>
          </cell>
          <cell r="M463" t="str">
            <v/>
          </cell>
          <cell r="N463" t="str">
            <v>VFEND PFIZER ITALIA</v>
          </cell>
          <cell r="O463" t="str">
            <v>'FLACONCINO'</v>
          </cell>
          <cell r="Q463" t="str">
            <v>J02AC03</v>
          </cell>
          <cell r="R463" t="str">
            <v>VORICONAZOLO</v>
          </cell>
          <cell r="S463" t="str">
            <v>VORICONAZOLO</v>
          </cell>
          <cell r="T463" t="str">
            <v>EV</v>
          </cell>
          <cell r="U463" t="str">
            <v>FLACONCINO</v>
          </cell>
          <cell r="X463" t="str">
            <v>200</v>
          </cell>
          <cell r="Y463" t="str">
            <v>mg</v>
          </cell>
        </row>
        <row r="464">
          <cell r="A464" t="str">
            <v>035628054</v>
          </cell>
          <cell r="C464" t="str">
            <v>4810877D47</v>
          </cell>
          <cell r="D464" t="str">
            <v>503b</v>
          </cell>
          <cell r="E464">
            <v>503</v>
          </cell>
          <cell r="F464" t="str">
            <v>b</v>
          </cell>
          <cell r="I464" t="str">
            <v>AVEN</v>
          </cell>
          <cell r="J464" t="str">
            <v>A4040100</v>
          </cell>
          <cell r="K464" t="str">
            <v>A40401</v>
          </cell>
          <cell r="L464" t="e">
            <v>#N/A</v>
          </cell>
          <cell r="M464" t="e">
            <v>#N/A</v>
          </cell>
          <cell r="N464" t="str">
            <v>VFEND PFIZER ITALIA</v>
          </cell>
          <cell r="O464" t="str">
            <v>'COMPRESSA'</v>
          </cell>
          <cell r="Q464" t="str">
            <v>J02AC03</v>
          </cell>
          <cell r="R464" t="str">
            <v>VORICONAZOLO</v>
          </cell>
          <cell r="S464" t="str">
            <v>VORICONAZOLO</v>
          </cell>
          <cell r="U464" t="str">
            <v>COMPRESSA RIVESTITA</v>
          </cell>
          <cell r="X464" t="str">
            <v>50</v>
          </cell>
          <cell r="Y464" t="str">
            <v>mg</v>
          </cell>
        </row>
        <row r="465">
          <cell r="A465" t="str">
            <v>035628179</v>
          </cell>
          <cell r="C465" t="str">
            <v>4810877D47</v>
          </cell>
          <cell r="D465" t="str">
            <v>503c</v>
          </cell>
          <cell r="E465">
            <v>503</v>
          </cell>
          <cell r="F465" t="str">
            <v>c</v>
          </cell>
          <cell r="I465" t="str">
            <v>AVEN</v>
          </cell>
          <cell r="J465" t="str">
            <v>A4040201</v>
          </cell>
          <cell r="K465" t="str">
            <v>A40402</v>
          </cell>
          <cell r="L465" t="str">
            <v>A4040201</v>
          </cell>
          <cell r="M465" t="str">
            <v/>
          </cell>
          <cell r="N465" t="str">
            <v>VFEND PFIZER ITALIA</v>
          </cell>
          <cell r="O465" t="str">
            <v>'COMPRESSA'</v>
          </cell>
          <cell r="Q465" t="str">
            <v>J02AC03</v>
          </cell>
          <cell r="R465" t="str">
            <v>VORICONAZOLO</v>
          </cell>
          <cell r="S465" t="str">
            <v>VORICONAZOLO</v>
          </cell>
          <cell r="U465" t="str">
            <v>COMPRESSA RIVESTITA</v>
          </cell>
          <cell r="X465" t="str">
            <v>200</v>
          </cell>
          <cell r="Y465" t="str">
            <v>mg</v>
          </cell>
        </row>
        <row r="466">
          <cell r="A466" t="str">
            <v>035628268</v>
          </cell>
          <cell r="C466" t="str">
            <v>4810877D47</v>
          </cell>
          <cell r="D466" t="str">
            <v>503d</v>
          </cell>
          <cell r="E466">
            <v>503</v>
          </cell>
          <cell r="F466" t="str">
            <v>d</v>
          </cell>
          <cell r="I466" t="str">
            <v>AVEN</v>
          </cell>
          <cell r="J466" t="str">
            <v>A4040400</v>
          </cell>
          <cell r="K466" t="str">
            <v>A40404</v>
          </cell>
          <cell r="L466" t="e">
            <v>#N/A</v>
          </cell>
          <cell r="M466" t="e">
            <v>#N/A</v>
          </cell>
          <cell r="N466" t="str">
            <v>VFEND PFIZER ITALIA</v>
          </cell>
          <cell r="O466" t="str">
            <v>'FLACONE'</v>
          </cell>
          <cell r="Q466" t="str">
            <v>J02AC03</v>
          </cell>
          <cell r="R466" t="str">
            <v>VORICONAZOLO</v>
          </cell>
          <cell r="S466" t="str">
            <v>VORICONAZOLO</v>
          </cell>
          <cell r="T466" t="str">
            <v>OS</v>
          </cell>
          <cell r="U466" t="str">
            <v>POLVERE</v>
          </cell>
          <cell r="V466" t="str">
            <v>45</v>
          </cell>
          <cell r="W466" t="str">
            <v>g</v>
          </cell>
          <cell r="X466" t="str">
            <v>40</v>
          </cell>
          <cell r="Y466" t="str">
            <v>mg/ml</v>
          </cell>
        </row>
        <row r="467">
          <cell r="A467" t="str">
            <v>037059019</v>
          </cell>
          <cell r="C467" t="str">
            <v>481088323E</v>
          </cell>
          <cell r="D467" t="str">
            <v>504</v>
          </cell>
          <cell r="E467">
            <v>504</v>
          </cell>
          <cell r="I467" t="str">
            <v>AVEN</v>
          </cell>
          <cell r="J467" t="str">
            <v>A4050100</v>
          </cell>
          <cell r="K467" t="str">
            <v>A40501</v>
          </cell>
          <cell r="L467" t="e">
            <v>#N/A</v>
          </cell>
          <cell r="M467" t="e">
            <v>#N/A</v>
          </cell>
          <cell r="N467" t="str">
            <v>noxafil MSD Italia</v>
          </cell>
          <cell r="O467" t="str">
            <v>'FLACONE'</v>
          </cell>
          <cell r="Q467" t="str">
            <v>J02AC04</v>
          </cell>
          <cell r="R467" t="str">
            <v>POSACONAZOLO</v>
          </cell>
          <cell r="S467" t="str">
            <v>POSACONAZOLO</v>
          </cell>
          <cell r="T467" t="str">
            <v>OS</v>
          </cell>
          <cell r="U467" t="str">
            <v>SOSPENSIONE</v>
          </cell>
          <cell r="V467" t="str">
            <v>105</v>
          </cell>
          <cell r="W467" t="str">
            <v>ml</v>
          </cell>
          <cell r="X467" t="str">
            <v>40</v>
          </cell>
          <cell r="Y467" t="str">
            <v>mg/ml</v>
          </cell>
        </row>
        <row r="468">
          <cell r="A468" t="str">
            <v>024753028</v>
          </cell>
          <cell r="C468" t="str">
            <v>4810900046</v>
          </cell>
          <cell r="D468" t="str">
            <v>505</v>
          </cell>
          <cell r="E468">
            <v>505</v>
          </cell>
          <cell r="I468" t="str">
            <v>AVEN</v>
          </cell>
          <cell r="J468" t="str">
            <v>A4060100</v>
          </cell>
          <cell r="K468" t="str">
            <v>A40601</v>
          </cell>
          <cell r="L468" t="e">
            <v>#N/A</v>
          </cell>
          <cell r="M468" t="e">
            <v>#N/A</v>
          </cell>
          <cell r="N468" t="str">
            <v>ANCOTIL 250ML MEDA PHARMA</v>
          </cell>
          <cell r="O468" t="str">
            <v>'FLACONCINO'</v>
          </cell>
          <cell r="Q468" t="str">
            <v>J02AX01</v>
          </cell>
          <cell r="R468" t="str">
            <v>FLUCITOSINA</v>
          </cell>
          <cell r="S468" t="str">
            <v>FLUCITOSINA</v>
          </cell>
          <cell r="T468" t="str">
            <v>EV</v>
          </cell>
          <cell r="U468" t="str">
            <v>SOLUZIONE</v>
          </cell>
          <cell r="V468" t="str">
            <v>250</v>
          </cell>
          <cell r="W468" t="str">
            <v>ml</v>
          </cell>
          <cell r="X468" t="str">
            <v>2,5</v>
          </cell>
          <cell r="Y468" t="str">
            <v>g</v>
          </cell>
        </row>
        <row r="469">
          <cell r="A469" t="str">
            <v>035493016</v>
          </cell>
          <cell r="C469" t="str">
            <v>4810910884</v>
          </cell>
          <cell r="D469" t="str">
            <v>506a</v>
          </cell>
          <cell r="E469">
            <v>506</v>
          </cell>
          <cell r="F469" t="str">
            <v>a</v>
          </cell>
          <cell r="I469" t="str">
            <v>AVEN</v>
          </cell>
          <cell r="J469" t="str">
            <v>A4070100</v>
          </cell>
          <cell r="K469" t="str">
            <v>A40701</v>
          </cell>
          <cell r="L469" t="e">
            <v>#N/A</v>
          </cell>
          <cell r="M469" t="e">
            <v>#N/A</v>
          </cell>
          <cell r="N469" t="str">
            <v>cancidas 50 mg MSD Italia</v>
          </cell>
          <cell r="O469" t="str">
            <v>'FLACONCINO'</v>
          </cell>
          <cell r="Q469" t="str">
            <v>J02AX04</v>
          </cell>
          <cell r="R469" t="str">
            <v>CASPOFUNGIN</v>
          </cell>
          <cell r="S469" t="str">
            <v>CASPOFUNGIN ACETATO</v>
          </cell>
          <cell r="U469" t="str">
            <v>POLVERE</v>
          </cell>
          <cell r="X469" t="str">
            <v>50</v>
          </cell>
          <cell r="Y469" t="str">
            <v>mg</v>
          </cell>
        </row>
        <row r="470">
          <cell r="A470" t="str">
            <v>035493030</v>
          </cell>
          <cell r="C470" t="str">
            <v>4810910884</v>
          </cell>
          <cell r="D470" t="str">
            <v>506b</v>
          </cell>
          <cell r="E470">
            <v>506</v>
          </cell>
          <cell r="F470" t="str">
            <v>b</v>
          </cell>
          <cell r="I470" t="str">
            <v>AVEN</v>
          </cell>
          <cell r="J470" t="str">
            <v>A4070200</v>
          </cell>
          <cell r="K470" t="str">
            <v>A40702</v>
          </cell>
          <cell r="L470" t="e">
            <v>#N/A</v>
          </cell>
          <cell r="M470" t="e">
            <v>#N/A</v>
          </cell>
          <cell r="N470" t="str">
            <v>cancidas 70 mg MSD Italia</v>
          </cell>
          <cell r="O470" t="str">
            <v>'FLACONCINO'</v>
          </cell>
          <cell r="Q470" t="str">
            <v>J02AX04</v>
          </cell>
          <cell r="R470" t="str">
            <v>CASPOFUNGIN</v>
          </cell>
          <cell r="S470" t="str">
            <v>CASPOFUNGIN ACETATO</v>
          </cell>
          <cell r="U470" t="str">
            <v>POLVERE</v>
          </cell>
          <cell r="X470" t="str">
            <v>70</v>
          </cell>
          <cell r="Y470" t="str">
            <v>mg</v>
          </cell>
        </row>
        <row r="471">
          <cell r="A471" t="str">
            <v>021110111</v>
          </cell>
          <cell r="C471" t="str">
            <v>4810919FEF</v>
          </cell>
          <cell r="D471" t="str">
            <v>507a</v>
          </cell>
          <cell r="E471">
            <v>507</v>
          </cell>
          <cell r="F471" t="str">
            <v>a</v>
          </cell>
          <cell r="I471" t="str">
            <v>AVEN</v>
          </cell>
          <cell r="J471" t="str">
            <v>A4080301</v>
          </cell>
          <cell r="K471" t="str">
            <v>A40803</v>
          </cell>
          <cell r="L471" t="str">
            <v>A4080301</v>
          </cell>
          <cell r="M471" t="str">
            <v/>
          </cell>
          <cell r="N471" t="str">
            <v>RIFADIN CONFETTI 600 MG SANOFI-AVENTIS</v>
          </cell>
          <cell r="O471" t="str">
            <v>'COMPRESSA'</v>
          </cell>
          <cell r="Q471" t="str">
            <v>J04AB02</v>
          </cell>
          <cell r="R471" t="str">
            <v>RIFAMPICINA</v>
          </cell>
          <cell r="S471" t="str">
            <v>RIFAMPICINA</v>
          </cell>
          <cell r="U471" t="str">
            <v>COMPRESSA RIVESTITA</v>
          </cell>
          <cell r="X471" t="str">
            <v>600</v>
          </cell>
          <cell r="Y471" t="str">
            <v>mg</v>
          </cell>
        </row>
        <row r="472">
          <cell r="A472" t="str">
            <v>021110097</v>
          </cell>
          <cell r="C472" t="str">
            <v>4810919FEF</v>
          </cell>
          <cell r="D472" t="str">
            <v>507b</v>
          </cell>
          <cell r="E472">
            <v>507</v>
          </cell>
          <cell r="F472" t="str">
            <v>b</v>
          </cell>
          <cell r="I472" t="str">
            <v>AVEN</v>
          </cell>
          <cell r="J472" t="str">
            <v>A4080201</v>
          </cell>
          <cell r="K472" t="str">
            <v>A40802</v>
          </cell>
          <cell r="L472" t="str">
            <v>A4080201</v>
          </cell>
          <cell r="M472" t="str">
            <v/>
          </cell>
          <cell r="N472" t="str">
            <v>RIFADIN CONFETTI 450 MG SANOFI-AVENTIS</v>
          </cell>
          <cell r="O472" t="str">
            <v>'COMPRESSA'</v>
          </cell>
          <cell r="Q472" t="str">
            <v>J04AB02</v>
          </cell>
          <cell r="R472" t="str">
            <v>RIFAMPICINA</v>
          </cell>
          <cell r="S472" t="str">
            <v>RIFAMPICINA</v>
          </cell>
          <cell r="U472" t="str">
            <v>COMPRESSA RIVESTITA</v>
          </cell>
          <cell r="X472" t="str">
            <v>450</v>
          </cell>
          <cell r="Y472" t="str">
            <v>mg</v>
          </cell>
        </row>
        <row r="473">
          <cell r="A473" t="str">
            <v>021110135</v>
          </cell>
          <cell r="C473" t="str">
            <v>4810919FEF</v>
          </cell>
          <cell r="D473" t="str">
            <v>507c</v>
          </cell>
          <cell r="E473">
            <v>507</v>
          </cell>
          <cell r="F473" t="str">
            <v>c</v>
          </cell>
          <cell r="I473" t="str">
            <v>AVEN</v>
          </cell>
          <cell r="J473" t="str">
            <v>A4080501</v>
          </cell>
          <cell r="K473" t="str">
            <v>A40805</v>
          </cell>
          <cell r="L473" t="str">
            <v>A4080501</v>
          </cell>
          <cell r="M473" t="str">
            <v/>
          </cell>
          <cell r="N473" t="str">
            <v>RIFADIN FIALOIDI 600 MG SANOFI-AVENTIS</v>
          </cell>
          <cell r="O473" t="str">
            <v>'FLACONCINO'</v>
          </cell>
          <cell r="Q473" t="str">
            <v>J04AB02</v>
          </cell>
          <cell r="R473" t="str">
            <v>RIFAMPICINA</v>
          </cell>
          <cell r="S473" t="str">
            <v>RIFAMPICINA</v>
          </cell>
          <cell r="T473" t="str">
            <v>INFUSIONALE</v>
          </cell>
          <cell r="X473" t="str">
            <v>600</v>
          </cell>
          <cell r="Y473" t="str">
            <v>mg</v>
          </cell>
        </row>
        <row r="474">
          <cell r="A474" t="str">
            <v>021110059</v>
          </cell>
          <cell r="C474" t="str">
            <v>4810919FEF</v>
          </cell>
          <cell r="D474" t="str">
            <v>507d</v>
          </cell>
          <cell r="E474">
            <v>507</v>
          </cell>
          <cell r="F474" t="str">
            <v>d</v>
          </cell>
          <cell r="I474" t="str">
            <v>AVEN</v>
          </cell>
          <cell r="J474" t="str">
            <v>A4080401</v>
          </cell>
          <cell r="K474" t="str">
            <v>A40804</v>
          </cell>
          <cell r="L474" t="str">
            <v>A4080401</v>
          </cell>
          <cell r="M474" t="str">
            <v/>
          </cell>
          <cell r="N474" t="str">
            <v>RIFADIN FLACONE SCIROPPO 60 ML SANOFI-AVENTIS</v>
          </cell>
          <cell r="O474" t="str">
            <v>'FLACONE'</v>
          </cell>
          <cell r="Q474" t="str">
            <v>J04AB02</v>
          </cell>
          <cell r="R474" t="str">
            <v>RIFAMPICINA</v>
          </cell>
          <cell r="S474" t="str">
            <v>RIFAMPICINA</v>
          </cell>
          <cell r="U474" t="str">
            <v>SCIROPPO</v>
          </cell>
          <cell r="V474" t="str">
            <v>60</v>
          </cell>
          <cell r="W474" t="str">
            <v>ml</v>
          </cell>
          <cell r="X474" t="str">
            <v>2</v>
          </cell>
          <cell r="Y474" t="str">
            <v>%</v>
          </cell>
        </row>
        <row r="475">
          <cell r="A475" t="str">
            <v>021110034</v>
          </cell>
          <cell r="C475" t="str">
            <v>4810919FEF</v>
          </cell>
          <cell r="D475" t="str">
            <v>507e</v>
          </cell>
          <cell r="E475">
            <v>507</v>
          </cell>
          <cell r="F475" t="str">
            <v>e</v>
          </cell>
          <cell r="I475" t="str">
            <v>AVEN</v>
          </cell>
          <cell r="J475" t="str">
            <v>A4080101</v>
          </cell>
          <cell r="K475" t="str">
            <v>A40801</v>
          </cell>
          <cell r="L475" t="str">
            <v>A4080101</v>
          </cell>
          <cell r="M475" t="str">
            <v/>
          </cell>
          <cell r="N475" t="str">
            <v>RIFADIN CAPSULE 300 MG SANOFI-AVENTIS</v>
          </cell>
          <cell r="O475" t="str">
            <v>'CAPSULA'</v>
          </cell>
          <cell r="Q475" t="str">
            <v>J04AB02</v>
          </cell>
          <cell r="R475" t="str">
            <v>RIFAMPICINA</v>
          </cell>
          <cell r="S475" t="str">
            <v>RIFAMPICINA</v>
          </cell>
          <cell r="U475" t="str">
            <v>CAPSULA</v>
          </cell>
          <cell r="X475" t="str">
            <v>300</v>
          </cell>
          <cell r="Y475" t="str">
            <v>mg</v>
          </cell>
        </row>
        <row r="476">
          <cell r="A476" t="str">
            <v>026981011</v>
          </cell>
          <cell r="C476" t="str">
            <v>481102141F</v>
          </cell>
          <cell r="D476" t="str">
            <v>516</v>
          </cell>
          <cell r="E476">
            <v>516</v>
          </cell>
          <cell r="I476" t="str">
            <v>AVEN</v>
          </cell>
          <cell r="J476" t="str">
            <v>A4140101</v>
          </cell>
          <cell r="K476" t="str">
            <v>A41401</v>
          </cell>
          <cell r="L476" t="str">
            <v>A4140101</v>
          </cell>
          <cell r="M476" t="str">
            <v/>
          </cell>
          <cell r="N476" t="str">
            <v>RIFATER COMPR. RIV. 120 MG + 50 MG + 300 MG SANOFI-AVENTIS</v>
          </cell>
          <cell r="O476" t="str">
            <v>'COMPRESSA'</v>
          </cell>
          <cell r="Q476" t="str">
            <v>J04AM05</v>
          </cell>
          <cell r="R476" t="str">
            <v>RIFAMPICINA, PIRAZINAMIDE E ISONIAZIDE</v>
          </cell>
          <cell r="S476" t="str">
            <v>ISONIAZIDE/PIRAZINAMIDE/RIFAMPICINA</v>
          </cell>
          <cell r="U476" t="str">
            <v>COMPRESSA RIVESTITA</v>
          </cell>
          <cell r="X476" t="str">
            <v>50+300+120</v>
          </cell>
          <cell r="Y476" t="str">
            <v>mg</v>
          </cell>
        </row>
        <row r="477">
          <cell r="A477" t="str">
            <v>025298050</v>
          </cell>
          <cell r="C477" t="str">
            <v>4811032D30</v>
          </cell>
          <cell r="D477" t="str">
            <v>517</v>
          </cell>
          <cell r="E477">
            <v>517</v>
          </cell>
          <cell r="I477" t="str">
            <v>AVEN</v>
          </cell>
          <cell r="J477" t="str">
            <v>A4150100</v>
          </cell>
          <cell r="K477" t="str">
            <v>A41501</v>
          </cell>
          <cell r="L477" t="e">
            <v>#N/A</v>
          </cell>
          <cell r="M477" t="e">
            <v>#N/A</v>
          </cell>
          <cell r="N477" t="str">
            <v>ZOVIRAX Blister 25 compresse da 200 mg GLAXOSMITHKLAINE</v>
          </cell>
          <cell r="O477" t="str">
            <v>'COMPRESSA'</v>
          </cell>
          <cell r="Q477" t="str">
            <v>J05AB01</v>
          </cell>
          <cell r="R477" t="str">
            <v>ACICLOVIR</v>
          </cell>
          <cell r="S477" t="str">
            <v>ACICLOVIR</v>
          </cell>
          <cell r="U477" t="str">
            <v>COMPRESSA</v>
          </cell>
          <cell r="X477" t="str">
            <v>200</v>
          </cell>
          <cell r="Y477" t="str">
            <v>mg</v>
          </cell>
        </row>
        <row r="478">
          <cell r="A478" t="str">
            <v>028614055</v>
          </cell>
          <cell r="C478" t="str">
            <v>48110403CD</v>
          </cell>
          <cell r="D478" t="str">
            <v>518a</v>
          </cell>
          <cell r="E478">
            <v>518</v>
          </cell>
          <cell r="F478" t="str">
            <v>a</v>
          </cell>
          <cell r="I478" t="str">
            <v>AVEN</v>
          </cell>
          <cell r="J478" t="str">
            <v>A4150201</v>
          </cell>
          <cell r="K478" t="str">
            <v>A41502</v>
          </cell>
          <cell r="L478" t="str">
            <v>A4150201</v>
          </cell>
          <cell r="M478" t="str">
            <v/>
          </cell>
          <cell r="N478" t="str">
            <v>ACICLIN 400 MG CPR FIDIA FARMACEUTICI</v>
          </cell>
          <cell r="O478" t="str">
            <v>'COMPRESSA'</v>
          </cell>
          <cell r="Q478" t="str">
            <v>J05AB01</v>
          </cell>
          <cell r="R478" t="str">
            <v>ACICLOVIR</v>
          </cell>
          <cell r="S478" t="str">
            <v>ACICLOVIR</v>
          </cell>
          <cell r="U478" t="str">
            <v>COMPRESSA</v>
          </cell>
          <cell r="X478" t="str">
            <v>400</v>
          </cell>
          <cell r="Y478" t="str">
            <v>mg</v>
          </cell>
        </row>
        <row r="479">
          <cell r="A479" t="str">
            <v>028614081</v>
          </cell>
          <cell r="C479" t="str">
            <v>48110403CD</v>
          </cell>
          <cell r="D479" t="str">
            <v>518b</v>
          </cell>
          <cell r="E479">
            <v>518</v>
          </cell>
          <cell r="F479" t="str">
            <v>b</v>
          </cell>
          <cell r="I479" t="str">
            <v>AVEN</v>
          </cell>
          <cell r="J479" t="str">
            <v>A4150301</v>
          </cell>
          <cell r="K479" t="str">
            <v>A41503</v>
          </cell>
          <cell r="L479" t="str">
            <v>A4150301</v>
          </cell>
          <cell r="M479" t="str">
            <v/>
          </cell>
          <cell r="N479" t="str">
            <v>ACICLIN 800 MG CPR FIDIA FARMACEUTICI</v>
          </cell>
          <cell r="O479" t="str">
            <v>'COMPRESSA'</v>
          </cell>
          <cell r="Q479" t="str">
            <v>J05AB01</v>
          </cell>
          <cell r="R479" t="str">
            <v>ACICLOVIR</v>
          </cell>
          <cell r="S479" t="str">
            <v>ACICLOVIR</v>
          </cell>
          <cell r="U479" t="str">
            <v>COMPRESSA</v>
          </cell>
          <cell r="X479" t="str">
            <v>800</v>
          </cell>
          <cell r="Y479" t="str">
            <v>mg</v>
          </cell>
        </row>
        <row r="480">
          <cell r="A480" t="str">
            <v>033672027</v>
          </cell>
          <cell r="C480" t="str">
            <v>4811054F57</v>
          </cell>
          <cell r="D480" t="str">
            <v>519</v>
          </cell>
          <cell r="E480">
            <v>519</v>
          </cell>
          <cell r="I480" t="str">
            <v>AVEN</v>
          </cell>
          <cell r="J480" t="str">
            <v>A4150401</v>
          </cell>
          <cell r="K480" t="str">
            <v>A41504</v>
          </cell>
          <cell r="L480" t="str">
            <v>A4150401</v>
          </cell>
          <cell r="M480" t="str">
            <v/>
          </cell>
          <cell r="N480" t="str">
            <v>ACICLOVIR RECORDATI INNOVA PHARMA S.P.A.</v>
          </cell>
          <cell r="O480" t="str">
            <v>'FLACONCINO'</v>
          </cell>
          <cell r="Q480" t="str">
            <v>J05AB01</v>
          </cell>
          <cell r="R480" t="str">
            <v>ACICLOVIR</v>
          </cell>
          <cell r="S480" t="str">
            <v>ACICLOVIR</v>
          </cell>
          <cell r="U480" t="str">
            <v>POLVERE</v>
          </cell>
          <cell r="X480" t="str">
            <v>250</v>
          </cell>
          <cell r="Y480" t="str">
            <v>mg</v>
          </cell>
        </row>
        <row r="481">
          <cell r="A481" t="str">
            <v>025298086</v>
          </cell>
          <cell r="C481" t="str">
            <v>4811068AE6</v>
          </cell>
          <cell r="D481" t="str">
            <v>520</v>
          </cell>
          <cell r="E481">
            <v>520</v>
          </cell>
          <cell r="I481" t="str">
            <v>AVEN</v>
          </cell>
          <cell r="J481" t="str">
            <v>A4150501</v>
          </cell>
          <cell r="K481" t="str">
            <v>A41505</v>
          </cell>
          <cell r="L481" t="str">
            <v>A4150501</v>
          </cell>
          <cell r="M481" t="str">
            <v/>
          </cell>
          <cell r="N481" t="str">
            <v>ZOVIRAX Flacone da 100 ml GLAXOSMITHKLAINE</v>
          </cell>
          <cell r="O481" t="str">
            <v>'FLACONE'</v>
          </cell>
          <cell r="Q481" t="str">
            <v>J05AB01</v>
          </cell>
          <cell r="R481" t="str">
            <v>ACICLOVIR</v>
          </cell>
          <cell r="S481" t="str">
            <v>ACICLOVIR</v>
          </cell>
          <cell r="T481" t="str">
            <v>OS</v>
          </cell>
          <cell r="U481" t="str">
            <v>SOSPENSIONE</v>
          </cell>
          <cell r="V481" t="str">
            <v>100</v>
          </cell>
          <cell r="W481" t="str">
            <v>ml</v>
          </cell>
          <cell r="X481" t="str">
            <v>8</v>
          </cell>
          <cell r="Y481" t="str">
            <v>%</v>
          </cell>
        </row>
        <row r="482">
          <cell r="A482" t="str">
            <v>027427018</v>
          </cell>
          <cell r="C482" t="str">
            <v>4811095131</v>
          </cell>
          <cell r="D482" t="str">
            <v>522</v>
          </cell>
          <cell r="E482">
            <v>522</v>
          </cell>
          <cell r="I482" t="str">
            <v>AVEN</v>
          </cell>
          <cell r="J482" t="str">
            <v>A4170101</v>
          </cell>
          <cell r="K482" t="str">
            <v>A41701</v>
          </cell>
          <cell r="L482" t="str">
            <v>A4170101</v>
          </cell>
          <cell r="M482" t="str">
            <v/>
          </cell>
          <cell r="N482" t="str">
            <v>CYMEVENE INNOVA PHARMA S.P.A.</v>
          </cell>
          <cell r="O482" t="str">
            <v>'FLACONCINO'</v>
          </cell>
          <cell r="Q482" t="str">
            <v>J05AB06</v>
          </cell>
          <cell r="R482" t="str">
            <v>GANCICLOVIR</v>
          </cell>
          <cell r="S482" t="str">
            <v>GANCICLOVIR</v>
          </cell>
          <cell r="X482" t="str">
            <v>500</v>
          </cell>
          <cell r="Y482" t="str">
            <v>mg</v>
          </cell>
        </row>
        <row r="483">
          <cell r="A483" t="str">
            <v>029503012</v>
          </cell>
          <cell r="C483" t="str">
            <v>481110489C</v>
          </cell>
          <cell r="D483" t="str">
            <v>523a</v>
          </cell>
          <cell r="E483">
            <v>523</v>
          </cell>
          <cell r="F483" t="str">
            <v>a</v>
          </cell>
          <cell r="I483" t="str">
            <v>AVEN</v>
          </cell>
          <cell r="J483" t="str">
            <v>A4180100</v>
          </cell>
          <cell r="K483" t="str">
            <v>A41801</v>
          </cell>
          <cell r="L483" t="str">
            <v>A4180101</v>
          </cell>
          <cell r="M483" t="str">
            <v>Valaciclovir Mylan Generics 500 mg 42 'COMPRESSA' riv con film MYLAN SPA</v>
          </cell>
          <cell r="N483" t="str">
            <v>ZELITREX 500 MG 42 Compresse film rivestite GLAXOSMITHKLAINE</v>
          </cell>
          <cell r="O483" t="str">
            <v>'COMPRESSA'</v>
          </cell>
          <cell r="Q483" t="str">
            <v>J05AB11</v>
          </cell>
          <cell r="R483" t="str">
            <v>VALACICLOVIR</v>
          </cell>
          <cell r="S483" t="str">
            <v>VALACICLOVIR CLORIDRATO</v>
          </cell>
          <cell r="U483" t="str">
            <v>COMPRESSA RIVESTITA</v>
          </cell>
          <cell r="X483" t="str">
            <v>500</v>
          </cell>
          <cell r="Y483" t="str">
            <v>mg</v>
          </cell>
        </row>
        <row r="484">
          <cell r="A484" t="str">
            <v>029503024</v>
          </cell>
          <cell r="C484" t="str">
            <v>481110489C</v>
          </cell>
          <cell r="D484" t="str">
            <v>523b</v>
          </cell>
          <cell r="E484">
            <v>523</v>
          </cell>
          <cell r="F484" t="str">
            <v>b</v>
          </cell>
          <cell r="I484" t="str">
            <v>AVEN</v>
          </cell>
          <cell r="J484" t="str">
            <v>A4180201</v>
          </cell>
          <cell r="K484" t="str">
            <v>A41802</v>
          </cell>
          <cell r="L484" t="str">
            <v>A4180201</v>
          </cell>
          <cell r="M484" t="str">
            <v/>
          </cell>
          <cell r="N484" t="str">
            <v>ZELITREX 1G 21 CPR film rivestite GLAXOSMITHKLAINE</v>
          </cell>
          <cell r="O484" t="str">
            <v>'COMPRESSA'</v>
          </cell>
          <cell r="Q484" t="str">
            <v>J05AB11</v>
          </cell>
          <cell r="R484" t="str">
            <v>VALACICLOVIR</v>
          </cell>
          <cell r="S484" t="str">
            <v>VALACICLOVIR CLORIDRATO</v>
          </cell>
          <cell r="U484" t="str">
            <v>COMPRESSA RIVESTITA</v>
          </cell>
          <cell r="X484" t="str">
            <v>1000</v>
          </cell>
          <cell r="Y484" t="str">
            <v>mg</v>
          </cell>
        </row>
        <row r="485">
          <cell r="A485" t="str">
            <v>033132010</v>
          </cell>
          <cell r="C485" t="str">
            <v>48111151B2</v>
          </cell>
          <cell r="D485" t="str">
            <v>524</v>
          </cell>
          <cell r="E485">
            <v>524</v>
          </cell>
          <cell r="I485" t="str">
            <v>AVEN</v>
          </cell>
          <cell r="J485" t="str">
            <v>A4190100</v>
          </cell>
          <cell r="K485" t="str">
            <v>A41901</v>
          </cell>
          <cell r="L485" t="e">
            <v>#N/A</v>
          </cell>
          <cell r="M485" t="e">
            <v>#N/A</v>
          </cell>
          <cell r="N485" t="str">
            <v>VISTIDE ( 1flc / 375mg - 75mg/ml -  5ML) GILEAD SCIENCES</v>
          </cell>
          <cell r="O485" t="str">
            <v>'FLACONCINO'</v>
          </cell>
          <cell r="Q485" t="str">
            <v>J05AB12</v>
          </cell>
          <cell r="R485" t="str">
            <v>CIDOFOVIR</v>
          </cell>
          <cell r="S485" t="str">
            <v>CIDOFOVIR</v>
          </cell>
          <cell r="T485" t="str">
            <v>EV</v>
          </cell>
          <cell r="U485" t="str">
            <v>PREPARAZIONE INIETTABILE</v>
          </cell>
          <cell r="X485" t="str">
            <v>375</v>
          </cell>
          <cell r="Y485" t="str">
            <v>mg</v>
          </cell>
        </row>
        <row r="486">
          <cell r="A486" t="str">
            <v>035740012</v>
          </cell>
          <cell r="C486" t="str">
            <v>48111194FE</v>
          </cell>
          <cell r="D486" t="str">
            <v>525</v>
          </cell>
          <cell r="E486">
            <v>525</v>
          </cell>
          <cell r="I486" t="str">
            <v>AVEN</v>
          </cell>
          <cell r="J486" t="str">
            <v>A4200101</v>
          </cell>
          <cell r="K486" t="str">
            <v>A42001</v>
          </cell>
          <cell r="L486" t="str">
            <v>A4200101</v>
          </cell>
          <cell r="M486" t="str">
            <v/>
          </cell>
          <cell r="N486" t="str">
            <v>DARILIN INNOVA PHARMA S.P.A.</v>
          </cell>
          <cell r="O486" t="str">
            <v>'COMPRESSA'</v>
          </cell>
          <cell r="Q486" t="str">
            <v>J05AB14</v>
          </cell>
          <cell r="R486" t="str">
            <v>VALGANCICLOVIR</v>
          </cell>
          <cell r="S486" t="str">
            <v>VALGANCICLOVIR CLORIDRATO</v>
          </cell>
          <cell r="U486" t="str">
            <v>COMPRESSA RIVESTITA</v>
          </cell>
          <cell r="X486" t="str">
            <v>450</v>
          </cell>
          <cell r="Y486" t="str">
            <v>mg</v>
          </cell>
        </row>
        <row r="487">
          <cell r="A487" t="str">
            <v>030675021</v>
          </cell>
          <cell r="C487" t="str">
            <v>481113957F</v>
          </cell>
          <cell r="D487" t="str">
            <v>527</v>
          </cell>
          <cell r="E487">
            <v>527</v>
          </cell>
          <cell r="I487" t="str">
            <v>AVEN</v>
          </cell>
          <cell r="J487" t="str">
            <v>A4220101</v>
          </cell>
          <cell r="K487" t="str">
            <v>A42201</v>
          </cell>
          <cell r="L487" t="str">
            <v>A4220101</v>
          </cell>
          <cell r="M487" t="str">
            <v/>
          </cell>
          <cell r="N487" t="str">
            <v>INVIRASE ROCHE SPA</v>
          </cell>
          <cell r="O487" t="str">
            <v>'COMPRESSA'</v>
          </cell>
          <cell r="Q487" t="str">
            <v>J05AE01</v>
          </cell>
          <cell r="R487" t="str">
            <v>SAQUINAVIR</v>
          </cell>
          <cell r="S487" t="str">
            <v>SAQUINAVIR MESILATO</v>
          </cell>
          <cell r="U487" t="str">
            <v>COMPRESSA RIVESTITA</v>
          </cell>
          <cell r="X487" t="str">
            <v>500</v>
          </cell>
          <cell r="Y487" t="str">
            <v>mg</v>
          </cell>
        </row>
        <row r="488">
          <cell r="A488" t="str">
            <v>030644025</v>
          </cell>
          <cell r="C488" t="str">
            <v>481115203B</v>
          </cell>
          <cell r="D488" t="str">
            <v>528</v>
          </cell>
          <cell r="E488">
            <v>528</v>
          </cell>
          <cell r="I488" t="str">
            <v>AVEN</v>
          </cell>
          <cell r="J488" t="str">
            <v>A4230100</v>
          </cell>
          <cell r="K488" t="str">
            <v>A42301</v>
          </cell>
          <cell r="L488" t="e">
            <v>#N/A</v>
          </cell>
          <cell r="M488" t="e">
            <v>#N/A</v>
          </cell>
          <cell r="N488" t="str">
            <v>crixivan 400 mg MSD Italia</v>
          </cell>
          <cell r="O488" t="str">
            <v>'CAPSULA'</v>
          </cell>
          <cell r="Q488" t="str">
            <v>J05AE02</v>
          </cell>
          <cell r="R488" t="str">
            <v>INDINAVIR</v>
          </cell>
          <cell r="S488" t="str">
            <v>INDINAVIR</v>
          </cell>
          <cell r="U488" t="str">
            <v>CAPSULA</v>
          </cell>
          <cell r="X488" t="str">
            <v>400</v>
          </cell>
          <cell r="Y488" t="str">
            <v>mg</v>
          </cell>
        </row>
        <row r="489">
          <cell r="A489" t="str">
            <v>030081057</v>
          </cell>
          <cell r="C489" t="str">
            <v>4811165AF2</v>
          </cell>
          <cell r="D489" t="str">
            <v>529a</v>
          </cell>
          <cell r="E489">
            <v>529</v>
          </cell>
          <cell r="F489" t="str">
            <v>a</v>
          </cell>
          <cell r="I489" t="str">
            <v>AVEN</v>
          </cell>
          <cell r="J489" t="str">
            <v>A4240101</v>
          </cell>
          <cell r="K489" t="str">
            <v>A42401</v>
          </cell>
          <cell r="L489" t="str">
            <v>A4240101</v>
          </cell>
          <cell r="M489" t="str">
            <v/>
          </cell>
          <cell r="N489" t="str">
            <v>NORVIR 100mg compresse rivestiste Lista 3333 ABBVIE</v>
          </cell>
          <cell r="O489" t="str">
            <v>'CAPSULA'</v>
          </cell>
          <cell r="Q489" t="str">
            <v>J05AE03</v>
          </cell>
          <cell r="R489" t="str">
            <v>RITONAVIR</v>
          </cell>
          <cell r="S489" t="str">
            <v>RITONAVIR</v>
          </cell>
          <cell r="U489" t="str">
            <v>CAPSULA</v>
          </cell>
          <cell r="X489" t="str">
            <v>100</v>
          </cell>
          <cell r="Y489" t="str">
            <v>mg</v>
          </cell>
        </row>
        <row r="490">
          <cell r="A490" t="str">
            <v>030081018</v>
          </cell>
          <cell r="C490" t="str">
            <v>4811165AF2</v>
          </cell>
          <cell r="D490" t="str">
            <v>529b</v>
          </cell>
          <cell r="E490">
            <v>529</v>
          </cell>
          <cell r="F490" t="str">
            <v>b</v>
          </cell>
          <cell r="I490" t="str">
            <v>AVEN</v>
          </cell>
          <cell r="J490" t="str">
            <v>A4240200</v>
          </cell>
          <cell r="K490" t="str">
            <v>A42402</v>
          </cell>
          <cell r="L490" t="e">
            <v>#N/A</v>
          </cell>
          <cell r="M490" t="e">
            <v>#N/A</v>
          </cell>
          <cell r="N490" t="str">
            <v>NORVIR 80mg/ml soluzione orale Lista M171 ABBVIE</v>
          </cell>
          <cell r="O490" t="str">
            <v>'FLACONE'</v>
          </cell>
          <cell r="Q490" t="str">
            <v>J05AE03</v>
          </cell>
          <cell r="R490" t="str">
            <v>RITONAVIR</v>
          </cell>
          <cell r="S490" t="str">
            <v>RITONAVIR</v>
          </cell>
          <cell r="T490" t="str">
            <v>OS</v>
          </cell>
          <cell r="U490" t="str">
            <v>SOLUZIONE</v>
          </cell>
          <cell r="V490" t="str">
            <v>90</v>
          </cell>
          <cell r="W490" t="str">
            <v>ml</v>
          </cell>
        </row>
        <row r="491">
          <cell r="A491" t="str">
            <v>035187071</v>
          </cell>
          <cell r="C491" t="str">
            <v>4811175335</v>
          </cell>
          <cell r="D491" t="str">
            <v>530a</v>
          </cell>
          <cell r="E491">
            <v>530</v>
          </cell>
          <cell r="F491" t="str">
            <v>a</v>
          </cell>
          <cell r="I491" t="str">
            <v>AVEN</v>
          </cell>
          <cell r="J491" t="str">
            <v>A4250101</v>
          </cell>
          <cell r="K491" t="str">
            <v>A42501</v>
          </cell>
          <cell r="L491" t="str">
            <v>A4250101</v>
          </cell>
          <cell r="M491" t="str">
            <v/>
          </cell>
          <cell r="N491" t="str">
            <v>KALETRA 20mg/50mg cpr rivestiste Lista 6799 ABBVIE</v>
          </cell>
          <cell r="O491" t="str">
            <v>'CAPSULA'</v>
          </cell>
          <cell r="Q491" t="str">
            <v>J05AE06</v>
          </cell>
          <cell r="R491" t="str">
            <v>LOPINAVIR</v>
          </cell>
          <cell r="S491" t="str">
            <v>LOPINAVIR/RITONAVIR</v>
          </cell>
          <cell r="U491" t="str">
            <v>COMPRESSA</v>
          </cell>
          <cell r="X491" t="str">
            <v>200+50</v>
          </cell>
          <cell r="Y491" t="str">
            <v>mg</v>
          </cell>
        </row>
        <row r="492">
          <cell r="A492" t="str">
            <v>035187032</v>
          </cell>
          <cell r="C492" t="str">
            <v>4811175335</v>
          </cell>
          <cell r="D492" t="str">
            <v>530b</v>
          </cell>
          <cell r="E492">
            <v>530</v>
          </cell>
          <cell r="F492" t="str">
            <v>b</v>
          </cell>
          <cell r="I492" t="str">
            <v>AVEN</v>
          </cell>
          <cell r="J492" t="str">
            <v>A4250201</v>
          </cell>
          <cell r="K492" t="str">
            <v>A42502</v>
          </cell>
          <cell r="L492" t="str">
            <v>A4250201</v>
          </cell>
          <cell r="M492" t="str">
            <v/>
          </cell>
          <cell r="N492" t="str">
            <v>KALETRA soluzione orale Lista 3956 ABBVIE</v>
          </cell>
          <cell r="O492" t="str">
            <v>'FLACONE'</v>
          </cell>
          <cell r="Q492" t="str">
            <v>J05AE06</v>
          </cell>
          <cell r="R492" t="str">
            <v>LOPINAVIR</v>
          </cell>
          <cell r="S492" t="str">
            <v>LOPINAVIR/RITONAVIR</v>
          </cell>
          <cell r="T492" t="str">
            <v>OS</v>
          </cell>
          <cell r="U492" t="str">
            <v>SOLUZIONE</v>
          </cell>
          <cell r="V492" t="str">
            <v>60</v>
          </cell>
          <cell r="W492" t="str">
            <v>ml</v>
          </cell>
          <cell r="X492" t="str">
            <v>20+80</v>
          </cell>
          <cell r="Y492" t="str">
            <v>mg/ml</v>
          </cell>
        </row>
        <row r="493">
          <cell r="A493" t="str">
            <v>036475010</v>
          </cell>
          <cell r="C493" t="str">
            <v>48111785AE</v>
          </cell>
          <cell r="D493" t="str">
            <v>531a</v>
          </cell>
          <cell r="E493">
            <v>531</v>
          </cell>
          <cell r="F493" t="str">
            <v>a</v>
          </cell>
          <cell r="I493" t="str">
            <v>AVEN</v>
          </cell>
          <cell r="J493" t="str">
            <v>A4260101</v>
          </cell>
          <cell r="K493" t="str">
            <v>A42601</v>
          </cell>
          <cell r="L493" t="str">
            <v>A4260101</v>
          </cell>
          <cell r="M493" t="str">
            <v/>
          </cell>
          <cell r="N493" t="str">
            <v>TELZIR Flacone 60 compresse film rivestite 700mg VIIV HEALTHCARE</v>
          </cell>
          <cell r="O493" t="str">
            <v>'COMPRESSA'</v>
          </cell>
          <cell r="Q493" t="str">
            <v>J05AE07</v>
          </cell>
          <cell r="R493" t="str">
            <v>FOSAMPRENAVIR</v>
          </cell>
          <cell r="S493" t="str">
            <v>FOSAMPRENAVIR SALE DI CALCIO</v>
          </cell>
          <cell r="U493" t="str">
            <v>COMPRESSA RIVESTITA</v>
          </cell>
          <cell r="X493" t="str">
            <v>700</v>
          </cell>
          <cell r="Y493" t="str">
            <v>mg</v>
          </cell>
        </row>
        <row r="494">
          <cell r="A494" t="str">
            <v>036475022</v>
          </cell>
          <cell r="C494" t="str">
            <v>48111785AE</v>
          </cell>
          <cell r="D494" t="str">
            <v>531b</v>
          </cell>
          <cell r="E494">
            <v>531</v>
          </cell>
          <cell r="F494" t="str">
            <v>b</v>
          </cell>
          <cell r="I494" t="str">
            <v>AVEN</v>
          </cell>
          <cell r="J494" t="str">
            <v>A4260200</v>
          </cell>
          <cell r="K494" t="str">
            <v>A42602</v>
          </cell>
          <cell r="L494" t="e">
            <v>#N/A</v>
          </cell>
          <cell r="M494" t="e">
            <v>#N/A</v>
          </cell>
          <cell r="N494" t="str">
            <v>TELZIR Flacone 225ml sospensione orale 50mg/ml VIIV HEALTHCARE</v>
          </cell>
          <cell r="O494" t="str">
            <v>'FLACONE'</v>
          </cell>
          <cell r="Q494" t="str">
            <v>J05AE07</v>
          </cell>
          <cell r="R494" t="str">
            <v>FOSAMPRENAVIR</v>
          </cell>
          <cell r="S494" t="str">
            <v>FOSAMPRENAVIR SALE DI CALCIO</v>
          </cell>
          <cell r="T494" t="str">
            <v>OS</v>
          </cell>
          <cell r="U494" t="str">
            <v>SOSPENSIONE</v>
          </cell>
          <cell r="V494" t="str">
            <v>225</v>
          </cell>
          <cell r="W494" t="str">
            <v>ml</v>
          </cell>
          <cell r="X494" t="str">
            <v>50</v>
          </cell>
          <cell r="Y494" t="str">
            <v>mg/ml</v>
          </cell>
        </row>
        <row r="495">
          <cell r="A495" t="str">
            <v>036196083</v>
          </cell>
          <cell r="C495" t="str">
            <v>4811193210</v>
          </cell>
          <cell r="D495" t="str">
            <v>532</v>
          </cell>
          <cell r="E495">
            <v>532</v>
          </cell>
          <cell r="I495" t="str">
            <v>AVEN</v>
          </cell>
          <cell r="J495" t="str">
            <v>A4270301</v>
          </cell>
          <cell r="K495" t="str">
            <v>A42703</v>
          </cell>
          <cell r="L495" t="str">
            <v>A4270301</v>
          </cell>
          <cell r="M495" t="str">
            <v/>
          </cell>
          <cell r="N495" t="str">
            <v>REYATAZ 300 BRISTOL-MYERS SQUIBB</v>
          </cell>
          <cell r="O495" t="str">
            <v>'CAPSULA'</v>
          </cell>
          <cell r="Q495" t="str">
            <v>J05AE08</v>
          </cell>
          <cell r="R495" t="str">
            <v>ATAZANAVIR</v>
          </cell>
          <cell r="S495" t="str">
            <v>ATAZANAVIR SOLFATO</v>
          </cell>
          <cell r="U495" t="str">
            <v>CAPSULA</v>
          </cell>
          <cell r="X495" t="str">
            <v>300</v>
          </cell>
          <cell r="Y495" t="str">
            <v>mg</v>
          </cell>
        </row>
        <row r="496">
          <cell r="A496" t="str">
            <v>036196057</v>
          </cell>
          <cell r="C496" t="str">
            <v>48112018A8</v>
          </cell>
          <cell r="D496" t="str">
            <v>533a</v>
          </cell>
          <cell r="E496">
            <v>533</v>
          </cell>
          <cell r="F496" t="str">
            <v>a</v>
          </cell>
          <cell r="I496" t="str">
            <v>AVEN</v>
          </cell>
          <cell r="J496" t="str">
            <v>A4270101</v>
          </cell>
          <cell r="K496" t="str">
            <v>A42701</v>
          </cell>
          <cell r="L496" t="str">
            <v>A4270101</v>
          </cell>
          <cell r="M496" t="str">
            <v/>
          </cell>
          <cell r="N496" t="str">
            <v>REYATAZ 150 BRISTOL-MYERS SQUIBB</v>
          </cell>
          <cell r="O496" t="str">
            <v>'CAPSULA'</v>
          </cell>
          <cell r="Q496" t="str">
            <v>J05AE08</v>
          </cell>
          <cell r="R496" t="str">
            <v>ATAZANAVIR</v>
          </cell>
          <cell r="S496" t="str">
            <v>ATAZANAVIR SOLFATO</v>
          </cell>
          <cell r="U496" t="str">
            <v>CAPSULA</v>
          </cell>
          <cell r="X496" t="str">
            <v>150</v>
          </cell>
          <cell r="Y496" t="str">
            <v>mg</v>
          </cell>
        </row>
        <row r="497">
          <cell r="A497" t="str">
            <v>036196069</v>
          </cell>
          <cell r="C497" t="str">
            <v>48112018A8</v>
          </cell>
          <cell r="D497" t="str">
            <v>533b</v>
          </cell>
          <cell r="E497">
            <v>533</v>
          </cell>
          <cell r="F497" t="str">
            <v>b</v>
          </cell>
          <cell r="I497" t="str">
            <v>AVEN</v>
          </cell>
          <cell r="J497" t="str">
            <v>A4270201</v>
          </cell>
          <cell r="K497" t="str">
            <v>A42702</v>
          </cell>
          <cell r="L497" t="str">
            <v>A4270201</v>
          </cell>
          <cell r="M497" t="str">
            <v/>
          </cell>
          <cell r="N497" t="str">
            <v>REYATAZ 200 BRISTOL-MYERS SQUIBB</v>
          </cell>
          <cell r="O497" t="str">
            <v>'CAPSULA'</v>
          </cell>
          <cell r="Q497" t="str">
            <v>J05AE08</v>
          </cell>
          <cell r="R497" t="str">
            <v>ATAZANAVIR</v>
          </cell>
          <cell r="S497" t="str">
            <v>ATAZANAVIR SOLFATO</v>
          </cell>
          <cell r="U497" t="str">
            <v>CAPSULA</v>
          </cell>
          <cell r="X497" t="str">
            <v>200</v>
          </cell>
          <cell r="Y497" t="str">
            <v>mg</v>
          </cell>
        </row>
        <row r="498">
          <cell r="A498" t="str">
            <v>036859015</v>
          </cell>
          <cell r="C498" t="str">
            <v>4811219783</v>
          </cell>
          <cell r="D498" t="str">
            <v>534</v>
          </cell>
          <cell r="E498">
            <v>534</v>
          </cell>
          <cell r="I498" t="str">
            <v>AVEN</v>
          </cell>
          <cell r="J498" t="str">
            <v>A4280101</v>
          </cell>
          <cell r="K498" t="str">
            <v>A42801</v>
          </cell>
          <cell r="L498" t="str">
            <v>A4280101</v>
          </cell>
          <cell r="M498" t="str">
            <v/>
          </cell>
          <cell r="N498" t="str">
            <v>APTIVUS 250 mg 1 flacone 120 capsule BOEHRINGER INGELHEIM ITALIA SPA</v>
          </cell>
          <cell r="O498" t="str">
            <v>'CAPSULA'</v>
          </cell>
          <cell r="Q498" t="str">
            <v>J05AE09</v>
          </cell>
          <cell r="R498" t="str">
            <v>TIPRANAVIR</v>
          </cell>
          <cell r="S498" t="str">
            <v>TIPRANAVIR</v>
          </cell>
          <cell r="U498" t="str">
            <v>CAPSULA</v>
          </cell>
          <cell r="X498" t="str">
            <v>250</v>
          </cell>
          <cell r="Y498" t="str">
            <v>mg</v>
          </cell>
        </row>
        <row r="499">
          <cell r="A499" t="str">
            <v>037634033</v>
          </cell>
          <cell r="C499" t="str">
            <v>4811225C75</v>
          </cell>
          <cell r="D499" t="str">
            <v>535</v>
          </cell>
          <cell r="E499">
            <v>535</v>
          </cell>
          <cell r="I499" t="str">
            <v>AVEN</v>
          </cell>
          <cell r="J499" t="str">
            <v>A4290100</v>
          </cell>
          <cell r="K499" t="str">
            <v>A42901</v>
          </cell>
          <cell r="L499" t="e">
            <v>#N/A</v>
          </cell>
          <cell r="M499" t="e">
            <v>#N/A</v>
          </cell>
          <cell r="N499" t="str">
            <v>PREZISTA flacone da 60 CPR 400 mg JANSSEN-CILAG</v>
          </cell>
          <cell r="O499" t="str">
            <v>'COMPRESSA'</v>
          </cell>
          <cell r="Q499" t="str">
            <v>J05AE10</v>
          </cell>
          <cell r="R499" t="str">
            <v>DARUNAVIR</v>
          </cell>
          <cell r="S499" t="str">
            <v>DARUNAVIR ETANOLATO</v>
          </cell>
          <cell r="U499" t="str">
            <v>COMPRESSA</v>
          </cell>
          <cell r="X499" t="str">
            <v>400</v>
          </cell>
          <cell r="Y499" t="str">
            <v>mg</v>
          </cell>
        </row>
        <row r="500">
          <cell r="A500" t="str">
            <v>037634021</v>
          </cell>
          <cell r="C500" t="str">
            <v>4811238731</v>
          </cell>
          <cell r="D500" t="str">
            <v>536</v>
          </cell>
          <cell r="E500">
            <v>536</v>
          </cell>
          <cell r="I500" t="str">
            <v>AVEN</v>
          </cell>
          <cell r="J500" t="str">
            <v>A4290200</v>
          </cell>
          <cell r="K500" t="str">
            <v>A42902</v>
          </cell>
          <cell r="L500" t="e">
            <v>#N/A</v>
          </cell>
          <cell r="M500" t="e">
            <v>#N/A</v>
          </cell>
          <cell r="N500" t="str">
            <v>PREZISTA flacone da 60 CPR 600 mg JANSSEN-CILAG</v>
          </cell>
          <cell r="O500" t="str">
            <v>'COMPRESSA'</v>
          </cell>
          <cell r="Q500" t="str">
            <v>J05AE10</v>
          </cell>
          <cell r="R500" t="str">
            <v>DARUNAVIR</v>
          </cell>
          <cell r="S500" t="str">
            <v>DARUNAVIR ETANOLATO</v>
          </cell>
          <cell r="U500" t="str">
            <v>COMPRESSA</v>
          </cell>
          <cell r="X500" t="str">
            <v>600</v>
          </cell>
          <cell r="Y500" t="str">
            <v>mg</v>
          </cell>
        </row>
        <row r="501">
          <cell r="A501" t="str">
            <v>026697122</v>
          </cell>
          <cell r="C501" t="str">
            <v>4811248F6F</v>
          </cell>
          <cell r="D501" t="str">
            <v>537a</v>
          </cell>
          <cell r="E501">
            <v>537</v>
          </cell>
          <cell r="F501" t="str">
            <v>a</v>
          </cell>
          <cell r="I501" t="str">
            <v>AVEN</v>
          </cell>
          <cell r="J501" t="str">
            <v>A4300100</v>
          </cell>
          <cell r="K501" t="str">
            <v>A43001</v>
          </cell>
          <cell r="L501" t="e">
            <v>#N/A</v>
          </cell>
          <cell r="M501" t="e">
            <v>#N/A</v>
          </cell>
          <cell r="N501" t="str">
            <v>RETROVIR Flacone 100 capsule da 100 mg VIIV HEALTHCARE</v>
          </cell>
          <cell r="O501" t="str">
            <v>'CAPSULA'</v>
          </cell>
          <cell r="Q501" t="str">
            <v>J05AF01</v>
          </cell>
          <cell r="R501" t="str">
            <v>ZIDOVUDINA</v>
          </cell>
          <cell r="S501" t="str">
            <v>ZIDOVUDINA</v>
          </cell>
          <cell r="U501" t="str">
            <v>CAPSULA</v>
          </cell>
          <cell r="X501" t="str">
            <v>100</v>
          </cell>
          <cell r="Y501" t="str">
            <v>mg</v>
          </cell>
        </row>
        <row r="502">
          <cell r="A502" t="str">
            <v>026697110</v>
          </cell>
          <cell r="C502" t="str">
            <v>4811248F6F</v>
          </cell>
          <cell r="D502" t="str">
            <v>537b</v>
          </cell>
          <cell r="E502">
            <v>537</v>
          </cell>
          <cell r="F502" t="str">
            <v>b</v>
          </cell>
          <cell r="I502" t="str">
            <v>AVEN</v>
          </cell>
          <cell r="J502" t="str">
            <v>A4300201</v>
          </cell>
          <cell r="K502" t="str">
            <v>A43002</v>
          </cell>
          <cell r="L502" t="str">
            <v>A4300201</v>
          </cell>
          <cell r="M502" t="str">
            <v/>
          </cell>
          <cell r="N502" t="str">
            <v>RETROVIR Blister 60 capsule da 250 mg VIIV HEALTHCARE</v>
          </cell>
          <cell r="O502" t="str">
            <v>'CAPSULA'</v>
          </cell>
          <cell r="Q502" t="str">
            <v>J05AF01</v>
          </cell>
          <cell r="R502" t="str">
            <v>ZIDOVUDINA</v>
          </cell>
          <cell r="S502" t="str">
            <v>ZIDOVUDINA</v>
          </cell>
          <cell r="U502" t="str">
            <v>CAPSULA</v>
          </cell>
          <cell r="X502" t="str">
            <v>250</v>
          </cell>
          <cell r="Y502" t="str">
            <v>mg</v>
          </cell>
        </row>
        <row r="503">
          <cell r="A503" t="str">
            <v>026697108</v>
          </cell>
          <cell r="C503" t="str">
            <v>4811248F6F</v>
          </cell>
          <cell r="D503" t="str">
            <v>537c</v>
          </cell>
          <cell r="E503">
            <v>537</v>
          </cell>
          <cell r="F503" t="str">
            <v>c</v>
          </cell>
          <cell r="I503" t="str">
            <v>AVEN</v>
          </cell>
          <cell r="J503" t="str">
            <v>A4300301</v>
          </cell>
          <cell r="K503" t="str">
            <v>A43003</v>
          </cell>
          <cell r="L503" t="str">
            <v>A4300301</v>
          </cell>
          <cell r="M503" t="str">
            <v/>
          </cell>
          <cell r="N503" t="str">
            <v>RETROVIR Scatola 60 compresse 300 mg VIIV HEALTHCARE</v>
          </cell>
          <cell r="O503" t="str">
            <v>'COMPRESSA'</v>
          </cell>
          <cell r="Q503" t="str">
            <v>J05AF01</v>
          </cell>
          <cell r="R503" t="str">
            <v>ZIDOVUDINA</v>
          </cell>
          <cell r="S503" t="str">
            <v>ZIDOVUDINA</v>
          </cell>
          <cell r="U503" t="str">
            <v>COMPRESSA</v>
          </cell>
          <cell r="X503" t="str">
            <v>300</v>
          </cell>
          <cell r="Y503" t="str">
            <v>mg</v>
          </cell>
        </row>
        <row r="504">
          <cell r="A504" t="str">
            <v>026697058</v>
          </cell>
          <cell r="C504" t="str">
            <v>4811248F6F</v>
          </cell>
          <cell r="D504" t="str">
            <v>537d</v>
          </cell>
          <cell r="E504">
            <v>537</v>
          </cell>
          <cell r="F504" t="str">
            <v>d</v>
          </cell>
          <cell r="I504" t="str">
            <v>AVEN</v>
          </cell>
          <cell r="J504" t="str">
            <v>A4300401</v>
          </cell>
          <cell r="K504" t="str">
            <v>A43004</v>
          </cell>
          <cell r="L504" t="str">
            <v>A4300401</v>
          </cell>
          <cell r="M504" t="str">
            <v/>
          </cell>
          <cell r="N504" t="str">
            <v>RETROVIR Flacone da 200 ml + siringa dosatore 10 ml VIIV HEALTHCARE</v>
          </cell>
          <cell r="O504" t="str">
            <v>'FLACONE'</v>
          </cell>
          <cell r="Q504" t="str">
            <v>J05AF01</v>
          </cell>
          <cell r="R504" t="str">
            <v>ZIDOVUDINA</v>
          </cell>
          <cell r="S504" t="str">
            <v>ZIDOVUDINA</v>
          </cell>
          <cell r="T504" t="str">
            <v>OS</v>
          </cell>
          <cell r="U504" t="str">
            <v>SOLUZIONE</v>
          </cell>
          <cell r="V504" t="str">
            <v>200</v>
          </cell>
          <cell r="W504" t="str">
            <v>ml</v>
          </cell>
          <cell r="X504" t="str">
            <v>10</v>
          </cell>
          <cell r="Y504" t="str">
            <v>mg/ml</v>
          </cell>
        </row>
        <row r="505">
          <cell r="A505" t="str">
            <v>026697072</v>
          </cell>
          <cell r="C505" t="str">
            <v>4811248F6F</v>
          </cell>
          <cell r="D505" t="str">
            <v>537e</v>
          </cell>
          <cell r="E505">
            <v>537</v>
          </cell>
          <cell r="F505" t="str">
            <v>e</v>
          </cell>
          <cell r="I505" t="str">
            <v>AVEN</v>
          </cell>
          <cell r="J505" t="str">
            <v>A4300501</v>
          </cell>
          <cell r="K505" t="str">
            <v>A43005</v>
          </cell>
          <cell r="L505" t="str">
            <v>A4300501</v>
          </cell>
          <cell r="M505" t="str">
            <v/>
          </cell>
          <cell r="N505" t="str">
            <v>RETROVIR soluzione iniettabile da 10mg/ml 5 fiale VIIV HEALTHCARE</v>
          </cell>
          <cell r="O505" t="str">
            <v>'FLACONCINO'</v>
          </cell>
          <cell r="Q505" t="str">
            <v>J05AF01</v>
          </cell>
          <cell r="R505" t="str">
            <v>ZIDOVUDINA</v>
          </cell>
          <cell r="S505" t="str">
            <v>ZIDOVUDINA</v>
          </cell>
          <cell r="T505" t="str">
            <v>EV</v>
          </cell>
          <cell r="U505" t="str">
            <v>SOLUZIONE</v>
          </cell>
          <cell r="V505" t="str">
            <v>20</v>
          </cell>
          <cell r="W505" t="str">
            <v>ml</v>
          </cell>
          <cell r="X505" t="str">
            <v>10</v>
          </cell>
          <cell r="Y505" t="str">
            <v>mg/ml</v>
          </cell>
        </row>
        <row r="506">
          <cell r="A506" t="str">
            <v>028341168</v>
          </cell>
          <cell r="C506" t="str">
            <v>481125011A</v>
          </cell>
          <cell r="D506" t="str">
            <v>538a</v>
          </cell>
          <cell r="E506">
            <v>538</v>
          </cell>
          <cell r="F506" t="str">
            <v>a</v>
          </cell>
          <cell r="I506" t="str">
            <v>AVEN</v>
          </cell>
          <cell r="J506" t="str">
            <v>A4310100</v>
          </cell>
          <cell r="K506" t="str">
            <v>A43101</v>
          </cell>
          <cell r="L506" t="e">
            <v>#N/A</v>
          </cell>
          <cell r="M506" t="e">
            <v>#N/A</v>
          </cell>
          <cell r="N506" t="str">
            <v>VIDEX EC 125 BRISTOL-MYERS SQUIBB</v>
          </cell>
          <cell r="O506" t="str">
            <v>'CAPSULA'</v>
          </cell>
          <cell r="Q506" t="str">
            <v>J05AF02</v>
          </cell>
          <cell r="R506" t="str">
            <v>DIDANOSINA</v>
          </cell>
          <cell r="S506" t="str">
            <v>DIDANOSINA</v>
          </cell>
          <cell r="U506" t="str">
            <v>CAPSULA</v>
          </cell>
          <cell r="X506" t="str">
            <v>125</v>
          </cell>
          <cell r="Y506" t="str">
            <v>mg</v>
          </cell>
        </row>
        <row r="507">
          <cell r="A507" t="str">
            <v>028341170</v>
          </cell>
          <cell r="C507" t="str">
            <v>481125011A</v>
          </cell>
          <cell r="D507" t="str">
            <v>538b</v>
          </cell>
          <cell r="E507">
            <v>538</v>
          </cell>
          <cell r="F507" t="str">
            <v>b</v>
          </cell>
          <cell r="I507" t="str">
            <v>AVEN</v>
          </cell>
          <cell r="J507" t="str">
            <v>A4310201</v>
          </cell>
          <cell r="K507" t="str">
            <v>A43102</v>
          </cell>
          <cell r="L507" t="str">
            <v>A4310201</v>
          </cell>
          <cell r="M507" t="str">
            <v/>
          </cell>
          <cell r="N507" t="str">
            <v>VIDEX EC 200 BRISTOL-MYERS SQUIBB</v>
          </cell>
          <cell r="O507" t="str">
            <v>'CAPSULA'</v>
          </cell>
          <cell r="Q507" t="str">
            <v>J05AF02</v>
          </cell>
          <cell r="R507" t="str">
            <v>DIDANOSINA</v>
          </cell>
          <cell r="S507" t="str">
            <v>DIDANOSINA</v>
          </cell>
          <cell r="U507" t="str">
            <v>CAPSULA</v>
          </cell>
          <cell r="X507" t="str">
            <v>200</v>
          </cell>
          <cell r="Y507" t="str">
            <v>mg</v>
          </cell>
        </row>
        <row r="508">
          <cell r="A508" t="str">
            <v>028341182</v>
          </cell>
          <cell r="C508" t="str">
            <v>481125011A</v>
          </cell>
          <cell r="D508" t="str">
            <v>538c</v>
          </cell>
          <cell r="E508">
            <v>538</v>
          </cell>
          <cell r="F508" t="str">
            <v>c</v>
          </cell>
          <cell r="I508" t="str">
            <v>AVEN</v>
          </cell>
          <cell r="J508" t="str">
            <v>A4310301</v>
          </cell>
          <cell r="K508" t="str">
            <v>A43103</v>
          </cell>
          <cell r="L508" t="str">
            <v>A4310301</v>
          </cell>
          <cell r="M508" t="str">
            <v/>
          </cell>
          <cell r="N508" t="str">
            <v>VIDEX EC 250 BRISTOL-MYERS SQUIBB</v>
          </cell>
          <cell r="O508" t="str">
            <v>'CAPSULA'</v>
          </cell>
          <cell r="Q508" t="str">
            <v>J05AF02</v>
          </cell>
          <cell r="R508" t="str">
            <v>DIDANOSINA</v>
          </cell>
          <cell r="S508" t="str">
            <v>DIDANOSINA</v>
          </cell>
          <cell r="U508" t="str">
            <v>CAPSULA</v>
          </cell>
          <cell r="X508" t="str">
            <v>250</v>
          </cell>
          <cell r="Y508" t="str">
            <v>mg</v>
          </cell>
        </row>
        <row r="509">
          <cell r="A509" t="str">
            <v>028341194</v>
          </cell>
          <cell r="C509" t="str">
            <v>481125011A</v>
          </cell>
          <cell r="D509" t="str">
            <v>538d</v>
          </cell>
          <cell r="E509">
            <v>538</v>
          </cell>
          <cell r="F509" t="str">
            <v>d</v>
          </cell>
          <cell r="I509" t="str">
            <v>AVEN</v>
          </cell>
          <cell r="J509" t="str">
            <v>A4310401</v>
          </cell>
          <cell r="K509" t="str">
            <v>A43104</v>
          </cell>
          <cell r="L509" t="str">
            <v>A4310401</v>
          </cell>
          <cell r="M509" t="str">
            <v/>
          </cell>
          <cell r="N509" t="str">
            <v>VIDEX EC 400 BRISTOL-MYERS SQUIBB</v>
          </cell>
          <cell r="O509" t="str">
            <v>'CAPSULA'</v>
          </cell>
          <cell r="Q509" t="str">
            <v>J05AF02</v>
          </cell>
          <cell r="R509" t="str">
            <v>DIDANOSINA</v>
          </cell>
          <cell r="S509" t="str">
            <v>DIDANOSINA</v>
          </cell>
          <cell r="U509" t="str">
            <v>CAPSULA</v>
          </cell>
          <cell r="X509" t="str">
            <v>400</v>
          </cell>
          <cell r="Y509" t="str">
            <v>mg</v>
          </cell>
        </row>
        <row r="510">
          <cell r="A510" t="str">
            <v>028341131</v>
          </cell>
          <cell r="C510" t="str">
            <v>481125011A</v>
          </cell>
          <cell r="D510" t="str">
            <v>538e</v>
          </cell>
          <cell r="E510">
            <v>538</v>
          </cell>
          <cell r="F510" t="str">
            <v>e</v>
          </cell>
          <cell r="I510" t="str">
            <v>AVEN</v>
          </cell>
          <cell r="J510" t="str">
            <v>A4310500</v>
          </cell>
          <cell r="K510" t="str">
            <v>A43105</v>
          </cell>
          <cell r="L510" t="e">
            <v>#N/A</v>
          </cell>
          <cell r="M510" t="e">
            <v>#N/A</v>
          </cell>
          <cell r="N510" t="str">
            <v>VIDEX 2 g polvere BRISTOL-MYERS SQUIBB</v>
          </cell>
          <cell r="O510" t="str">
            <v>'FLACONE'</v>
          </cell>
          <cell r="Q510" t="str">
            <v>J05AF02</v>
          </cell>
          <cell r="R510" t="str">
            <v>DIDANOSINA</v>
          </cell>
          <cell r="S510" t="str">
            <v>DIDANOSINA</v>
          </cell>
          <cell r="T510" t="str">
            <v>OS</v>
          </cell>
          <cell r="U510" t="str">
            <v>POLVERE</v>
          </cell>
          <cell r="X510" t="str">
            <v>2</v>
          </cell>
          <cell r="Y510" t="str">
            <v>g</v>
          </cell>
        </row>
        <row r="511">
          <cell r="A511" t="str">
            <v>032803049</v>
          </cell>
          <cell r="C511" t="str">
            <v>4811261A2B</v>
          </cell>
          <cell r="D511" t="str">
            <v>539a</v>
          </cell>
          <cell r="E511">
            <v>539</v>
          </cell>
          <cell r="F511" t="str">
            <v>a</v>
          </cell>
          <cell r="I511" t="str">
            <v>AVEN</v>
          </cell>
          <cell r="J511" t="str">
            <v>A4320101</v>
          </cell>
          <cell r="K511" t="str">
            <v>A43201</v>
          </cell>
          <cell r="L511" t="str">
            <v>A4320101</v>
          </cell>
          <cell r="M511" t="str">
            <v/>
          </cell>
          <cell r="N511" t="str">
            <v>ZERIT 20 BRISTOL-MYERS SQUIBB</v>
          </cell>
          <cell r="O511" t="str">
            <v>'CAPSULA'</v>
          </cell>
          <cell r="Q511" t="str">
            <v>J05AF04</v>
          </cell>
          <cell r="R511" t="str">
            <v>STAVUDINA</v>
          </cell>
          <cell r="S511" t="str">
            <v>STAVUDINA</v>
          </cell>
          <cell r="U511" t="str">
            <v>CAPSULA</v>
          </cell>
          <cell r="X511" t="str">
            <v>20</v>
          </cell>
          <cell r="Y511" t="str">
            <v>mg</v>
          </cell>
        </row>
        <row r="512">
          <cell r="A512" t="str">
            <v>032803064</v>
          </cell>
          <cell r="C512" t="str">
            <v>4811261A2B</v>
          </cell>
          <cell r="D512" t="str">
            <v>539b</v>
          </cell>
          <cell r="E512">
            <v>539</v>
          </cell>
          <cell r="F512" t="str">
            <v>b</v>
          </cell>
          <cell r="I512" t="str">
            <v>AVEN</v>
          </cell>
          <cell r="J512" t="str">
            <v>A4320201</v>
          </cell>
          <cell r="K512" t="str">
            <v>A43202</v>
          </cell>
          <cell r="L512" t="str">
            <v>A4320201</v>
          </cell>
          <cell r="M512" t="str">
            <v/>
          </cell>
          <cell r="N512" t="str">
            <v>ZERIT 30 BRISTOL-MYERS SQUIBB</v>
          </cell>
          <cell r="O512" t="str">
            <v>'CAPSULA'</v>
          </cell>
          <cell r="Q512" t="str">
            <v>J05AF04</v>
          </cell>
          <cell r="R512" t="str">
            <v>STAVUDINA</v>
          </cell>
          <cell r="S512" t="str">
            <v>STAVUDINA</v>
          </cell>
          <cell r="U512" t="str">
            <v>CAPSULA</v>
          </cell>
          <cell r="X512" t="str">
            <v>30</v>
          </cell>
          <cell r="Y512" t="str">
            <v>mg</v>
          </cell>
        </row>
        <row r="513">
          <cell r="A513" t="str">
            <v>032803088</v>
          </cell>
          <cell r="C513" t="str">
            <v>4811261A2B</v>
          </cell>
          <cell r="D513" t="str">
            <v>539c</v>
          </cell>
          <cell r="E513">
            <v>539</v>
          </cell>
          <cell r="F513" t="str">
            <v>c</v>
          </cell>
          <cell r="I513" t="str">
            <v>AVEN</v>
          </cell>
          <cell r="J513" t="str">
            <v>A4320301</v>
          </cell>
          <cell r="K513" t="str">
            <v>A43203</v>
          </cell>
          <cell r="L513" t="str">
            <v>A4320301</v>
          </cell>
          <cell r="M513" t="str">
            <v/>
          </cell>
          <cell r="N513" t="str">
            <v>ZERIT 40 BRISTOL-MYERS SQUIBB</v>
          </cell>
          <cell r="O513" t="str">
            <v>'CAPSULA'</v>
          </cell>
          <cell r="Q513" t="str">
            <v>J05AF04</v>
          </cell>
          <cell r="R513" t="str">
            <v>STAVUDINA</v>
          </cell>
          <cell r="S513" t="str">
            <v>STAVUDINA</v>
          </cell>
          <cell r="U513" t="str">
            <v>CAPSULA</v>
          </cell>
          <cell r="X513" t="str">
            <v>40</v>
          </cell>
          <cell r="Y513" t="str">
            <v>mg</v>
          </cell>
        </row>
        <row r="514">
          <cell r="A514" t="str">
            <v>032803090</v>
          </cell>
          <cell r="C514" t="str">
            <v>4811261A2B</v>
          </cell>
          <cell r="D514" t="str">
            <v>539d</v>
          </cell>
          <cell r="E514">
            <v>539</v>
          </cell>
          <cell r="F514" t="str">
            <v>d</v>
          </cell>
          <cell r="I514" t="str">
            <v>AVEN</v>
          </cell>
          <cell r="J514" t="str">
            <v>A4320400</v>
          </cell>
          <cell r="K514" t="str">
            <v>A43204</v>
          </cell>
          <cell r="L514" t="e">
            <v>#N/A</v>
          </cell>
          <cell r="M514" t="e">
            <v>#N/A</v>
          </cell>
          <cell r="N514" t="str">
            <v>ZERIT S.O. BRISTOL-MYERS SQUIBB</v>
          </cell>
          <cell r="O514" t="str">
            <v>'FLACONE'</v>
          </cell>
          <cell r="Q514" t="str">
            <v>J05AF04</v>
          </cell>
          <cell r="R514" t="str">
            <v>STAVUDINA</v>
          </cell>
          <cell r="S514" t="str">
            <v>STAVUDINA</v>
          </cell>
          <cell r="T514" t="str">
            <v>OS</v>
          </cell>
          <cell r="U514" t="str">
            <v>SOLUZIONE</v>
          </cell>
          <cell r="V514" t="str">
            <v>200</v>
          </cell>
          <cell r="W514" t="str">
            <v>ml</v>
          </cell>
          <cell r="X514" t="str">
            <v>1</v>
          </cell>
          <cell r="Y514" t="str">
            <v>mg/ml</v>
          </cell>
        </row>
        <row r="515">
          <cell r="A515" t="str">
            <v>040485029</v>
          </cell>
          <cell r="C515" t="str">
            <v>481127126E</v>
          </cell>
          <cell r="D515" t="str">
            <v>540a</v>
          </cell>
          <cell r="E515">
            <v>540</v>
          </cell>
          <cell r="F515" t="str">
            <v>a</v>
          </cell>
          <cell r="I515" t="str">
            <v>AVEN</v>
          </cell>
          <cell r="J515" t="str">
            <v>A4330201</v>
          </cell>
          <cell r="K515" t="str">
            <v>A43302</v>
          </cell>
          <cell r="L515" t="str">
            <v>A4330201</v>
          </cell>
          <cell r="M515" t="str">
            <v/>
          </cell>
          <cell r="N515" t="str">
            <v>Lamivudina Mylan 150 mg 60 cpr riv con film MYLAN SPA</v>
          </cell>
          <cell r="O515" t="str">
            <v>'COMPRESSA'</v>
          </cell>
          <cell r="Q515" t="str">
            <v>J05AF05</v>
          </cell>
          <cell r="R515" t="str">
            <v>LAMIVUDINA</v>
          </cell>
          <cell r="S515" t="str">
            <v>LAMIVUDINA</v>
          </cell>
          <cell r="U515" t="str">
            <v>COMPRESSA</v>
          </cell>
          <cell r="X515" t="str">
            <v>150</v>
          </cell>
          <cell r="Y515" t="str">
            <v>mg</v>
          </cell>
        </row>
        <row r="516">
          <cell r="A516" t="str">
            <v>040485082</v>
          </cell>
          <cell r="C516" t="str">
            <v>481127126E</v>
          </cell>
          <cell r="D516" t="str">
            <v>540b</v>
          </cell>
          <cell r="E516">
            <v>540</v>
          </cell>
          <cell r="F516" t="str">
            <v>b</v>
          </cell>
          <cell r="I516" t="str">
            <v>AVEN</v>
          </cell>
          <cell r="J516" t="str">
            <v>A4330301</v>
          </cell>
          <cell r="K516" t="str">
            <v>A43303</v>
          </cell>
          <cell r="L516" t="str">
            <v>A4330301</v>
          </cell>
          <cell r="M516" t="str">
            <v/>
          </cell>
          <cell r="N516" t="str">
            <v>Lamivudina Mylan 300 mg 30 cpr riv con film MYLAN SPA</v>
          </cell>
          <cell r="O516" t="str">
            <v>'COMPRESSA'</v>
          </cell>
          <cell r="Q516" t="str">
            <v>J05AF05</v>
          </cell>
          <cell r="R516" t="str">
            <v>LAMIVUDINA</v>
          </cell>
          <cell r="S516" t="str">
            <v>LAMIVUDINA</v>
          </cell>
          <cell r="U516" t="str">
            <v>COMPRESSA</v>
          </cell>
          <cell r="X516" t="str">
            <v>300</v>
          </cell>
          <cell r="Y516" t="str">
            <v>mg</v>
          </cell>
        </row>
        <row r="517">
          <cell r="A517" t="str">
            <v>034506016</v>
          </cell>
          <cell r="C517" t="str">
            <v>48112988B4</v>
          </cell>
          <cell r="D517" t="str">
            <v>542</v>
          </cell>
          <cell r="E517">
            <v>542</v>
          </cell>
          <cell r="I517" t="str">
            <v>AVEN</v>
          </cell>
          <cell r="J517" t="str">
            <v>A4330101</v>
          </cell>
          <cell r="K517" t="str">
            <v>A43301</v>
          </cell>
          <cell r="L517" t="str">
            <v>A4330101</v>
          </cell>
          <cell r="M517" t="str">
            <v/>
          </cell>
          <cell r="N517" t="str">
            <v>ZEFFIX Blister 28 compresse 100 mg GLAXOSMITHKLAINE</v>
          </cell>
          <cell r="O517" t="str">
            <v>'COMPRESSA'</v>
          </cell>
          <cell r="Q517" t="str">
            <v>J05AF05</v>
          </cell>
          <cell r="R517" t="str">
            <v>LAMIVUDINA</v>
          </cell>
          <cell r="S517" t="str">
            <v>LAMIVUDINA</v>
          </cell>
          <cell r="U517" t="str">
            <v>COMPRESSA</v>
          </cell>
          <cell r="X517" t="str">
            <v>100</v>
          </cell>
          <cell r="Y517" t="str">
            <v>mg</v>
          </cell>
        </row>
        <row r="518">
          <cell r="A518" t="str">
            <v>034499018</v>
          </cell>
          <cell r="C518" t="str">
            <v>48113080F7</v>
          </cell>
          <cell r="D518" t="str">
            <v>543a</v>
          </cell>
          <cell r="E518">
            <v>543</v>
          </cell>
          <cell r="F518" t="str">
            <v>a</v>
          </cell>
          <cell r="I518" t="str">
            <v>AVEN</v>
          </cell>
          <cell r="J518" t="str">
            <v>A4340101</v>
          </cell>
          <cell r="K518" t="str">
            <v>A43401</v>
          </cell>
          <cell r="L518" t="str">
            <v>A4340101</v>
          </cell>
          <cell r="M518" t="str">
            <v/>
          </cell>
          <cell r="N518" t="str">
            <v>ZIAGEN 60 compresse 300mg (6 blister da 10 compresse) VIIV HEALTHCARE</v>
          </cell>
          <cell r="O518" t="str">
            <v>'COMPRESSA'</v>
          </cell>
          <cell r="Q518" t="str">
            <v>J05AF06</v>
          </cell>
          <cell r="R518" t="str">
            <v>ABACAVIR</v>
          </cell>
          <cell r="S518" t="str">
            <v>ABACAVIR SOLFATO</v>
          </cell>
          <cell r="U518" t="str">
            <v>COMPRESSA RIVESTITA</v>
          </cell>
          <cell r="X518" t="str">
            <v>300</v>
          </cell>
          <cell r="Y518" t="str">
            <v>mg</v>
          </cell>
        </row>
        <row r="519">
          <cell r="A519" t="str">
            <v>034499020</v>
          </cell>
          <cell r="C519" t="str">
            <v>48113080F7</v>
          </cell>
          <cell r="D519" t="str">
            <v>543b</v>
          </cell>
          <cell r="E519">
            <v>543</v>
          </cell>
          <cell r="F519" t="str">
            <v>b</v>
          </cell>
          <cell r="I519" t="str">
            <v>AVEN</v>
          </cell>
          <cell r="J519" t="str">
            <v>A4340201</v>
          </cell>
          <cell r="K519" t="str">
            <v>A43402</v>
          </cell>
          <cell r="L519" t="str">
            <v>A4340201</v>
          </cell>
          <cell r="M519" t="str">
            <v/>
          </cell>
          <cell r="N519" t="str">
            <v>ZIAGEN Flacone da 240ml 20mg/ml VIIV HEALTHCARE</v>
          </cell>
          <cell r="O519" t="str">
            <v>'FLACONE'</v>
          </cell>
          <cell r="Q519" t="str">
            <v>J05AF06</v>
          </cell>
          <cell r="R519" t="str">
            <v>ABACAVIR</v>
          </cell>
          <cell r="S519" t="str">
            <v>ABACAVIR SOLFATO</v>
          </cell>
          <cell r="T519" t="str">
            <v>OS</v>
          </cell>
          <cell r="U519" t="str">
            <v>SOSPENSIONE</v>
          </cell>
          <cell r="V519" t="str">
            <v>240</v>
          </cell>
          <cell r="W519" t="str">
            <v>ml</v>
          </cell>
          <cell r="X519" t="str">
            <v>20</v>
          </cell>
          <cell r="Y519" t="str">
            <v>mg/ml</v>
          </cell>
        </row>
        <row r="520">
          <cell r="A520" t="str">
            <v>035565011</v>
          </cell>
          <cell r="C520" t="str">
            <v>4811317862</v>
          </cell>
          <cell r="D520" t="str">
            <v>544</v>
          </cell>
          <cell r="E520">
            <v>544</v>
          </cell>
          <cell r="I520" t="str">
            <v>AVEN</v>
          </cell>
          <cell r="J520" t="str">
            <v>A4350101</v>
          </cell>
          <cell r="K520" t="str">
            <v>A43501</v>
          </cell>
          <cell r="L520" t="str">
            <v>A4350101</v>
          </cell>
          <cell r="M520" t="str">
            <v/>
          </cell>
          <cell r="N520" t="str">
            <v>VIREAD (30 cpr / tenofovir disoproxil 245 mg (equivalente a 300 mg di tenofovir disoproxil fumarato)) GILEAD SCIENCES</v>
          </cell>
          <cell r="O520" t="str">
            <v>'COMPRESSA'</v>
          </cell>
          <cell r="Q520" t="str">
            <v>J05AF07</v>
          </cell>
          <cell r="R520" t="str">
            <v>TENOFOVIR DISOPROXIL</v>
          </cell>
          <cell r="S520" t="str">
            <v>TENOFOVIR DISOPROXIL FUMARATO</v>
          </cell>
          <cell r="U520" t="str">
            <v>COMPRESSA</v>
          </cell>
          <cell r="X520" t="str">
            <v>245</v>
          </cell>
          <cell r="Y520" t="str">
            <v>mg</v>
          </cell>
        </row>
        <row r="521">
          <cell r="A521" t="str">
            <v>035871019</v>
          </cell>
          <cell r="C521" t="str">
            <v>4811326FCD</v>
          </cell>
          <cell r="D521" t="str">
            <v>545</v>
          </cell>
          <cell r="E521">
            <v>545</v>
          </cell>
          <cell r="I521" t="str">
            <v>AVEN</v>
          </cell>
          <cell r="J521" t="str">
            <v>A4360101</v>
          </cell>
          <cell r="K521" t="str">
            <v>A43601</v>
          </cell>
          <cell r="L521" t="str">
            <v>A4360101</v>
          </cell>
          <cell r="M521" t="str">
            <v/>
          </cell>
          <cell r="N521" t="str">
            <v>HEPSERA ( 30 cpr / 10MG) GILEAD SCIENCES</v>
          </cell>
          <cell r="O521" t="str">
            <v>'COMPRESSA'</v>
          </cell>
          <cell r="Q521" t="str">
            <v>J05AF08</v>
          </cell>
          <cell r="R521" t="str">
            <v>ADEFOVIR DIPIVOXIL</v>
          </cell>
          <cell r="S521" t="str">
            <v>ADEFOVIR DIPIVOXIL</v>
          </cell>
          <cell r="U521" t="str">
            <v>COMPRESSA</v>
          </cell>
          <cell r="X521" t="str">
            <v>10</v>
          </cell>
          <cell r="Y521" t="str">
            <v>mg</v>
          </cell>
        </row>
        <row r="522">
          <cell r="A522" t="str">
            <v>036585026</v>
          </cell>
          <cell r="C522" t="str">
            <v>48113324C4</v>
          </cell>
          <cell r="D522" t="str">
            <v>546a</v>
          </cell>
          <cell r="E522">
            <v>546</v>
          </cell>
          <cell r="F522" t="str">
            <v>a</v>
          </cell>
          <cell r="I522" t="str">
            <v>AVEN</v>
          </cell>
          <cell r="J522" t="str">
            <v>A4370101</v>
          </cell>
          <cell r="K522" t="str">
            <v>A43701</v>
          </cell>
          <cell r="L522" t="str">
            <v>A4370101</v>
          </cell>
          <cell r="M522" t="str">
            <v/>
          </cell>
          <cell r="N522" t="str">
            <v>EMTRIVA (30 capsule / 200mg) GILEAD SCIENCES</v>
          </cell>
          <cell r="O522" t="str">
            <v>'CAPSULA'</v>
          </cell>
          <cell r="Q522" t="str">
            <v>J05AF09</v>
          </cell>
          <cell r="R522" t="str">
            <v>EMTRICITABINA</v>
          </cell>
          <cell r="S522" t="str">
            <v>EMTRICITABINA</v>
          </cell>
          <cell r="U522" t="str">
            <v>CAPSULA</v>
          </cell>
          <cell r="X522" t="str">
            <v>200</v>
          </cell>
          <cell r="Y522" t="str">
            <v>mg</v>
          </cell>
        </row>
        <row r="523">
          <cell r="A523" t="str">
            <v>036585014</v>
          </cell>
          <cell r="C523" t="str">
            <v>48113324C4</v>
          </cell>
          <cell r="D523" t="str">
            <v>546b</v>
          </cell>
          <cell r="E523">
            <v>546</v>
          </cell>
          <cell r="F523" t="str">
            <v>b</v>
          </cell>
          <cell r="I523" t="str">
            <v>AVEN</v>
          </cell>
          <cell r="J523" t="str">
            <v>A4370200</v>
          </cell>
          <cell r="K523" t="str">
            <v>A43702</v>
          </cell>
          <cell r="L523" t="e">
            <v>#N/A</v>
          </cell>
          <cell r="M523" t="e">
            <v>#N/A</v>
          </cell>
          <cell r="N523" t="str">
            <v>EMTRIVA (1 flc / soluzione orale 170ml) GILEAD SCIENCES</v>
          </cell>
          <cell r="O523" t="str">
            <v>'FLACONE'</v>
          </cell>
          <cell r="Q523" t="str">
            <v>J05AF09</v>
          </cell>
          <cell r="R523" t="str">
            <v>EMTRICITABINA</v>
          </cell>
          <cell r="S523" t="str">
            <v>EMTRICITABINA</v>
          </cell>
          <cell r="T523" t="str">
            <v>OS</v>
          </cell>
          <cell r="U523" t="str">
            <v>SOLUZIONE</v>
          </cell>
          <cell r="V523" t="str">
            <v>170</v>
          </cell>
          <cell r="W523" t="str">
            <v>ml</v>
          </cell>
        </row>
        <row r="524">
          <cell r="A524" t="str">
            <v>037221076</v>
          </cell>
          <cell r="C524" t="str">
            <v>4811336810</v>
          </cell>
          <cell r="D524" t="str">
            <v>547</v>
          </cell>
          <cell r="E524">
            <v>547</v>
          </cell>
          <cell r="I524" t="str">
            <v>AVEN</v>
          </cell>
          <cell r="J524" t="str">
            <v>A4380101</v>
          </cell>
          <cell r="K524" t="str">
            <v>A43801</v>
          </cell>
          <cell r="L524" t="str">
            <v>A4380101</v>
          </cell>
          <cell r="M524" t="str">
            <v/>
          </cell>
          <cell r="N524" t="str">
            <v>BARACLUDE 0,5 BRISTOL-MYERS SQUIBB</v>
          </cell>
          <cell r="O524" t="str">
            <v>'COMPRESSA'</v>
          </cell>
          <cell r="Q524" t="str">
            <v>J05AF10</v>
          </cell>
          <cell r="R524" t="str">
            <v>ENTECAVIR</v>
          </cell>
          <cell r="S524" t="str">
            <v>ENTECAVIR</v>
          </cell>
          <cell r="U524" t="str">
            <v>COMPRESSA RIVESTITA</v>
          </cell>
          <cell r="X524" t="str">
            <v>0,5</v>
          </cell>
          <cell r="Y524" t="str">
            <v>mg</v>
          </cell>
        </row>
        <row r="525">
          <cell r="A525" t="str">
            <v>037221088</v>
          </cell>
          <cell r="C525" t="str">
            <v>4811345F7B</v>
          </cell>
          <cell r="D525" t="str">
            <v>548</v>
          </cell>
          <cell r="E525">
            <v>548</v>
          </cell>
          <cell r="I525" t="str">
            <v>AVEN</v>
          </cell>
          <cell r="J525" t="str">
            <v>A4380201</v>
          </cell>
          <cell r="K525" t="str">
            <v>A43802</v>
          </cell>
          <cell r="L525" t="str">
            <v>A4380201</v>
          </cell>
          <cell r="M525" t="str">
            <v/>
          </cell>
          <cell r="N525" t="str">
            <v>BARACLUDE 1 BRISTOL-MYERS SQUIBB</v>
          </cell>
          <cell r="O525" t="str">
            <v>'COMPRESSA'</v>
          </cell>
          <cell r="Q525" t="str">
            <v>J05AF10</v>
          </cell>
          <cell r="R525" t="str">
            <v>ENTECAVIR</v>
          </cell>
          <cell r="S525" t="str">
            <v>ENTECAVIR</v>
          </cell>
          <cell r="U525" t="str">
            <v>COMPRESSA RIVESTITA</v>
          </cell>
          <cell r="X525" t="str">
            <v>1</v>
          </cell>
          <cell r="Y525" t="str">
            <v>mg</v>
          </cell>
        </row>
        <row r="526">
          <cell r="A526" t="str">
            <v>037884018</v>
          </cell>
          <cell r="C526" t="str">
            <v>4811358A37</v>
          </cell>
          <cell r="D526" t="str">
            <v>549</v>
          </cell>
          <cell r="E526">
            <v>549</v>
          </cell>
          <cell r="I526" t="str">
            <v>AVEN</v>
          </cell>
          <cell r="J526" t="str">
            <v>A4390101</v>
          </cell>
          <cell r="K526" t="str">
            <v>A43901</v>
          </cell>
          <cell r="L526" t="str">
            <v>A4390101</v>
          </cell>
          <cell r="M526" t="str">
            <v/>
          </cell>
          <cell r="N526" t="str">
            <v>SEBIVO 600 MG CPR RIVESTITE CON FILM NOVARTIS FARMA</v>
          </cell>
          <cell r="O526" t="str">
            <v>'COMPRESSA'</v>
          </cell>
          <cell r="Q526" t="str">
            <v>J05AF11</v>
          </cell>
          <cell r="R526" t="str">
            <v>TELBIVUDINA</v>
          </cell>
          <cell r="S526" t="str">
            <v>TELBIVUDINA</v>
          </cell>
          <cell r="U526" t="str">
            <v>COMPRESSA</v>
          </cell>
          <cell r="X526" t="str">
            <v>600</v>
          </cell>
          <cell r="Y526" t="str">
            <v>mg</v>
          </cell>
        </row>
        <row r="527">
          <cell r="A527" t="str">
            <v>033999018</v>
          </cell>
          <cell r="C527" t="str">
            <v>4811373699</v>
          </cell>
          <cell r="D527" t="str">
            <v>550a</v>
          </cell>
          <cell r="E527">
            <v>550</v>
          </cell>
          <cell r="F527" t="str">
            <v>a</v>
          </cell>
          <cell r="I527" t="str">
            <v>AVEN</v>
          </cell>
          <cell r="J527" t="str">
            <v>A4400101</v>
          </cell>
          <cell r="K527" t="str">
            <v>A44001</v>
          </cell>
          <cell r="L527" t="str">
            <v>A4400101</v>
          </cell>
          <cell r="M527" t="str">
            <v/>
          </cell>
          <cell r="N527" t="str">
            <v>VIRAMUNE 60 CP 200 MG CO BOEHRINGER INGELHEIM ITALIA SPA</v>
          </cell>
          <cell r="O527" t="str">
            <v>'COMPRESSA'</v>
          </cell>
          <cell r="Q527" t="str">
            <v>J05AG01</v>
          </cell>
          <cell r="R527" t="str">
            <v>NEVIRAPINA</v>
          </cell>
          <cell r="S527" t="str">
            <v>NEVIRAPINA</v>
          </cell>
          <cell r="U527" t="str">
            <v>COMPRESSA</v>
          </cell>
          <cell r="X527" t="str">
            <v>200</v>
          </cell>
          <cell r="Y527" t="str">
            <v>mg</v>
          </cell>
        </row>
        <row r="528">
          <cell r="A528" t="str">
            <v>033999020</v>
          </cell>
          <cell r="C528" t="str">
            <v>4811373699</v>
          </cell>
          <cell r="D528" t="str">
            <v>550b</v>
          </cell>
          <cell r="E528">
            <v>550</v>
          </cell>
          <cell r="F528" t="str">
            <v>b</v>
          </cell>
          <cell r="I528" t="str">
            <v>AVEN</v>
          </cell>
          <cell r="J528" t="str">
            <v>A4400200</v>
          </cell>
          <cell r="K528" t="str">
            <v>A44002</v>
          </cell>
          <cell r="L528" t="e">
            <v>#N/A</v>
          </cell>
          <cell r="M528" t="e">
            <v>#N/A</v>
          </cell>
          <cell r="N528" t="str">
            <v>VIRAMUNE SOSP240ML 10MG/ML BOEHRINGER INGELHEIM ITALIA SPA</v>
          </cell>
          <cell r="O528" t="str">
            <v>'FLACONE'</v>
          </cell>
          <cell r="Q528" t="str">
            <v>J05AG01</v>
          </cell>
          <cell r="R528" t="str">
            <v>NEVIRAPINA</v>
          </cell>
          <cell r="S528" t="str">
            <v>NEVIRAPINA</v>
          </cell>
          <cell r="T528" t="str">
            <v>OS</v>
          </cell>
          <cell r="U528" t="str">
            <v>SOSPENSIONE</v>
          </cell>
          <cell r="V528" t="str">
            <v>240</v>
          </cell>
          <cell r="W528" t="str">
            <v>ml</v>
          </cell>
          <cell r="X528" t="str">
            <v>10</v>
          </cell>
          <cell r="Y528" t="str">
            <v>mg/ml</v>
          </cell>
        </row>
        <row r="529">
          <cell r="A529" t="str">
            <v>034380030</v>
          </cell>
          <cell r="C529" t="str">
            <v>48113947ED</v>
          </cell>
          <cell r="D529" t="str">
            <v>551a</v>
          </cell>
          <cell r="E529">
            <v>551</v>
          </cell>
          <cell r="F529" t="str">
            <v>a</v>
          </cell>
          <cell r="I529" t="str">
            <v>AVEN</v>
          </cell>
          <cell r="J529" t="str">
            <v>A4410101</v>
          </cell>
          <cell r="K529" t="str">
            <v>A44101</v>
          </cell>
          <cell r="L529" t="str">
            <v>A4410101</v>
          </cell>
          <cell r="M529" t="str">
            <v/>
          </cell>
          <cell r="N529" t="str">
            <v>SUSTIVA 200 BRISTOL-MYERS SQUIBB</v>
          </cell>
          <cell r="O529" t="str">
            <v>'CAPSULA'</v>
          </cell>
          <cell r="Q529" t="str">
            <v>J05AG03</v>
          </cell>
          <cell r="R529" t="str">
            <v>EFAVIRENZ</v>
          </cell>
          <cell r="S529" t="str">
            <v>EFAVIRENZ</v>
          </cell>
          <cell r="U529" t="str">
            <v>CAPSULA</v>
          </cell>
          <cell r="X529" t="str">
            <v>200</v>
          </cell>
          <cell r="Y529" t="str">
            <v>mg</v>
          </cell>
        </row>
        <row r="530">
          <cell r="A530" t="str">
            <v>034380093</v>
          </cell>
          <cell r="C530" t="str">
            <v>48113947ED</v>
          </cell>
          <cell r="D530" t="str">
            <v>551b</v>
          </cell>
          <cell r="E530">
            <v>551</v>
          </cell>
          <cell r="F530" t="str">
            <v>b</v>
          </cell>
          <cell r="I530" t="str">
            <v>AVEN</v>
          </cell>
          <cell r="J530" t="str">
            <v>A4410201</v>
          </cell>
          <cell r="K530" t="str">
            <v>A44102</v>
          </cell>
          <cell r="L530" t="str">
            <v>A4410201</v>
          </cell>
          <cell r="M530" t="str">
            <v/>
          </cell>
          <cell r="N530" t="str">
            <v>SUSTIVA 600 BRISTOL-MYERS SQUIBB</v>
          </cell>
          <cell r="O530" t="str">
            <v>'COMPRESSA'</v>
          </cell>
          <cell r="Q530" t="str">
            <v>J05AG03</v>
          </cell>
          <cell r="R530" t="str">
            <v>EFAVIRENZ</v>
          </cell>
          <cell r="S530" t="str">
            <v>EFAVIRENZ</v>
          </cell>
          <cell r="U530" t="str">
            <v>COMPRESSA RIVESTITA</v>
          </cell>
          <cell r="X530" t="str">
            <v>600</v>
          </cell>
          <cell r="Y530" t="str">
            <v>mg</v>
          </cell>
        </row>
        <row r="531">
          <cell r="A531" t="str">
            <v>034380055</v>
          </cell>
          <cell r="C531" t="str">
            <v>48113947ED</v>
          </cell>
          <cell r="D531" t="str">
            <v>551c</v>
          </cell>
          <cell r="E531">
            <v>551</v>
          </cell>
          <cell r="F531" t="str">
            <v>c</v>
          </cell>
          <cell r="I531" t="str">
            <v>AVEN</v>
          </cell>
          <cell r="J531" t="str">
            <v>A4410300</v>
          </cell>
          <cell r="K531" t="str">
            <v>A44103</v>
          </cell>
          <cell r="L531" t="e">
            <v>#N/A</v>
          </cell>
          <cell r="M531" t="e">
            <v>#N/A</v>
          </cell>
          <cell r="N531" t="str">
            <v>SUSTIVA S.O. BRISTOL-MYERS SQUIBB</v>
          </cell>
          <cell r="O531" t="str">
            <v>'FLACONE'</v>
          </cell>
          <cell r="Q531" t="str">
            <v>J05AG03</v>
          </cell>
          <cell r="R531" t="str">
            <v>EFAVIRENZ</v>
          </cell>
          <cell r="S531" t="str">
            <v>EFAVIRENZ</v>
          </cell>
          <cell r="T531" t="str">
            <v>OS</v>
          </cell>
          <cell r="U531" t="str">
            <v>SOLUZIONE</v>
          </cell>
          <cell r="V531" t="str">
            <v>180</v>
          </cell>
          <cell r="W531" t="str">
            <v>ml</v>
          </cell>
          <cell r="X531" t="str">
            <v>30</v>
          </cell>
          <cell r="Y531" t="str">
            <v>mg/ml</v>
          </cell>
        </row>
        <row r="532">
          <cell r="A532" t="str">
            <v>038703017</v>
          </cell>
          <cell r="C532" t="str">
            <v>48114061D6</v>
          </cell>
          <cell r="D532" t="str">
            <v>552</v>
          </cell>
          <cell r="E532">
            <v>552</v>
          </cell>
          <cell r="I532" t="str">
            <v>AVEN</v>
          </cell>
          <cell r="J532" t="str">
            <v>A4420101</v>
          </cell>
          <cell r="K532" t="str">
            <v>A44201</v>
          </cell>
          <cell r="L532" t="str">
            <v>A4420101</v>
          </cell>
          <cell r="M532" t="str">
            <v/>
          </cell>
          <cell r="N532" t="str">
            <v>INTELENCE 120 CPR 100 MG JANSSEN-CILAG</v>
          </cell>
          <cell r="O532" t="str">
            <v>'COMPRESSA'</v>
          </cell>
          <cell r="Q532" t="str">
            <v>J05AG04</v>
          </cell>
          <cell r="R532" t="str">
            <v>ETRAVIRINA</v>
          </cell>
          <cell r="S532" t="str">
            <v>ETRAVIRINA</v>
          </cell>
          <cell r="U532" t="str">
            <v>COMPRESSA</v>
          </cell>
          <cell r="X532" t="str">
            <v>100</v>
          </cell>
          <cell r="Y532" t="str">
            <v>mg</v>
          </cell>
        </row>
        <row r="533">
          <cell r="A533" t="str">
            <v>041389026</v>
          </cell>
          <cell r="C533" t="str">
            <v>48114126C8</v>
          </cell>
          <cell r="D533" t="str">
            <v>553</v>
          </cell>
          <cell r="E533">
            <v>553</v>
          </cell>
          <cell r="I533" t="str">
            <v>AVEN</v>
          </cell>
          <cell r="J533" t="str">
            <v>A4430100</v>
          </cell>
          <cell r="K533" t="str">
            <v>A44301</v>
          </cell>
          <cell r="L533" t="str">
            <v>A4430101</v>
          </cell>
          <cell r="M533" t="str">
            <v>COMBIVIR 150/300MG 60 compresse (6 blister da 10 compresse l'uno) VIIV HEALTHCARE</v>
          </cell>
          <cell r="N533" t="str">
            <v>Lamivudina e Zidovudina Mylan  150/300 mg 60 tabs MYLAN SPA</v>
          </cell>
          <cell r="O533" t="str">
            <v>'COMPRESSA'</v>
          </cell>
          <cell r="Q533" t="str">
            <v>J05AR01</v>
          </cell>
          <cell r="R533" t="str">
            <v>ZIDOVUDINA E LAMIVUDINA</v>
          </cell>
          <cell r="S533" t="str">
            <v>LAMIVUDINA/ZIDOVUDINA</v>
          </cell>
          <cell r="U533" t="str">
            <v>COMPRESSA</v>
          </cell>
          <cell r="X533" t="str">
            <v>150+300</v>
          </cell>
          <cell r="Y533" t="str">
            <v>mg</v>
          </cell>
        </row>
        <row r="534">
          <cell r="A534" t="str">
            <v>036644019</v>
          </cell>
          <cell r="C534" t="str">
            <v>4811418BBA</v>
          </cell>
          <cell r="D534" t="str">
            <v>554</v>
          </cell>
          <cell r="E534">
            <v>554</v>
          </cell>
          <cell r="I534" t="str">
            <v>AVEN</v>
          </cell>
          <cell r="J534" t="str">
            <v>A4440101</v>
          </cell>
          <cell r="K534" t="str">
            <v>A44401</v>
          </cell>
          <cell r="L534" t="str">
            <v>A4440101</v>
          </cell>
          <cell r="M534" t="str">
            <v/>
          </cell>
          <cell r="N534" t="str">
            <v>KIVEXA 600+300MG 30 Blister 30 Compresse VIIV HEALTHCARE</v>
          </cell>
          <cell r="O534" t="str">
            <v>'COMPRESSA'</v>
          </cell>
          <cell r="Q534" t="str">
            <v>J05AR02</v>
          </cell>
          <cell r="R534" t="str">
            <v>LAMIVUDINA E ABACAVIR</v>
          </cell>
          <cell r="S534" t="str">
            <v>ABACAVIR SOLFATO/LAMIVUDINA</v>
          </cell>
          <cell r="U534" t="str">
            <v>COMPRESSA</v>
          </cell>
          <cell r="X534" t="str">
            <v>600+300</v>
          </cell>
          <cell r="Y534" t="str">
            <v>mg</v>
          </cell>
        </row>
        <row r="535">
          <cell r="A535" t="str">
            <v>036716013</v>
          </cell>
          <cell r="C535" t="str">
            <v>4811436A95</v>
          </cell>
          <cell r="D535" t="str">
            <v>555</v>
          </cell>
          <cell r="E535">
            <v>555</v>
          </cell>
          <cell r="I535" t="str">
            <v>AVEN</v>
          </cell>
          <cell r="J535" t="str">
            <v>A4450101</v>
          </cell>
          <cell r="K535" t="str">
            <v>A44501</v>
          </cell>
          <cell r="L535" t="str">
            <v>A4450101</v>
          </cell>
          <cell r="M535" t="str">
            <v/>
          </cell>
          <cell r="N535" t="str">
            <v>TRUVADA (30 cpr / 200+245MG) GILEAD SCIENCES</v>
          </cell>
          <cell r="O535" t="str">
            <v>'COMPRESSA'</v>
          </cell>
          <cell r="Q535" t="str">
            <v>J05AR03</v>
          </cell>
          <cell r="R535" t="str">
            <v>TENOFOVIR DISOPROXIL ED EMTRICITABINA</v>
          </cell>
          <cell r="S535" t="str">
            <v>EMTRICITABINA/TENOFOVIR DISOPROXIL</v>
          </cell>
          <cell r="U535" t="str">
            <v>COMPRESSA</v>
          </cell>
          <cell r="X535" t="str">
            <v>200+245</v>
          </cell>
          <cell r="Y535" t="str">
            <v>mg</v>
          </cell>
        </row>
        <row r="536">
          <cell r="A536" t="str">
            <v>034947046</v>
          </cell>
          <cell r="C536" t="str">
            <v>48114473AB</v>
          </cell>
          <cell r="D536" t="str">
            <v>556</v>
          </cell>
          <cell r="E536">
            <v>556</v>
          </cell>
          <cell r="I536" t="str">
            <v>AVEN</v>
          </cell>
          <cell r="J536" t="str">
            <v>A4460101</v>
          </cell>
          <cell r="K536" t="str">
            <v>A44601</v>
          </cell>
          <cell r="L536" t="str">
            <v>A4460101</v>
          </cell>
          <cell r="M536" t="str">
            <v/>
          </cell>
          <cell r="N536" t="str">
            <v>TRIZIVIR Trilayer Blister 60 cpr film rivestite VIIV HEALTHCARE</v>
          </cell>
          <cell r="O536" t="str">
            <v>'COMPRESSA'</v>
          </cell>
          <cell r="Q536" t="str">
            <v>J05AR04</v>
          </cell>
          <cell r="R536" t="str">
            <v>ZIDOVUDINA, LAMIVUDINA E ABACAVIR</v>
          </cell>
          <cell r="S536" t="str">
            <v>ABACAVIR/LAMIVUDINA/ZIDOVUDINA</v>
          </cell>
          <cell r="U536" t="str">
            <v>COMPRESSA RIVESTITA</v>
          </cell>
          <cell r="X536" t="str">
            <v>300+150+300</v>
          </cell>
          <cell r="Y536" t="str">
            <v>mg</v>
          </cell>
        </row>
        <row r="537">
          <cell r="A537" t="str">
            <v>038307017</v>
          </cell>
          <cell r="C537" t="str">
            <v>4811465286</v>
          </cell>
          <cell r="D537" t="str">
            <v>557</v>
          </cell>
          <cell r="E537">
            <v>557</v>
          </cell>
          <cell r="I537" t="str">
            <v>AVEN</v>
          </cell>
          <cell r="J537" t="str">
            <v>A4470101</v>
          </cell>
          <cell r="K537" t="str">
            <v>A44701</v>
          </cell>
          <cell r="L537" t="str">
            <v>A4470101</v>
          </cell>
          <cell r="M537" t="str">
            <v/>
          </cell>
          <cell r="N537" t="str">
            <v>ATRIPLA ( 30cpr /efavirenz 600mg + emtricitabina 200mg + tenofovir disoproxil 245mg GILEAD SCIENCES</v>
          </cell>
          <cell r="O537" t="str">
            <v>'COMPRESSA'</v>
          </cell>
          <cell r="Q537" t="str">
            <v>J05AR06</v>
          </cell>
          <cell r="R537" t="str">
            <v>EMTRICITABINA, TENOFOVIR DISOPROXIL ED EFAVIRENZ</v>
          </cell>
          <cell r="S537" t="str">
            <v>EFAVIRENZ/EMTRICITABINA/TENOFOVIR DISOPROXIL</v>
          </cell>
          <cell r="U537" t="str">
            <v>COMPRESSA RIVESTITA</v>
          </cell>
          <cell r="X537" t="str">
            <v>600+200+245</v>
          </cell>
          <cell r="Y537" t="str">
            <v>mg</v>
          </cell>
        </row>
        <row r="538">
          <cell r="A538" t="str">
            <v>035930015</v>
          </cell>
          <cell r="C538" t="str">
            <v>4811481FB6</v>
          </cell>
          <cell r="D538" t="str">
            <v>558</v>
          </cell>
          <cell r="E538">
            <v>558</v>
          </cell>
          <cell r="I538" t="str">
            <v>AVEN</v>
          </cell>
          <cell r="J538" t="str">
            <v>A4480101</v>
          </cell>
          <cell r="K538" t="str">
            <v>A44801</v>
          </cell>
          <cell r="L538" t="str">
            <v>A4480101</v>
          </cell>
          <cell r="M538" t="str">
            <v/>
          </cell>
          <cell r="N538" t="str">
            <v>FUZEON ROCHE SPA</v>
          </cell>
          <cell r="O538" t="str">
            <v>'FLACONE'</v>
          </cell>
          <cell r="Q538" t="str">
            <v>J05AX07</v>
          </cell>
          <cell r="R538" t="str">
            <v>ENFUVIRTIDE</v>
          </cell>
          <cell r="S538" t="str">
            <v>ENFUVIRTIDE</v>
          </cell>
          <cell r="X538" t="str">
            <v>90</v>
          </cell>
          <cell r="Y538" t="str">
            <v>mg/ml</v>
          </cell>
        </row>
        <row r="539">
          <cell r="A539" t="str">
            <v>038312017</v>
          </cell>
          <cell r="C539" t="str">
            <v>4811505388</v>
          </cell>
          <cell r="D539" t="str">
            <v>559</v>
          </cell>
          <cell r="E539">
            <v>559</v>
          </cell>
          <cell r="I539" t="str">
            <v>AVEN</v>
          </cell>
          <cell r="J539" t="str">
            <v>A4490100</v>
          </cell>
          <cell r="K539" t="str">
            <v>A44901</v>
          </cell>
          <cell r="L539" t="e">
            <v>#N/A</v>
          </cell>
          <cell r="M539" t="e">
            <v>#N/A</v>
          </cell>
          <cell r="N539" t="str">
            <v>isentress 400 mg MSD Italia</v>
          </cell>
          <cell r="O539" t="str">
            <v>'COMPRESSA'</v>
          </cell>
          <cell r="Q539" t="str">
            <v>J05AX08</v>
          </cell>
          <cell r="R539" t="str">
            <v>RALTEGRAVIR</v>
          </cell>
          <cell r="S539" t="str">
            <v>RALTEGRAVIR POTASSICO</v>
          </cell>
          <cell r="U539" t="str">
            <v>COMPRESSA RIVESTITA</v>
          </cell>
          <cell r="X539" t="str">
            <v>400</v>
          </cell>
          <cell r="Y539" t="str">
            <v>mg</v>
          </cell>
        </row>
        <row r="540">
          <cell r="A540" t="str">
            <v>038138032</v>
          </cell>
          <cell r="C540" t="str">
            <v>4811568784</v>
          </cell>
          <cell r="D540" t="str">
            <v>560a</v>
          </cell>
          <cell r="E540">
            <v>560</v>
          </cell>
          <cell r="F540" t="str">
            <v>a</v>
          </cell>
          <cell r="I540" t="str">
            <v>AVEN</v>
          </cell>
          <cell r="J540" t="str">
            <v>A4500101</v>
          </cell>
          <cell r="K540" t="str">
            <v>A45001</v>
          </cell>
          <cell r="L540" t="str">
            <v>A4500101</v>
          </cell>
          <cell r="M540" t="str">
            <v/>
          </cell>
          <cell r="N540" t="str">
            <v>CELSENTRI 150MG 60CPR VIIV HEALTHCARE</v>
          </cell>
          <cell r="O540" t="str">
            <v>'COMPRESSA'</v>
          </cell>
          <cell r="Q540" t="str">
            <v>J05AX09</v>
          </cell>
          <cell r="R540" t="str">
            <v>MARAVIROC</v>
          </cell>
          <cell r="S540" t="str">
            <v>MARAVIROC</v>
          </cell>
          <cell r="U540" t="str">
            <v>COMPRESSA RIVESTITA</v>
          </cell>
          <cell r="X540" t="str">
            <v>150</v>
          </cell>
          <cell r="Y540" t="str">
            <v>mg</v>
          </cell>
        </row>
        <row r="541">
          <cell r="A541" t="str">
            <v>038138083</v>
          </cell>
          <cell r="C541" t="str">
            <v>4811568784</v>
          </cell>
          <cell r="D541" t="str">
            <v>560b</v>
          </cell>
          <cell r="E541">
            <v>560</v>
          </cell>
          <cell r="F541" t="str">
            <v>b</v>
          </cell>
          <cell r="I541" t="str">
            <v>AVEN</v>
          </cell>
          <cell r="J541" t="str">
            <v>A4500201</v>
          </cell>
          <cell r="K541" t="str">
            <v>A45002</v>
          </cell>
          <cell r="L541" t="str">
            <v>A4500201</v>
          </cell>
          <cell r="M541" t="str">
            <v/>
          </cell>
          <cell r="N541" t="str">
            <v>CELSENTRI 300MG 60CPR VIIV HEALTHCARE</v>
          </cell>
          <cell r="O541" t="str">
            <v>'COMPRESSA'</v>
          </cell>
          <cell r="Q541" t="str">
            <v>J05AX09</v>
          </cell>
          <cell r="R541" t="str">
            <v>MARAVIROC</v>
          </cell>
          <cell r="S541" t="str">
            <v>MARAVIROC</v>
          </cell>
          <cell r="U541" t="str">
            <v>COMPRESSA RIVESTITA</v>
          </cell>
          <cell r="X541" t="str">
            <v>300</v>
          </cell>
          <cell r="Y541" t="str">
            <v>mg</v>
          </cell>
        </row>
        <row r="542">
          <cell r="A542" t="str">
            <v>041157013</v>
          </cell>
          <cell r="C542" t="str">
            <v>4811588805</v>
          </cell>
          <cell r="D542" t="str">
            <v>561_2</v>
          </cell>
          <cell r="E542">
            <v>561</v>
          </cell>
          <cell r="G542" t="str">
            <v>_2</v>
          </cell>
          <cell r="I542" t="str">
            <v>AVEN</v>
          </cell>
          <cell r="J542" t="str">
            <v>A4510200</v>
          </cell>
          <cell r="K542" t="str">
            <v>A45102</v>
          </cell>
          <cell r="L542" t="e">
            <v>#N/A</v>
          </cell>
          <cell r="M542" t="e">
            <v>#N/A</v>
          </cell>
          <cell r="N542" t="str">
            <v>HIZENTRA  200 mg/ml 1 flacone da 5 ml CSL BEHRING S.P.A.</v>
          </cell>
          <cell r="O542" t="str">
            <v>'mg'</v>
          </cell>
          <cell r="Q542" t="str">
            <v>J06BA01</v>
          </cell>
          <cell r="R542" t="str">
            <v>IMMUNOGLOBULINE, UMANE NORMALI,PER SOMMINISTR.EXTRAVASCOLARE</v>
          </cell>
          <cell r="S542" t="str">
            <v>IMMUNOGLOBULINA UMANA NORMALE</v>
          </cell>
          <cell r="T542" t="str">
            <v>SC</v>
          </cell>
          <cell r="U542" t="str">
            <v>SOLUZIONE</v>
          </cell>
          <cell r="X542" t="str">
            <v>200</v>
          </cell>
          <cell r="Y542" t="str">
            <v>mg/ml</v>
          </cell>
        </row>
        <row r="543">
          <cell r="A543" t="str">
            <v>040267039</v>
          </cell>
          <cell r="C543" t="str">
            <v>4811593C24</v>
          </cell>
          <cell r="D543" t="str">
            <v>562A</v>
          </cell>
          <cell r="E543">
            <v>562</v>
          </cell>
          <cell r="H543" t="str">
            <v>A</v>
          </cell>
          <cell r="I543" t="str">
            <v>AVEN</v>
          </cell>
          <cell r="J543" t="str">
            <v>A4520300</v>
          </cell>
          <cell r="K543" t="str">
            <v>A45203</v>
          </cell>
          <cell r="L543" t="e">
            <v>#N/A</v>
          </cell>
          <cell r="M543" t="e">
            <v>#N/A</v>
          </cell>
          <cell r="N543" t="str">
            <v>FLEBOGAMMA 5% DIF 50 mg/ml 5 gr GRIFOLS ITALIA</v>
          </cell>
          <cell r="O543" t="str">
            <v>'mg'</v>
          </cell>
          <cell r="Q543" t="str">
            <v>J06BA02</v>
          </cell>
          <cell r="R543" t="str">
            <v>IMMUNOGLOBULINE, UMANE NORMALI,PER SOMMINISTR.INTRAVASCOLARE</v>
          </cell>
          <cell r="S543" t="str">
            <v>IMMUNOGLOBULINA UMANA USO ENDOVENOSO</v>
          </cell>
          <cell r="T543" t="str">
            <v>EV</v>
          </cell>
          <cell r="V543">
            <v>100</v>
          </cell>
          <cell r="W543" t="str">
            <v>ml</v>
          </cell>
          <cell r="X543">
            <v>50</v>
          </cell>
          <cell r="Y543" t="str">
            <v>mg/ml</v>
          </cell>
        </row>
        <row r="544">
          <cell r="A544" t="str">
            <v>040267015</v>
          </cell>
          <cell r="C544" t="str">
            <v>4811593C24</v>
          </cell>
          <cell r="D544" t="str">
            <v>562B</v>
          </cell>
          <cell r="E544">
            <v>562</v>
          </cell>
          <cell r="H544" t="str">
            <v>B</v>
          </cell>
          <cell r="I544" t="str">
            <v>AVEN</v>
          </cell>
          <cell r="K544" t="str">
            <v/>
          </cell>
          <cell r="L544" t="e">
            <v>#N/A</v>
          </cell>
          <cell r="M544" t="e">
            <v>#N/A</v>
          </cell>
          <cell r="N544" t="str">
            <v>FLEBOGAMMA 5% DIF 50 mg/ml 0,5 g GRIFOLS ITALIA</v>
          </cell>
          <cell r="O544" t="str">
            <v>'mg'</v>
          </cell>
          <cell r="Q544" t="str">
            <v>J06BA02</v>
          </cell>
          <cell r="R544" t="str">
            <v>IMMUNOGLOBULINE, UMANE NORMALI,PER SOMMINISTR.INTRAVASCOLARE</v>
          </cell>
          <cell r="S544" t="str">
            <v>IMMUNOGLOBULINA UMANA USO ENDOVENOSO</v>
          </cell>
          <cell r="T544" t="str">
            <v>EV</v>
          </cell>
          <cell r="V544">
            <v>10</v>
          </cell>
          <cell r="W544" t="str">
            <v>ml</v>
          </cell>
          <cell r="X544">
            <v>50</v>
          </cell>
          <cell r="Y544" t="str">
            <v>mg/ml</v>
          </cell>
        </row>
        <row r="545">
          <cell r="A545" t="str">
            <v>040267027</v>
          </cell>
          <cell r="C545" t="str">
            <v>4811593C24</v>
          </cell>
          <cell r="D545" t="str">
            <v>562C</v>
          </cell>
          <cell r="E545">
            <v>562</v>
          </cell>
          <cell r="H545" t="str">
            <v>C</v>
          </cell>
          <cell r="I545" t="str">
            <v>AVEN</v>
          </cell>
          <cell r="K545" t="str">
            <v/>
          </cell>
          <cell r="L545" t="e">
            <v>#N/A</v>
          </cell>
          <cell r="M545" t="e">
            <v>#N/A</v>
          </cell>
          <cell r="N545" t="str">
            <v>FLEBOGAMMA 5% DIF 50 mg/ml 2,5 g GRIFOLS ITALIA</v>
          </cell>
          <cell r="O545" t="str">
            <v>'mg'</v>
          </cell>
          <cell r="Q545" t="str">
            <v>J06BA02</v>
          </cell>
          <cell r="R545" t="str">
            <v>IMMUNOGLOBULINE, UMANE NORMALI,PER SOMMINISTR.INTRAVASCOLARE</v>
          </cell>
          <cell r="S545" t="str">
            <v>IMMUNOGLOBULINA UMANA USO ENDOVENOSO</v>
          </cell>
          <cell r="T545" t="str">
            <v>EV</v>
          </cell>
          <cell r="V545">
            <v>50</v>
          </cell>
          <cell r="W545" t="str">
            <v>ml</v>
          </cell>
          <cell r="X545">
            <v>50</v>
          </cell>
          <cell r="Y545" t="str">
            <v>mg/ml</v>
          </cell>
        </row>
        <row r="546">
          <cell r="A546" t="str">
            <v>040267041</v>
          </cell>
          <cell r="C546" t="str">
            <v>4811593C24</v>
          </cell>
          <cell r="D546" t="str">
            <v>562D</v>
          </cell>
          <cell r="E546">
            <v>562</v>
          </cell>
          <cell r="H546" t="str">
            <v>D</v>
          </cell>
          <cell r="I546" t="str">
            <v>AVEN</v>
          </cell>
          <cell r="K546" t="str">
            <v/>
          </cell>
          <cell r="L546" t="e">
            <v>#N/A</v>
          </cell>
          <cell r="M546" t="e">
            <v>#N/A</v>
          </cell>
          <cell r="N546" t="str">
            <v>FLEBOGAMMA 5% DIF 50 mg/ml 10 g GRIFOLS ITALIA</v>
          </cell>
          <cell r="O546" t="str">
            <v>'mg'</v>
          </cell>
          <cell r="Q546" t="str">
            <v>J06BA02</v>
          </cell>
          <cell r="R546" t="str">
            <v>IMMUNOGLOBULINE, UMANE NORMALI,PER SOMMINISTR.INTRAVASCOLARE</v>
          </cell>
          <cell r="S546" t="str">
            <v>IMMUNOGLOBULINA UMANA USO ENDOVENOSO</v>
          </cell>
          <cell r="T546" t="str">
            <v>EV</v>
          </cell>
          <cell r="V546">
            <v>200</v>
          </cell>
          <cell r="W546" t="str">
            <v>ml</v>
          </cell>
          <cell r="X546">
            <v>50</v>
          </cell>
          <cell r="Y546" t="str">
            <v>mg/ml</v>
          </cell>
        </row>
        <row r="547">
          <cell r="A547" t="str">
            <v>040267054</v>
          </cell>
          <cell r="C547" t="str">
            <v>4811593C24</v>
          </cell>
          <cell r="D547" t="str">
            <v>562E</v>
          </cell>
          <cell r="E547">
            <v>562</v>
          </cell>
          <cell r="H547" t="str">
            <v>E</v>
          </cell>
          <cell r="I547" t="str">
            <v>AVEN</v>
          </cell>
          <cell r="K547" t="str">
            <v/>
          </cell>
          <cell r="L547" t="e">
            <v>#N/A</v>
          </cell>
          <cell r="M547" t="e">
            <v>#N/A</v>
          </cell>
          <cell r="N547" t="str">
            <v>FLEBOGAMMA 5% DIF 50 mg/ml 20 g GRIFOLS ITALIA</v>
          </cell>
          <cell r="O547" t="str">
            <v>'mg'</v>
          </cell>
          <cell r="Q547" t="str">
            <v>J06BA02</v>
          </cell>
          <cell r="R547" t="str">
            <v>IMMUNOGLOBULINE, UMANE NORMALI,PER SOMMINISTR.INTRAVASCOLARE</v>
          </cell>
          <cell r="S547" t="str">
            <v>IMMUNOGLOBULINA UMANA USO ENDOVENOSO</v>
          </cell>
          <cell r="T547" t="str">
            <v>EV</v>
          </cell>
          <cell r="V547">
            <v>400</v>
          </cell>
          <cell r="W547" t="str">
            <v>ml</v>
          </cell>
          <cell r="X547">
            <v>50</v>
          </cell>
          <cell r="Y547" t="str">
            <v>mg/ml</v>
          </cell>
        </row>
        <row r="548">
          <cell r="A548" t="str">
            <v>040267066</v>
          </cell>
          <cell r="C548" t="str">
            <v>4811593C24</v>
          </cell>
          <cell r="D548" t="str">
            <v>562F</v>
          </cell>
          <cell r="E548">
            <v>562</v>
          </cell>
          <cell r="H548" t="str">
            <v>F</v>
          </cell>
          <cell r="I548" t="str">
            <v>AVEN</v>
          </cell>
          <cell r="K548" t="str">
            <v/>
          </cell>
          <cell r="L548" t="e">
            <v>#N/A</v>
          </cell>
          <cell r="M548" t="e">
            <v>#N/A</v>
          </cell>
          <cell r="N548" t="str">
            <v>FLEBOGAMMA 10% DIF 100 mg/ml 5 g GRIFOLS ITALIA</v>
          </cell>
          <cell r="O548" t="str">
            <v>'mg'</v>
          </cell>
          <cell r="Q548" t="str">
            <v>J06BA02</v>
          </cell>
          <cell r="R548" t="str">
            <v>IMMUNOGLOBULINE, UMANE NORMALI,PER SOMMINISTR.INTRAVASCOLARE</v>
          </cell>
          <cell r="S548" t="str">
            <v>IMMUNOGLOBULINA UMANA USO ENDOVENOSO</v>
          </cell>
          <cell r="T548" t="str">
            <v>EV</v>
          </cell>
          <cell r="V548">
            <v>50</v>
          </cell>
          <cell r="W548" t="str">
            <v>ml</v>
          </cell>
          <cell r="X548">
            <v>100</v>
          </cell>
          <cell r="Y548" t="str">
            <v>mg/ml</v>
          </cell>
        </row>
        <row r="549">
          <cell r="A549" t="str">
            <v>040267078</v>
          </cell>
          <cell r="C549" t="str">
            <v>4811593C24</v>
          </cell>
          <cell r="D549" t="str">
            <v>562G</v>
          </cell>
          <cell r="E549">
            <v>562</v>
          </cell>
          <cell r="H549" t="str">
            <v>G</v>
          </cell>
          <cell r="I549" t="str">
            <v>AVEN</v>
          </cell>
          <cell r="K549" t="str">
            <v/>
          </cell>
          <cell r="L549" t="e">
            <v>#N/A</v>
          </cell>
          <cell r="M549" t="e">
            <v>#N/A</v>
          </cell>
          <cell r="N549" t="str">
            <v>FLEBOGAMMA 10% DIF 100 mg/ml 10 g GRIFOLS ITALIA</v>
          </cell>
          <cell r="O549" t="str">
            <v>'mg'</v>
          </cell>
          <cell r="Q549" t="str">
            <v>J06BA02</v>
          </cell>
          <cell r="R549" t="str">
            <v>IMMUNOGLOBULINE, UMANE NORMALI,PER SOMMINISTR.INTRAVASCOLARE</v>
          </cell>
          <cell r="S549" t="str">
            <v>IMMUNOGLOBULINA UMANA USO ENDOVENOSO</v>
          </cell>
          <cell r="T549" t="str">
            <v>EV</v>
          </cell>
          <cell r="V549">
            <v>100</v>
          </cell>
          <cell r="W549" t="str">
            <v>ml</v>
          </cell>
          <cell r="X549">
            <v>100</v>
          </cell>
          <cell r="Y549" t="str">
            <v>mg/ml</v>
          </cell>
        </row>
        <row r="550">
          <cell r="A550" t="str">
            <v>040267080</v>
          </cell>
          <cell r="C550" t="str">
            <v>4811593C24</v>
          </cell>
          <cell r="D550" t="str">
            <v>562H</v>
          </cell>
          <cell r="E550">
            <v>562</v>
          </cell>
          <cell r="H550" t="str">
            <v>H</v>
          </cell>
          <cell r="I550" t="str">
            <v>AVEN</v>
          </cell>
          <cell r="K550" t="str">
            <v/>
          </cell>
          <cell r="L550" t="e">
            <v>#N/A</v>
          </cell>
          <cell r="M550" t="e">
            <v>#N/A</v>
          </cell>
          <cell r="N550" t="str">
            <v>FLEBOGAMMA 10% DIF 100 mg/ml 20 g GRIFOLS ITALIA</v>
          </cell>
          <cell r="O550" t="str">
            <v>'mg'</v>
          </cell>
          <cell r="Q550" t="str">
            <v>J06BA02</v>
          </cell>
          <cell r="R550" t="str">
            <v>IMMUNOGLOBULINE, UMANE NORMALI,PER SOMMINISTR.INTRAVASCOLARE</v>
          </cell>
          <cell r="S550" t="str">
            <v>IMMUNOGLOBULINA UMANA USO ENDOVENOSO</v>
          </cell>
          <cell r="T550" t="str">
            <v>EV</v>
          </cell>
          <cell r="V550">
            <v>200</v>
          </cell>
          <cell r="W550" t="str">
            <v>ml</v>
          </cell>
          <cell r="X550">
            <v>100</v>
          </cell>
          <cell r="Y550" t="str">
            <v>mg/ml</v>
          </cell>
        </row>
        <row r="551">
          <cell r="A551" t="str">
            <v>040267066</v>
          </cell>
          <cell r="C551" t="str">
            <v>481159911B</v>
          </cell>
          <cell r="D551" t="str">
            <v>563A</v>
          </cell>
          <cell r="E551">
            <v>563</v>
          </cell>
          <cell r="H551" t="str">
            <v>A</v>
          </cell>
          <cell r="I551" t="str">
            <v>AVEN</v>
          </cell>
          <cell r="J551" t="str">
            <v>A4520400</v>
          </cell>
          <cell r="K551" t="str">
            <v>A45204</v>
          </cell>
          <cell r="L551" t="e">
            <v>#N/A</v>
          </cell>
          <cell r="M551" t="e">
            <v>#N/A</v>
          </cell>
          <cell r="N551" t="str">
            <v>FLEBOGAMMA 10% DIF 100 mg/ml 5 gr GRIFOLS ITALIA</v>
          </cell>
          <cell r="O551" t="str">
            <v>'mg'</v>
          </cell>
          <cell r="Q551" t="str">
            <v>J06BA02</v>
          </cell>
          <cell r="R551" t="str">
            <v>IMMUNOGLOBULINE, UMANE NORMALI,PER SOMMINISTR.INTRAVASCOLARE</v>
          </cell>
          <cell r="S551" t="str">
            <v>IMMUNOGLOBULINA UMANA USO ENDOVENOSO</v>
          </cell>
          <cell r="T551" t="str">
            <v>EV</v>
          </cell>
          <cell r="V551">
            <v>50</v>
          </cell>
          <cell r="W551" t="str">
            <v>ml</v>
          </cell>
          <cell r="X551">
            <v>100</v>
          </cell>
          <cell r="Y551" t="str">
            <v>mg/ml</v>
          </cell>
        </row>
        <row r="552">
          <cell r="A552" t="str">
            <v>040267078</v>
          </cell>
          <cell r="C552" t="str">
            <v>481159911B</v>
          </cell>
          <cell r="D552" t="str">
            <v>563B</v>
          </cell>
          <cell r="E552">
            <v>563</v>
          </cell>
          <cell r="H552" t="str">
            <v>B</v>
          </cell>
          <cell r="I552" t="str">
            <v>AVEN</v>
          </cell>
          <cell r="K552" t="str">
            <v/>
          </cell>
          <cell r="L552" t="e">
            <v>#N/A</v>
          </cell>
          <cell r="M552" t="e">
            <v>#N/A</v>
          </cell>
          <cell r="N552" t="str">
            <v>FLEBOGAMMA 10% DIF 100 mg/ml 10 gr GRIFOLS ITALIA</v>
          </cell>
          <cell r="O552" t="str">
            <v>'mg'</v>
          </cell>
          <cell r="Q552" t="str">
            <v>J06BA02</v>
          </cell>
          <cell r="R552" t="str">
            <v>IMMUNOGLOBULINE, UMANE NORMALI,PER SOMMINISTR.INTRAVASCOLARE</v>
          </cell>
          <cell r="S552" t="str">
            <v>IMMUNOGLOBULINA UMANA USO ENDOVENOSO</v>
          </cell>
          <cell r="T552" t="str">
            <v>EV</v>
          </cell>
          <cell r="V552">
            <v>100</v>
          </cell>
          <cell r="W552" t="str">
            <v>ml</v>
          </cell>
          <cell r="X552">
            <v>100</v>
          </cell>
          <cell r="Y552" t="str">
            <v>mg/ml</v>
          </cell>
        </row>
        <row r="553">
          <cell r="A553" t="str">
            <v>040267080</v>
          </cell>
          <cell r="C553" t="str">
            <v>481159911B</v>
          </cell>
          <cell r="D553" t="str">
            <v>563C</v>
          </cell>
          <cell r="E553">
            <v>563</v>
          </cell>
          <cell r="H553" t="str">
            <v>C</v>
          </cell>
          <cell r="I553" t="str">
            <v>AVEN</v>
          </cell>
          <cell r="K553" t="str">
            <v/>
          </cell>
          <cell r="L553" t="e">
            <v>#N/A</v>
          </cell>
          <cell r="M553" t="e">
            <v>#N/A</v>
          </cell>
          <cell r="N553" t="str">
            <v>FLEBOGAMMA 10% DIF 100 mg/ml 20 gr GRIFOLS ITALIA</v>
          </cell>
          <cell r="O553" t="str">
            <v>'mg'</v>
          </cell>
          <cell r="Q553" t="str">
            <v>J06BA02</v>
          </cell>
          <cell r="R553" t="str">
            <v>IMMUNOGLOBULINE, UMANE NORMALI,PER SOMMINISTR.INTRAVASCOLARE</v>
          </cell>
          <cell r="S553" t="str">
            <v>IMMUNOGLOBULINA UMANA USO ENDOVENOSO</v>
          </cell>
          <cell r="T553" t="str">
            <v>EV</v>
          </cell>
          <cell r="V553">
            <v>200</v>
          </cell>
          <cell r="W553" t="str">
            <v>ml</v>
          </cell>
          <cell r="X553">
            <v>100</v>
          </cell>
          <cell r="Y553" t="str">
            <v>mg/ml</v>
          </cell>
        </row>
        <row r="554">
          <cell r="A554" t="str">
            <v>040267015</v>
          </cell>
          <cell r="C554" t="str">
            <v>481159911B</v>
          </cell>
          <cell r="D554" t="str">
            <v>563D</v>
          </cell>
          <cell r="E554">
            <v>563</v>
          </cell>
          <cell r="H554" t="str">
            <v>D</v>
          </cell>
          <cell r="I554" t="str">
            <v>AVEN</v>
          </cell>
          <cell r="K554" t="str">
            <v/>
          </cell>
          <cell r="L554" t="e">
            <v>#N/A</v>
          </cell>
          <cell r="M554" t="e">
            <v>#N/A</v>
          </cell>
          <cell r="N554" t="str">
            <v>FLEBOGAMMA DIF 50 mg/ml 0,5 g GRIFOLS ITALIA</v>
          </cell>
          <cell r="O554" t="str">
            <v>'mg'</v>
          </cell>
          <cell r="Q554" t="str">
            <v>J06BA02</v>
          </cell>
          <cell r="R554" t="str">
            <v>IMMUNOGLOBULINE, UMANE NORMALI,PER SOMMINISTR.INTRAVASCOLARE</v>
          </cell>
          <cell r="S554" t="str">
            <v>IMMUNOGLOBULINA UMANA USO ENDOVENOSO</v>
          </cell>
          <cell r="T554" t="str">
            <v>EV</v>
          </cell>
          <cell r="V554">
            <v>10</v>
          </cell>
          <cell r="W554" t="str">
            <v>ml</v>
          </cell>
          <cell r="X554">
            <v>50</v>
          </cell>
          <cell r="Y554" t="str">
            <v>mg/ml</v>
          </cell>
        </row>
        <row r="555">
          <cell r="A555" t="str">
            <v>040267027</v>
          </cell>
          <cell r="C555" t="str">
            <v>481159911B</v>
          </cell>
          <cell r="D555" t="str">
            <v>563E</v>
          </cell>
          <cell r="E555">
            <v>563</v>
          </cell>
          <cell r="H555" t="str">
            <v>E</v>
          </cell>
          <cell r="I555" t="str">
            <v>AVEN</v>
          </cell>
          <cell r="K555" t="str">
            <v/>
          </cell>
          <cell r="L555" t="e">
            <v>#N/A</v>
          </cell>
          <cell r="M555" t="e">
            <v>#N/A</v>
          </cell>
          <cell r="N555" t="str">
            <v>FLEBOGAMMA DIF 50 mg/ml 2,5 g GRIFOLS ITALIA</v>
          </cell>
          <cell r="O555" t="str">
            <v>'mg'</v>
          </cell>
          <cell r="Q555" t="str">
            <v>J06BA02</v>
          </cell>
          <cell r="R555" t="str">
            <v>IMMUNOGLOBULINE, UMANE NORMALI,PER SOMMINISTR.INTRAVASCOLARE</v>
          </cell>
          <cell r="S555" t="str">
            <v>IMMUNOGLOBULINA UMANA USO ENDOVENOSO</v>
          </cell>
          <cell r="T555" t="str">
            <v>EV</v>
          </cell>
          <cell r="V555">
            <v>50</v>
          </cell>
          <cell r="W555" t="str">
            <v>ml</v>
          </cell>
          <cell r="X555">
            <v>50</v>
          </cell>
          <cell r="Y555" t="str">
            <v>mg/ml</v>
          </cell>
        </row>
        <row r="556">
          <cell r="A556" t="str">
            <v>040267039</v>
          </cell>
          <cell r="C556" t="str">
            <v>481159911B</v>
          </cell>
          <cell r="D556" t="str">
            <v>563F</v>
          </cell>
          <cell r="E556">
            <v>563</v>
          </cell>
          <cell r="H556" t="str">
            <v>F</v>
          </cell>
          <cell r="I556" t="str">
            <v>AVEN</v>
          </cell>
          <cell r="K556" t="str">
            <v/>
          </cell>
          <cell r="L556" t="e">
            <v>#N/A</v>
          </cell>
          <cell r="M556" t="e">
            <v>#N/A</v>
          </cell>
          <cell r="N556" t="str">
            <v>FLEBOGAMMA DIF 50 mg/ml 5g GRIFOLS ITALIA</v>
          </cell>
          <cell r="O556" t="str">
            <v>'mg'</v>
          </cell>
          <cell r="Q556" t="str">
            <v>J06BA02</v>
          </cell>
          <cell r="R556" t="str">
            <v>IMMUNOGLOBULINE, UMANE NORMALI,PER SOMMINISTR.INTRAVASCOLARE</v>
          </cell>
          <cell r="S556" t="str">
            <v>IMMUNOGLOBULINA UMANA USO ENDOVENOSO</v>
          </cell>
          <cell r="T556" t="str">
            <v>EV</v>
          </cell>
          <cell r="V556">
            <v>100</v>
          </cell>
          <cell r="W556" t="str">
            <v>ml</v>
          </cell>
          <cell r="X556">
            <v>50</v>
          </cell>
          <cell r="Y556" t="str">
            <v>mg/ml</v>
          </cell>
        </row>
        <row r="557">
          <cell r="A557" t="str">
            <v>040267041</v>
          </cell>
          <cell r="C557" t="str">
            <v>481159911B</v>
          </cell>
          <cell r="D557" t="str">
            <v>563G</v>
          </cell>
          <cell r="E557">
            <v>563</v>
          </cell>
          <cell r="H557" t="str">
            <v>G</v>
          </cell>
          <cell r="I557" t="str">
            <v>AVEN</v>
          </cell>
          <cell r="K557" t="str">
            <v/>
          </cell>
          <cell r="L557" t="e">
            <v>#N/A</v>
          </cell>
          <cell r="M557" t="e">
            <v>#N/A</v>
          </cell>
          <cell r="N557" t="str">
            <v>FLEBOGAMMA DIF 50 mg/ml 10 g GRIFOLS ITALIA</v>
          </cell>
          <cell r="O557" t="str">
            <v>'mg'</v>
          </cell>
          <cell r="Q557" t="str">
            <v>J06BA02</v>
          </cell>
          <cell r="R557" t="str">
            <v>IMMUNOGLOBULINE, UMANE NORMALI,PER SOMMINISTR.INTRAVASCOLARE</v>
          </cell>
          <cell r="S557" t="str">
            <v>IMMUNOGLOBULINA UMANA USO ENDOVENOSO</v>
          </cell>
          <cell r="T557" t="str">
            <v>EV</v>
          </cell>
          <cell r="V557">
            <v>200</v>
          </cell>
          <cell r="W557" t="str">
            <v>ml</v>
          </cell>
          <cell r="X557">
            <v>50</v>
          </cell>
          <cell r="Y557" t="str">
            <v>mg/ml</v>
          </cell>
        </row>
        <row r="558">
          <cell r="A558" t="str">
            <v>040267054</v>
          </cell>
          <cell r="C558" t="str">
            <v>481159911B</v>
          </cell>
          <cell r="D558" t="str">
            <v>563H</v>
          </cell>
          <cell r="E558">
            <v>563</v>
          </cell>
          <cell r="H558" t="str">
            <v>H</v>
          </cell>
          <cell r="I558" t="str">
            <v>AVEN</v>
          </cell>
          <cell r="K558" t="str">
            <v/>
          </cell>
          <cell r="L558" t="e">
            <v>#N/A</v>
          </cell>
          <cell r="M558" t="e">
            <v>#N/A</v>
          </cell>
          <cell r="N558" t="str">
            <v>FLEBOGAMMA DIF 50 mg/ml 20 g GRIFOLS ITALIA</v>
          </cell>
          <cell r="O558" t="str">
            <v>'mg'</v>
          </cell>
          <cell r="Q558" t="str">
            <v>J06BA02</v>
          </cell>
          <cell r="R558" t="str">
            <v>IMMUNOGLOBULINE, UMANE NORMALI,PER SOMMINISTR.INTRAVASCOLARE</v>
          </cell>
          <cell r="S558" t="str">
            <v>IMMUNOGLOBULINA UMANA USO ENDOVENOSO</v>
          </cell>
          <cell r="T558" t="str">
            <v>EV</v>
          </cell>
          <cell r="V558">
            <v>400</v>
          </cell>
          <cell r="W558" t="str">
            <v>ml</v>
          </cell>
          <cell r="X558">
            <v>50</v>
          </cell>
          <cell r="Y558" t="str">
            <v>mg/ml</v>
          </cell>
        </row>
        <row r="559">
          <cell r="A559" t="str">
            <v>035320011</v>
          </cell>
          <cell r="C559" t="str">
            <v>48116413C3</v>
          </cell>
          <cell r="D559" t="str">
            <v>567_2</v>
          </cell>
          <cell r="E559">
            <v>567</v>
          </cell>
          <cell r="G559" t="str">
            <v>_2</v>
          </cell>
          <cell r="I559" t="str">
            <v>AVEN</v>
          </cell>
          <cell r="J559" t="str">
            <v>A4580200</v>
          </cell>
          <cell r="K559" t="str">
            <v>A45802</v>
          </cell>
          <cell r="L559" t="e">
            <v>#N/A</v>
          </cell>
          <cell r="M559" t="e">
            <v>#N/A</v>
          </cell>
          <cell r="N559" t="str">
            <v>IGANTIBE 600 UI GRIFOLS ITALIA</v>
          </cell>
          <cell r="O559" t="str">
            <v>'FLACONCINO'</v>
          </cell>
          <cell r="Q559" t="str">
            <v>J06BB04</v>
          </cell>
          <cell r="R559" t="str">
            <v>IMMUNOGLOBULINA EPATITICA B</v>
          </cell>
          <cell r="S559" t="str">
            <v>IMMUNOGLOBULINA UMANA ANTIEPATITE B</v>
          </cell>
          <cell r="T559" t="str">
            <v>IM</v>
          </cell>
          <cell r="U559" t="str">
            <v>SOLUZIONE</v>
          </cell>
          <cell r="X559" t="str">
            <v>600</v>
          </cell>
          <cell r="Y559" t="str">
            <v>UI</v>
          </cell>
        </row>
        <row r="560">
          <cell r="A560" t="str">
            <v>033863010</v>
          </cell>
          <cell r="C560" t="str">
            <v>4811668A09</v>
          </cell>
          <cell r="D560" t="str">
            <v>568a</v>
          </cell>
          <cell r="E560">
            <v>568</v>
          </cell>
          <cell r="F560" t="str">
            <v>a</v>
          </cell>
          <cell r="I560" t="str">
            <v>AVEN</v>
          </cell>
          <cell r="J560" t="str">
            <v>A4560100</v>
          </cell>
          <cell r="K560" t="str">
            <v>A45601</v>
          </cell>
          <cell r="L560" t="e">
            <v>#N/A</v>
          </cell>
          <cell r="M560" t="e">
            <v>#N/A</v>
          </cell>
          <cell r="N560" t="str">
            <v>IGANTET 250 UI GRIFOLS ITALIA</v>
          </cell>
          <cell r="O560" t="str">
            <v>'FIALASIRINGA'</v>
          </cell>
          <cell r="Q560" t="str">
            <v>J06BB02</v>
          </cell>
          <cell r="R560" t="str">
            <v>IMMUNOGLOBULINA TETANICA</v>
          </cell>
          <cell r="S560" t="str">
            <v>IMMUNOGLOBULINA UMANA ANTITETANICA</v>
          </cell>
          <cell r="T560" t="str">
            <v>IM</v>
          </cell>
          <cell r="U560" t="str">
            <v>SOLUZIONE</v>
          </cell>
          <cell r="X560" t="str">
            <v>250</v>
          </cell>
          <cell r="Y560" t="str">
            <v>UI</v>
          </cell>
        </row>
        <row r="561">
          <cell r="A561" t="str">
            <v>033863022</v>
          </cell>
          <cell r="C561" t="str">
            <v>4811668A09</v>
          </cell>
          <cell r="D561" t="str">
            <v>568b</v>
          </cell>
          <cell r="E561">
            <v>568</v>
          </cell>
          <cell r="F561" t="str">
            <v>b</v>
          </cell>
          <cell r="I561" t="str">
            <v>AVEN</v>
          </cell>
          <cell r="J561" t="str">
            <v>A4560200</v>
          </cell>
          <cell r="K561" t="str">
            <v>A45602</v>
          </cell>
          <cell r="L561" t="e">
            <v>#N/A</v>
          </cell>
          <cell r="M561" t="e">
            <v>#N/A</v>
          </cell>
          <cell r="N561" t="str">
            <v>IGANTET 500 UI GRIFOLS ITALIA</v>
          </cell>
          <cell r="O561" t="str">
            <v>'FIALASIRINGA'</v>
          </cell>
          <cell r="Q561" t="str">
            <v>J06BB02</v>
          </cell>
          <cell r="R561" t="str">
            <v>IMMUNOGLOBULINA TETANICA</v>
          </cell>
          <cell r="S561" t="str">
            <v>IMMUNOGLOBULINA UMANA ANTITETANICA</v>
          </cell>
          <cell r="T561" t="str">
            <v>IM</v>
          </cell>
          <cell r="U561" t="str">
            <v>SOLUZIONE</v>
          </cell>
          <cell r="X561" t="str">
            <v>500</v>
          </cell>
          <cell r="Y561" t="str">
            <v>UI</v>
          </cell>
        </row>
        <row r="562">
          <cell r="A562" t="str">
            <v>035320023</v>
          </cell>
          <cell r="C562" t="str">
            <v>4811705892</v>
          </cell>
          <cell r="D562" t="str">
            <v>572</v>
          </cell>
          <cell r="E562">
            <v>572</v>
          </cell>
          <cell r="I562" t="str">
            <v>AVEN</v>
          </cell>
          <cell r="J562" t="str">
            <v>A4580300</v>
          </cell>
          <cell r="K562" t="str">
            <v>A45803</v>
          </cell>
          <cell r="L562" t="e">
            <v>#N/A</v>
          </cell>
          <cell r="M562" t="e">
            <v>#N/A</v>
          </cell>
          <cell r="N562" t="str">
            <v>IGANTIBE 1000 UI GRIFOLS ITALIA</v>
          </cell>
          <cell r="O562" t="str">
            <v>'FLACONCINO'</v>
          </cell>
          <cell r="Q562" t="str">
            <v>J06BB04</v>
          </cell>
          <cell r="R562" t="str">
            <v>IMMUNOGLOBULINA EPATITICA B</v>
          </cell>
          <cell r="S562" t="str">
            <v>IMMUNOGLOBULINA UMANA ANTIEPATITE B</v>
          </cell>
          <cell r="T562" t="str">
            <v>IM</v>
          </cell>
          <cell r="U562" t="str">
            <v>SOLUZIONE</v>
          </cell>
          <cell r="X562" t="str">
            <v>1000</v>
          </cell>
          <cell r="Y562" t="str">
            <v>UI</v>
          </cell>
        </row>
        <row r="563">
          <cell r="A563" t="str">
            <v>025653015</v>
          </cell>
          <cell r="C563" t="str">
            <v>4811714002</v>
          </cell>
          <cell r="D563" t="str">
            <v>573</v>
          </cell>
          <cell r="E563">
            <v>573</v>
          </cell>
          <cell r="I563" t="str">
            <v>AVEN</v>
          </cell>
          <cell r="J563" t="str">
            <v>A4580100</v>
          </cell>
          <cell r="K563" t="str">
            <v>A45801</v>
          </cell>
          <cell r="L563" t="e">
            <v>#N/A</v>
          </cell>
          <cell r="M563" t="e">
            <v>#N/A</v>
          </cell>
          <cell r="N563" t="str">
            <v>IMMUNOHBS 1 ML KEDRION</v>
          </cell>
          <cell r="O563" t="str">
            <v>'FLACONCINO'</v>
          </cell>
          <cell r="Q563" t="str">
            <v>J06BB04</v>
          </cell>
          <cell r="R563" t="str">
            <v>IMMUNOGLOBULINA EPATITICA B</v>
          </cell>
          <cell r="S563" t="str">
            <v>IMMUNOGLOBULINA UMANA ANTIEPATITE B</v>
          </cell>
          <cell r="T563" t="str">
            <v>IM</v>
          </cell>
          <cell r="U563" t="str">
            <v>SOLUZIONE</v>
          </cell>
          <cell r="X563" t="str">
            <v>180</v>
          </cell>
          <cell r="Y563" t="str">
            <v>UI</v>
          </cell>
        </row>
        <row r="564">
          <cell r="A564" t="str">
            <v>026167015</v>
          </cell>
          <cell r="C564" t="str">
            <v>4811724840</v>
          </cell>
          <cell r="D564" t="str">
            <v>574</v>
          </cell>
          <cell r="E564">
            <v>574</v>
          </cell>
          <cell r="I564" t="str">
            <v>AVEN</v>
          </cell>
          <cell r="J564" t="str">
            <v>A4590100</v>
          </cell>
          <cell r="K564" t="str">
            <v>A45901</v>
          </cell>
          <cell r="L564" t="e">
            <v>#N/A</v>
          </cell>
          <cell r="M564" t="e">
            <v>#N/A</v>
          </cell>
          <cell r="N564" t="str">
            <v>CYTOTECT BIOTEST 10ML BIOTEST ITALIA</v>
          </cell>
          <cell r="O564" t="str">
            <v>'FIALA'</v>
          </cell>
          <cell r="Q564" t="str">
            <v>J06BB09</v>
          </cell>
          <cell r="R564" t="str">
            <v>IMMUNOGLOBULINA CITOMEGALOVIRICA</v>
          </cell>
          <cell r="S564" t="str">
            <v>IMMUNOGLOBULINA UMANA CITOMEGALOVIRUS USO ENDOVENOSO</v>
          </cell>
          <cell r="T564" t="str">
            <v>EV</v>
          </cell>
          <cell r="U564" t="str">
            <v>SOLUZIONE</v>
          </cell>
          <cell r="V564">
            <v>10</v>
          </cell>
          <cell r="W564" t="str">
            <v>ml</v>
          </cell>
        </row>
        <row r="565">
          <cell r="A565" t="str">
            <v>026167027</v>
          </cell>
          <cell r="C565" t="str">
            <v>48117383CF</v>
          </cell>
          <cell r="D565" t="str">
            <v>575</v>
          </cell>
          <cell r="E565">
            <v>575</v>
          </cell>
          <cell r="I565" t="str">
            <v>AVEN</v>
          </cell>
          <cell r="J565" t="str">
            <v>A4590200</v>
          </cell>
          <cell r="K565" t="str">
            <v>A45902</v>
          </cell>
          <cell r="L565" t="e">
            <v>#N/A</v>
          </cell>
          <cell r="M565" t="e">
            <v>#N/A</v>
          </cell>
          <cell r="N565" t="str">
            <v>CYTOTECT BIOTEST 20ML BIOTEST ITALIA</v>
          </cell>
          <cell r="O565" t="str">
            <v>'FIALA'</v>
          </cell>
          <cell r="Q565" t="str">
            <v>J06BB09</v>
          </cell>
          <cell r="R565" t="str">
            <v>IMMUNOGLOBULINA CITOMEGALOVIRICA</v>
          </cell>
          <cell r="S565" t="str">
            <v>IMMUNOGLOBULINA UMANA CITOMEGALOVIRUS USO ENDOVENOSO</v>
          </cell>
          <cell r="T565" t="str">
            <v>EV</v>
          </cell>
          <cell r="U565" t="str">
            <v>SOLUZIONE</v>
          </cell>
          <cell r="V565">
            <v>20</v>
          </cell>
          <cell r="W565" t="str">
            <v>ml</v>
          </cell>
        </row>
        <row r="566">
          <cell r="A566" t="str">
            <v>026167039</v>
          </cell>
          <cell r="C566" t="str">
            <v>4811748C0D</v>
          </cell>
          <cell r="D566" t="str">
            <v>576</v>
          </cell>
          <cell r="E566">
            <v>576</v>
          </cell>
          <cell r="I566" t="str">
            <v>AVEN</v>
          </cell>
          <cell r="J566" t="str">
            <v>A4590300</v>
          </cell>
          <cell r="K566" t="str">
            <v>A45903</v>
          </cell>
          <cell r="L566" t="e">
            <v>#N/A</v>
          </cell>
          <cell r="M566" t="e">
            <v>#N/A</v>
          </cell>
          <cell r="N566" t="str">
            <v>CYTOTECT BIOTEST 50ML BIOTEST ITALIA</v>
          </cell>
          <cell r="O566" t="str">
            <v>'FLACONE'</v>
          </cell>
          <cell r="Q566" t="str">
            <v>J06BB09</v>
          </cell>
          <cell r="R566" t="str">
            <v>IMMUNOGLOBULINA CITOMEGALOVIRICA</v>
          </cell>
          <cell r="S566" t="str">
            <v>IMMUNOGLOBULINA UMANA CITOMEGALOVIRUS USO ENDOVENOSO</v>
          </cell>
          <cell r="T566" t="str">
            <v>EV</v>
          </cell>
          <cell r="U566" t="str">
            <v>SOLUZIONE</v>
          </cell>
          <cell r="V566">
            <v>50</v>
          </cell>
          <cell r="W566" t="str">
            <v>ml</v>
          </cell>
        </row>
        <row r="567">
          <cell r="A567" t="str">
            <v>034529014</v>
          </cell>
          <cell r="C567" t="str">
            <v>48117605F6</v>
          </cell>
          <cell r="D567" t="str">
            <v>577a</v>
          </cell>
          <cell r="E567">
            <v>577</v>
          </cell>
          <cell r="F567" t="str">
            <v>a</v>
          </cell>
          <cell r="I567" t="str">
            <v>AVEN</v>
          </cell>
          <cell r="J567" t="str">
            <v>A4600101</v>
          </cell>
          <cell r="K567" t="str">
            <v>A46001</v>
          </cell>
          <cell r="L567" t="str">
            <v>A4600101</v>
          </cell>
          <cell r="M567" t="str">
            <v/>
          </cell>
          <cell r="N567" t="str">
            <v>SYNAGIS 50mg polvere e solvente Lista A493 ABBVIE</v>
          </cell>
          <cell r="O567" t="str">
            <v>'FLACONCINO'</v>
          </cell>
          <cell r="Q567" t="str">
            <v>J06BB16</v>
          </cell>
          <cell r="R567" t="str">
            <v>PALIVIZUMAB</v>
          </cell>
          <cell r="S567" t="str">
            <v>PALIVIZUMAB</v>
          </cell>
          <cell r="T567" t="str">
            <v>IM</v>
          </cell>
          <cell r="X567" t="str">
            <v>50</v>
          </cell>
          <cell r="Y567" t="str">
            <v>mg</v>
          </cell>
        </row>
        <row r="568">
          <cell r="A568" t="str">
            <v>034529026</v>
          </cell>
          <cell r="C568" t="str">
            <v>48117605F6</v>
          </cell>
          <cell r="D568" t="str">
            <v>577b</v>
          </cell>
          <cell r="E568">
            <v>577</v>
          </cell>
          <cell r="F568" t="str">
            <v>b</v>
          </cell>
          <cell r="I568" t="str">
            <v>AVEN</v>
          </cell>
          <cell r="J568" t="str">
            <v>A4600201</v>
          </cell>
          <cell r="K568" t="str">
            <v>A46002</v>
          </cell>
          <cell r="L568" t="str">
            <v>A4600201</v>
          </cell>
          <cell r="M568" t="str">
            <v/>
          </cell>
          <cell r="N568" t="str">
            <v>SYNAGIS 100mg polvere e solvente Lista A494 ABBVIE</v>
          </cell>
          <cell r="O568" t="str">
            <v>'FLACONCINO'</v>
          </cell>
          <cell r="Q568" t="str">
            <v>J06BB16</v>
          </cell>
          <cell r="R568" t="str">
            <v>PALIVIZUMAB</v>
          </cell>
          <cell r="S568" t="str">
            <v>PALIVIZUMAB</v>
          </cell>
          <cell r="T568" t="str">
            <v>IM</v>
          </cell>
          <cell r="X568" t="str">
            <v>100</v>
          </cell>
          <cell r="Y568" t="str">
            <v>mg</v>
          </cell>
        </row>
        <row r="569">
          <cell r="A569" t="str">
            <v>su prescrizione medica</v>
          </cell>
          <cell r="C569" t="str">
            <v>481181642D</v>
          </cell>
          <cell r="D569" t="str">
            <v>583</v>
          </cell>
          <cell r="E569">
            <v>583</v>
          </cell>
          <cell r="I569" t="str">
            <v>AVEN</v>
          </cell>
          <cell r="J569" t="str">
            <v>A4640200</v>
          </cell>
          <cell r="K569" t="str">
            <v>A46402</v>
          </cell>
          <cell r="L569" t="e">
            <v>#N/A</v>
          </cell>
          <cell r="M569" t="e">
            <v>#N/A</v>
          </cell>
          <cell r="N569" t="str">
            <v>IFOSFAMIDE SACCA BAXTER</v>
          </cell>
          <cell r="O569" t="str">
            <v>'SACCA'</v>
          </cell>
          <cell r="Q569" t="str">
            <v>L01AA06</v>
          </cell>
          <cell r="R569" t="str">
            <v>IFOSFAMIDE</v>
          </cell>
          <cell r="S569" t="str">
            <v>IFOSFAMIDE</v>
          </cell>
          <cell r="T569" t="str">
            <v>EV</v>
          </cell>
          <cell r="U569" t="str">
            <v>SOLUZIONE</v>
          </cell>
          <cell r="V569" t="str">
            <v>200</v>
          </cell>
          <cell r="W569" t="str">
            <v>ml</v>
          </cell>
          <cell r="X569" t="str">
            <v>16</v>
          </cell>
          <cell r="Y569" t="str">
            <v>g</v>
          </cell>
        </row>
        <row r="570">
          <cell r="A570" t="str">
            <v>029376011</v>
          </cell>
          <cell r="C570" t="str">
            <v>4811854389</v>
          </cell>
          <cell r="D570" t="str">
            <v>587</v>
          </cell>
          <cell r="E570">
            <v>587</v>
          </cell>
          <cell r="I570" t="str">
            <v>AVEN</v>
          </cell>
          <cell r="J570" t="str">
            <v>A4670101</v>
          </cell>
          <cell r="K570" t="str">
            <v>A46701</v>
          </cell>
          <cell r="L570" t="str">
            <v>A4670101</v>
          </cell>
          <cell r="M570" t="str">
            <v/>
          </cell>
          <cell r="N570" t="str">
            <v>MUPHORAN ITALFARMACO</v>
          </cell>
          <cell r="O570" t="str">
            <v>'FLACONCINO'</v>
          </cell>
          <cell r="Q570" t="str">
            <v>L01AD05</v>
          </cell>
          <cell r="R570" t="str">
            <v>FOTEMUSTINA</v>
          </cell>
          <cell r="S570" t="str">
            <v>FOTEMUSTINA</v>
          </cell>
          <cell r="X570" t="str">
            <v>208</v>
          </cell>
          <cell r="Y570" t="str">
            <v>mg</v>
          </cell>
        </row>
        <row r="571">
          <cell r="A571" t="str">
            <v>021992021</v>
          </cell>
          <cell r="C571" t="str">
            <v>4811863AF4</v>
          </cell>
          <cell r="D571" t="str">
            <v>588</v>
          </cell>
          <cell r="E571">
            <v>588</v>
          </cell>
          <cell r="I571" t="str">
            <v>AVEN</v>
          </cell>
          <cell r="J571" t="str">
            <v>A4680100</v>
          </cell>
          <cell r="K571" t="str">
            <v>A46801</v>
          </cell>
          <cell r="L571" t="e">
            <v>#N/A</v>
          </cell>
          <cell r="M571" t="e">
            <v>#N/A</v>
          </cell>
          <cell r="N571" t="str">
            <v>VERCYTE - Lista 7363 ABBOTT S.R.L.</v>
          </cell>
          <cell r="O571" t="str">
            <v>'COMPRESSA'</v>
          </cell>
          <cell r="Q571" t="str">
            <v>L01AX02</v>
          </cell>
          <cell r="R571" t="str">
            <v>PIPOBROMANO</v>
          </cell>
          <cell r="S571" t="str">
            <v>PIPOBROMANO</v>
          </cell>
          <cell r="U571" t="str">
            <v>COMPRESSA</v>
          </cell>
          <cell r="X571" t="str">
            <v>25</v>
          </cell>
          <cell r="Y571" t="str">
            <v>mg</v>
          </cell>
        </row>
        <row r="572">
          <cell r="A572" t="str">
            <v>041333016</v>
          </cell>
          <cell r="C572" t="str">
            <v>4811873337</v>
          </cell>
          <cell r="D572" t="str">
            <v>589a</v>
          </cell>
          <cell r="E572">
            <v>589</v>
          </cell>
          <cell r="F572" t="str">
            <v>a</v>
          </cell>
          <cell r="I572" t="str">
            <v>AVEN</v>
          </cell>
          <cell r="J572" t="str">
            <v>A4690100</v>
          </cell>
          <cell r="K572" t="str">
            <v>A46901</v>
          </cell>
          <cell r="L572" t="str">
            <v>A4690101</v>
          </cell>
          <cell r="M572" t="str">
            <v>Temodal 5 mg sachet MSD Italia</v>
          </cell>
          <cell r="N572" t="str">
            <v>TEMOZOLOMIDE SUN SUN PHARMACEUTICALS ITALIA</v>
          </cell>
          <cell r="O572" t="str">
            <v>'CAPSULA'</v>
          </cell>
          <cell r="Q572" t="str">
            <v>L01AX03</v>
          </cell>
          <cell r="R572" t="str">
            <v>TEMOZOLOMIDE</v>
          </cell>
          <cell r="S572" t="str">
            <v>TEMOZOLOMIDE</v>
          </cell>
          <cell r="U572" t="str">
            <v>CAPSULA</v>
          </cell>
          <cell r="X572" t="str">
            <v>5</v>
          </cell>
          <cell r="Y572" t="str">
            <v>mg</v>
          </cell>
        </row>
        <row r="573">
          <cell r="A573" t="str">
            <v>041333030</v>
          </cell>
          <cell r="C573" t="str">
            <v>4811873337</v>
          </cell>
          <cell r="D573" t="str">
            <v>589b</v>
          </cell>
          <cell r="E573">
            <v>589</v>
          </cell>
          <cell r="F573" t="str">
            <v>b</v>
          </cell>
          <cell r="I573" t="str">
            <v>AVEN</v>
          </cell>
          <cell r="J573" t="str">
            <v>A4690200</v>
          </cell>
          <cell r="K573" t="str">
            <v>A46902</v>
          </cell>
          <cell r="L573" t="str">
            <v>A4690201</v>
          </cell>
          <cell r="M573" t="str">
            <v>Temodal 20 mg sachet MSD Italia</v>
          </cell>
          <cell r="N573" t="str">
            <v>TEMOZOLOMIDE SUN SUN PHARMACEUTICALS ITALIA</v>
          </cell>
          <cell r="O573" t="str">
            <v>'CAPSULA'</v>
          </cell>
          <cell r="Q573" t="str">
            <v>L01AX03</v>
          </cell>
          <cell r="R573" t="str">
            <v>TEMOZOLOMIDE</v>
          </cell>
          <cell r="S573" t="str">
            <v>TEMOZOLOMIDE</v>
          </cell>
          <cell r="U573" t="str">
            <v>CAPSULA</v>
          </cell>
          <cell r="X573" t="str">
            <v>20</v>
          </cell>
          <cell r="Y573" t="str">
            <v>mg</v>
          </cell>
        </row>
        <row r="574">
          <cell r="A574" t="str">
            <v>041333055</v>
          </cell>
          <cell r="C574" t="str">
            <v>4811873337</v>
          </cell>
          <cell r="D574" t="str">
            <v>589c</v>
          </cell>
          <cell r="E574">
            <v>589</v>
          </cell>
          <cell r="F574" t="str">
            <v>c</v>
          </cell>
          <cell r="I574" t="str">
            <v>AVEN</v>
          </cell>
          <cell r="J574" t="str">
            <v>A4690300</v>
          </cell>
          <cell r="K574" t="str">
            <v>A46903</v>
          </cell>
          <cell r="L574" t="str">
            <v>A4690301</v>
          </cell>
          <cell r="M574" t="str">
            <v>Temodal 100 mg sachet MSD Italia</v>
          </cell>
          <cell r="N574" t="str">
            <v>TEMOZOLOMIDE SUN SUN PHARMACEUTICALS ITALIA</v>
          </cell>
          <cell r="O574" t="str">
            <v>'CAPSULA'</v>
          </cell>
          <cell r="Q574" t="str">
            <v>L01AX03</v>
          </cell>
          <cell r="R574" t="str">
            <v>TEMOZOLOMIDE</v>
          </cell>
          <cell r="S574" t="str">
            <v>TEMOZOLOMIDE</v>
          </cell>
          <cell r="U574" t="str">
            <v>CAPSULA</v>
          </cell>
          <cell r="X574" t="str">
            <v>100</v>
          </cell>
          <cell r="Y574" t="str">
            <v>mg</v>
          </cell>
        </row>
        <row r="575">
          <cell r="A575" t="str">
            <v>041333117</v>
          </cell>
          <cell r="C575" t="str">
            <v>4811873337</v>
          </cell>
          <cell r="D575" t="str">
            <v>589d</v>
          </cell>
          <cell r="E575">
            <v>589</v>
          </cell>
          <cell r="F575" t="str">
            <v>d</v>
          </cell>
          <cell r="I575" t="str">
            <v>AVEN</v>
          </cell>
          <cell r="J575" t="str">
            <v>A4690400</v>
          </cell>
          <cell r="K575" t="str">
            <v>A46904</v>
          </cell>
          <cell r="L575" t="str">
            <v>A4690401</v>
          </cell>
          <cell r="M575" t="str">
            <v>Temodal 250 mg sachet MSD Italia</v>
          </cell>
          <cell r="N575" t="str">
            <v>TEMOZOLOMIDE SUN SUN PHARMACEUTICALS ITALIA</v>
          </cell>
          <cell r="O575" t="str">
            <v>'CAPSULA'</v>
          </cell>
          <cell r="Q575" t="str">
            <v>L01AX03</v>
          </cell>
          <cell r="R575" t="str">
            <v>TEMOZOLOMIDE</v>
          </cell>
          <cell r="S575" t="str">
            <v>TEMOZOLOMIDE</v>
          </cell>
          <cell r="U575" t="str">
            <v>CAPSULA</v>
          </cell>
          <cell r="X575" t="str">
            <v>250</v>
          </cell>
          <cell r="Y575" t="str">
            <v>mg</v>
          </cell>
        </row>
        <row r="576">
          <cell r="A576" t="str">
            <v>019888015</v>
          </cell>
          <cell r="C576" t="str">
            <v>48118819CF</v>
          </cell>
          <cell r="D576" t="str">
            <v>590</v>
          </cell>
          <cell r="E576">
            <v>590</v>
          </cell>
          <cell r="I576" t="str">
            <v>AVEN</v>
          </cell>
          <cell r="J576" t="str">
            <v>A4700101</v>
          </cell>
          <cell r="K576" t="str">
            <v>A47001</v>
          </cell>
          <cell r="L576" t="str">
            <v>A4700101</v>
          </cell>
          <cell r="M576" t="str">
            <v/>
          </cell>
          <cell r="N576" t="str">
            <v>METHOTREXATE PFIZER ITALIA</v>
          </cell>
          <cell r="O576" t="str">
            <v>'COMPRESSA'</v>
          </cell>
          <cell r="Q576" t="str">
            <v>L01BA01</v>
          </cell>
          <cell r="R576" t="str">
            <v>METOTREXATO</v>
          </cell>
          <cell r="S576" t="str">
            <v>METOTREXATO</v>
          </cell>
          <cell r="U576" t="str">
            <v>COMPRESSA</v>
          </cell>
          <cell r="X576" t="str">
            <v>2,5</v>
          </cell>
          <cell r="Y576" t="str">
            <v>mg</v>
          </cell>
        </row>
        <row r="577">
          <cell r="A577" t="str">
            <v>019888116</v>
          </cell>
          <cell r="C577" t="str">
            <v>4811888F94</v>
          </cell>
          <cell r="D577" t="str">
            <v>591a</v>
          </cell>
          <cell r="E577">
            <v>591</v>
          </cell>
          <cell r="F577" t="str">
            <v>a</v>
          </cell>
          <cell r="I577" t="str">
            <v>AVEN</v>
          </cell>
          <cell r="J577" t="str">
            <v>A4700201</v>
          </cell>
          <cell r="K577" t="str">
            <v>A47002</v>
          </cell>
          <cell r="L577" t="str">
            <v>A4700201</v>
          </cell>
          <cell r="M577" t="str">
            <v/>
          </cell>
          <cell r="N577" t="str">
            <v>METHOTREXATE PFIZER ITALIA</v>
          </cell>
          <cell r="O577" t="str">
            <v>'FIALASIRINGA'</v>
          </cell>
          <cell r="Q577" t="str">
            <v>L01BA01</v>
          </cell>
          <cell r="R577" t="str">
            <v>METOTREXATO</v>
          </cell>
          <cell r="S577" t="str">
            <v>METOTREXATO</v>
          </cell>
          <cell r="T577" t="str">
            <v>EV IM</v>
          </cell>
          <cell r="U577" t="str">
            <v>PREPARAZIONE INIETTABILE</v>
          </cell>
          <cell r="X577" t="str">
            <v>7,5</v>
          </cell>
          <cell r="Y577" t="str">
            <v>mg</v>
          </cell>
        </row>
        <row r="578">
          <cell r="A578" t="str">
            <v>019888128</v>
          </cell>
          <cell r="C578" t="str">
            <v>4811888F94</v>
          </cell>
          <cell r="D578" t="str">
            <v>591b</v>
          </cell>
          <cell r="E578">
            <v>591</v>
          </cell>
          <cell r="F578" t="str">
            <v>b</v>
          </cell>
          <cell r="I578" t="str">
            <v>AVEN</v>
          </cell>
          <cell r="J578" t="str">
            <v>A4700301</v>
          </cell>
          <cell r="K578" t="str">
            <v>A47003</v>
          </cell>
          <cell r="L578" t="str">
            <v>A4700301</v>
          </cell>
          <cell r="M578" t="str">
            <v/>
          </cell>
          <cell r="N578" t="str">
            <v>METHOTREXATE PFIZER ITALIA</v>
          </cell>
          <cell r="O578" t="str">
            <v>'FIALASIRINGA'</v>
          </cell>
          <cell r="Q578" t="str">
            <v>L01BA01</v>
          </cell>
          <cell r="R578" t="str">
            <v>METOTREXATO</v>
          </cell>
          <cell r="S578" t="str">
            <v>METOTREXATO</v>
          </cell>
          <cell r="T578" t="str">
            <v>EV IM</v>
          </cell>
          <cell r="U578" t="str">
            <v>PREPARAZIONE INIETTABILE</v>
          </cell>
          <cell r="X578" t="str">
            <v>10</v>
          </cell>
          <cell r="Y578" t="str">
            <v>mg</v>
          </cell>
        </row>
        <row r="579">
          <cell r="A579" t="str">
            <v>019888130</v>
          </cell>
          <cell r="C579" t="str">
            <v>4811888F94</v>
          </cell>
          <cell r="D579" t="str">
            <v>591c</v>
          </cell>
          <cell r="E579">
            <v>591</v>
          </cell>
          <cell r="F579" t="str">
            <v>c</v>
          </cell>
          <cell r="I579" t="str">
            <v>AVEN</v>
          </cell>
          <cell r="J579" t="str">
            <v>A4700401</v>
          </cell>
          <cell r="K579" t="str">
            <v>A47004</v>
          </cell>
          <cell r="L579" t="str">
            <v>A4700401</v>
          </cell>
          <cell r="M579" t="str">
            <v/>
          </cell>
          <cell r="N579" t="str">
            <v>METHOTREXATE PFIZER ITALIA</v>
          </cell>
          <cell r="O579" t="str">
            <v>'FIALASIRINGA'</v>
          </cell>
          <cell r="Q579" t="str">
            <v>L01BA01</v>
          </cell>
          <cell r="R579" t="str">
            <v>METOTREXATO</v>
          </cell>
          <cell r="S579" t="str">
            <v>METOTREXATO</v>
          </cell>
          <cell r="T579" t="str">
            <v>EV IM</v>
          </cell>
          <cell r="U579" t="str">
            <v>PREPARAZIONE INIETTABILE</v>
          </cell>
          <cell r="X579" t="str">
            <v>15</v>
          </cell>
          <cell r="Y579" t="str">
            <v>mg</v>
          </cell>
        </row>
        <row r="580">
          <cell r="A580" t="str">
            <v>019888142</v>
          </cell>
          <cell r="C580" t="str">
            <v>4811897704</v>
          </cell>
          <cell r="D580" t="str">
            <v>592</v>
          </cell>
          <cell r="E580">
            <v>592</v>
          </cell>
          <cell r="I580" t="str">
            <v>AVEN</v>
          </cell>
          <cell r="J580" t="str">
            <v>A4700500</v>
          </cell>
          <cell r="K580" t="str">
            <v>A47005</v>
          </cell>
          <cell r="L580" t="e">
            <v>#N/A</v>
          </cell>
          <cell r="M580" t="e">
            <v>#N/A</v>
          </cell>
          <cell r="N580" t="str">
            <v>METHOTREXATE PFIZER ITALIA</v>
          </cell>
          <cell r="O580" t="str">
            <v>'FIALASIRINGA'</v>
          </cell>
          <cell r="Q580" t="str">
            <v>L01BA01</v>
          </cell>
          <cell r="R580" t="str">
            <v>METOTREXATO</v>
          </cell>
          <cell r="S580" t="str">
            <v>METOTREXATO</v>
          </cell>
          <cell r="T580" t="str">
            <v>EV IM</v>
          </cell>
          <cell r="U580" t="str">
            <v>PREPARAZIONE INIETTABILE</v>
          </cell>
          <cell r="X580" t="str">
            <v>20</v>
          </cell>
          <cell r="Y580" t="str">
            <v>mg</v>
          </cell>
        </row>
        <row r="581">
          <cell r="A581" t="str">
            <v>039153022</v>
          </cell>
          <cell r="C581" t="str">
            <v>48119101C0</v>
          </cell>
          <cell r="D581" t="str">
            <v>594</v>
          </cell>
          <cell r="E581">
            <v>594</v>
          </cell>
          <cell r="I581" t="str">
            <v>AVEN</v>
          </cell>
          <cell r="J581" t="str">
            <v>A4700900</v>
          </cell>
          <cell r="K581" t="str">
            <v>A47009</v>
          </cell>
          <cell r="L581" t="e">
            <v>#N/A</v>
          </cell>
          <cell r="M581" t="e">
            <v>#N/A</v>
          </cell>
          <cell r="N581" t="str">
            <v>REUMAFLEX 50 MG/ML SOL. INIETT. SIRINGA PRERIEMPITA DA 0,15 ML CONTIENE 7,5 MG DI METOTREXATO ALFA WASSERMANN</v>
          </cell>
          <cell r="O581" t="str">
            <v>'FIALASIRINGA'</v>
          </cell>
          <cell r="Q581" t="str">
            <v>L01BA01</v>
          </cell>
          <cell r="R581" t="str">
            <v>METOTREXATO</v>
          </cell>
          <cell r="S581" t="str">
            <v>METOTREXATO</v>
          </cell>
          <cell r="T581" t="str">
            <v>SC</v>
          </cell>
          <cell r="U581" t="str">
            <v>SOLUZIONE</v>
          </cell>
          <cell r="X581" t="str">
            <v>7,5</v>
          </cell>
          <cell r="Y581" t="str">
            <v>mg</v>
          </cell>
        </row>
        <row r="582">
          <cell r="A582" t="str">
            <v>039153123</v>
          </cell>
          <cell r="C582" t="str">
            <v>4811913439</v>
          </cell>
          <cell r="D582" t="str">
            <v>595</v>
          </cell>
          <cell r="E582">
            <v>595</v>
          </cell>
          <cell r="I582" t="str">
            <v>AVEN</v>
          </cell>
          <cell r="J582" t="str">
            <v>A4701000</v>
          </cell>
          <cell r="K582" t="str">
            <v>A47010</v>
          </cell>
          <cell r="L582" t="e">
            <v>#N/A</v>
          </cell>
          <cell r="M582" t="e">
            <v>#N/A</v>
          </cell>
          <cell r="N582" t="str">
            <v>REUMAFLEX 50 MG/ML SOL. INIETT. SIRINGA PRERIEMPITA DA 0,20 ML CONTIENE 10 MG DI METOTREXATO ALFA WASSERMANN</v>
          </cell>
          <cell r="O582" t="str">
            <v>'FIALASIRINGA'</v>
          </cell>
          <cell r="Q582" t="str">
            <v>L01BA01</v>
          </cell>
          <cell r="R582" t="str">
            <v>METOTREXATO</v>
          </cell>
          <cell r="S582" t="str">
            <v>METOTREXATO</v>
          </cell>
          <cell r="T582" t="str">
            <v>SC</v>
          </cell>
          <cell r="U582" t="str">
            <v>SOLUZIONE</v>
          </cell>
          <cell r="X582" t="str">
            <v>10</v>
          </cell>
          <cell r="Y582" t="str">
            <v>mg</v>
          </cell>
        </row>
        <row r="583">
          <cell r="A583" t="str">
            <v>039153224</v>
          </cell>
          <cell r="C583" t="str">
            <v>4811923C77</v>
          </cell>
          <cell r="D583" t="str">
            <v>596</v>
          </cell>
          <cell r="E583">
            <v>596</v>
          </cell>
          <cell r="I583" t="str">
            <v>AVEN</v>
          </cell>
          <cell r="J583" t="str">
            <v>A4701100</v>
          </cell>
          <cell r="K583" t="str">
            <v>A47011</v>
          </cell>
          <cell r="L583" t="e">
            <v>#N/A</v>
          </cell>
          <cell r="M583" t="e">
            <v>#N/A</v>
          </cell>
          <cell r="N583" t="str">
            <v>REUMAFLEX 50 MG/ML SO. INIETT. SIRINGA PRERIEMPITA DA 0,30 ML CONTIENE 15 MG DI METOTREXATO ALFA WASSERMANN</v>
          </cell>
          <cell r="O583" t="str">
            <v>'FIALASIRINGA'</v>
          </cell>
          <cell r="Q583" t="str">
            <v>L01BA01</v>
          </cell>
          <cell r="R583" t="str">
            <v>METOTREXATO</v>
          </cell>
          <cell r="S583" t="str">
            <v>METOTREXATO</v>
          </cell>
          <cell r="T583" t="str">
            <v>SC</v>
          </cell>
          <cell r="U583" t="str">
            <v>SOLUZIONE</v>
          </cell>
          <cell r="X583" t="str">
            <v>15</v>
          </cell>
          <cell r="Y583" t="str">
            <v>mg</v>
          </cell>
        </row>
        <row r="584">
          <cell r="A584" t="str">
            <v>039153325</v>
          </cell>
          <cell r="C584" t="str">
            <v>48119388D9</v>
          </cell>
          <cell r="D584" t="str">
            <v>597</v>
          </cell>
          <cell r="E584">
            <v>597</v>
          </cell>
          <cell r="I584" t="str">
            <v>AVEN</v>
          </cell>
          <cell r="J584" t="str">
            <v>A4701200</v>
          </cell>
          <cell r="K584" t="str">
            <v>A47012</v>
          </cell>
          <cell r="L584" t="e">
            <v>#N/A</v>
          </cell>
          <cell r="M584" t="e">
            <v>#N/A</v>
          </cell>
          <cell r="N584" t="str">
            <v>REUMAFLEX 50 MG/ML SOL. INIETT. SIRINGA RERIEMPITA DA 0,40 ML CONTIENE 20 MG DI METOTREXATO ALFA WASSERMANN</v>
          </cell>
          <cell r="O584" t="str">
            <v>'FIALASIRINGA'</v>
          </cell>
          <cell r="Q584" t="str">
            <v>L01BA01</v>
          </cell>
          <cell r="R584" t="str">
            <v>METOTREXATO</v>
          </cell>
          <cell r="S584" t="str">
            <v>METOTREXATO</v>
          </cell>
          <cell r="T584" t="str">
            <v>SC</v>
          </cell>
          <cell r="U584" t="str">
            <v>SOLUZIONE</v>
          </cell>
          <cell r="X584" t="str">
            <v>20</v>
          </cell>
          <cell r="Y584" t="str">
            <v>mg</v>
          </cell>
        </row>
        <row r="585">
          <cell r="A585" t="str">
            <v>039153426</v>
          </cell>
          <cell r="C585" t="str">
            <v>481194811C</v>
          </cell>
          <cell r="D585" t="str">
            <v>598</v>
          </cell>
          <cell r="E585">
            <v>598</v>
          </cell>
          <cell r="I585" t="str">
            <v>AVEN</v>
          </cell>
          <cell r="J585" t="str">
            <v>A4701300</v>
          </cell>
          <cell r="K585" t="str">
            <v>A47013</v>
          </cell>
          <cell r="L585" t="e">
            <v>#N/A</v>
          </cell>
          <cell r="M585" t="e">
            <v>#N/A</v>
          </cell>
          <cell r="N585" t="str">
            <v>REUMAFLEX 50 MG/ML SOL. INIETT. SIRINGA PRERIEMPITA DA 0,50ML CONTIENE 25 MG DI METOTREXATO ALFA WASSERMANN</v>
          </cell>
          <cell r="O585" t="str">
            <v>'FIALASIRINGA'</v>
          </cell>
          <cell r="Q585" t="str">
            <v>L01BA01</v>
          </cell>
          <cell r="R585" t="str">
            <v>METOTREXATO</v>
          </cell>
          <cell r="S585" t="str">
            <v>METOTREXATO</v>
          </cell>
          <cell r="T585" t="str">
            <v>SC</v>
          </cell>
          <cell r="U585" t="str">
            <v>SOLUZIONE</v>
          </cell>
          <cell r="X585" t="str">
            <v>25</v>
          </cell>
          <cell r="Y585" t="str">
            <v>mg</v>
          </cell>
        </row>
        <row r="586">
          <cell r="A586" t="str">
            <v>031251010</v>
          </cell>
          <cell r="C586" t="str">
            <v>48119556E1</v>
          </cell>
          <cell r="D586" t="str">
            <v>599</v>
          </cell>
          <cell r="E586">
            <v>599</v>
          </cell>
          <cell r="I586" t="str">
            <v>AVEN</v>
          </cell>
          <cell r="J586" t="str">
            <v>A4710101</v>
          </cell>
          <cell r="K586" t="str">
            <v>A47101</v>
          </cell>
          <cell r="L586" t="str">
            <v>A4710101</v>
          </cell>
          <cell r="M586" t="str">
            <v/>
          </cell>
          <cell r="N586" t="str">
            <v>TOMUDEX 2MG HOSPIRA ITALIA SRL</v>
          </cell>
          <cell r="O586" t="str">
            <v>'FLACONCINO'</v>
          </cell>
          <cell r="Q586" t="str">
            <v>L01BA03</v>
          </cell>
          <cell r="R586" t="str">
            <v>RALTITREXED</v>
          </cell>
          <cell r="S586" t="str">
            <v>RALTITREXED</v>
          </cell>
          <cell r="U586" t="str">
            <v>POLVERE</v>
          </cell>
          <cell r="X586" t="str">
            <v>2</v>
          </cell>
          <cell r="Y586" t="str">
            <v>mg</v>
          </cell>
        </row>
        <row r="587">
          <cell r="A587" t="str">
            <v>036587018</v>
          </cell>
          <cell r="C587" t="str">
            <v>4811963D79</v>
          </cell>
          <cell r="D587" t="str">
            <v>600a</v>
          </cell>
          <cell r="E587">
            <v>600</v>
          </cell>
          <cell r="F587" t="str">
            <v>a</v>
          </cell>
          <cell r="I587" t="str">
            <v>AVEN</v>
          </cell>
          <cell r="J587" t="str">
            <v>A4720201</v>
          </cell>
          <cell r="K587" t="str">
            <v>A47202</v>
          </cell>
          <cell r="L587" t="str">
            <v>A4720201</v>
          </cell>
          <cell r="M587" t="str">
            <v/>
          </cell>
          <cell r="N587" t="str">
            <v>ALIMTA IV 1 FL. 500 MG ELI LILLY ITALIA</v>
          </cell>
          <cell r="O587" t="str">
            <v>'FLACONE'</v>
          </cell>
          <cell r="Q587" t="str">
            <v>L01BA04</v>
          </cell>
          <cell r="R587" t="str">
            <v>PEMETREXED</v>
          </cell>
          <cell r="S587" t="str">
            <v>PEMETREXED DISODICO</v>
          </cell>
          <cell r="U587" t="str">
            <v>POLVERE</v>
          </cell>
          <cell r="X587" t="str">
            <v>500</v>
          </cell>
          <cell r="Y587" t="str">
            <v>mg</v>
          </cell>
        </row>
        <row r="588">
          <cell r="A588" t="str">
            <v>036587020</v>
          </cell>
          <cell r="C588" t="str">
            <v>4811963D79</v>
          </cell>
          <cell r="D588" t="str">
            <v>600b</v>
          </cell>
          <cell r="E588">
            <v>600</v>
          </cell>
          <cell r="F588" t="str">
            <v>b</v>
          </cell>
          <cell r="I588" t="str">
            <v>AVEN</v>
          </cell>
          <cell r="J588" t="str">
            <v>A4720101</v>
          </cell>
          <cell r="K588" t="str">
            <v>A47201</v>
          </cell>
          <cell r="L588" t="str">
            <v>A4720101</v>
          </cell>
          <cell r="M588" t="str">
            <v/>
          </cell>
          <cell r="N588" t="str">
            <v>ALIMTA IV 1 FL. 100 MG ELI LILLY ITALIA</v>
          </cell>
          <cell r="O588" t="str">
            <v>'FLACONE'</v>
          </cell>
          <cell r="Q588" t="str">
            <v>L01BA04</v>
          </cell>
          <cell r="R588" t="str">
            <v>PEMETREXED</v>
          </cell>
          <cell r="S588" t="str">
            <v>PEMETREXED DISODICO</v>
          </cell>
          <cell r="U588" t="str">
            <v>POLVERE</v>
          </cell>
          <cell r="X588" t="str">
            <v>100</v>
          </cell>
          <cell r="Y588" t="str">
            <v>mg</v>
          </cell>
        </row>
        <row r="589">
          <cell r="A589" t="str">
            <v>029005016</v>
          </cell>
          <cell r="C589" t="str">
            <v>4812580AA4</v>
          </cell>
          <cell r="D589" t="str">
            <v>603</v>
          </cell>
          <cell r="E589">
            <v>603</v>
          </cell>
          <cell r="I589" t="str">
            <v>AVEN</v>
          </cell>
          <cell r="J589" t="str">
            <v>A4750101</v>
          </cell>
          <cell r="K589" t="str">
            <v>A47501</v>
          </cell>
          <cell r="L589" t="str">
            <v>A4750101</v>
          </cell>
          <cell r="M589" t="str">
            <v/>
          </cell>
          <cell r="N589" t="str">
            <v>LEUSTATIN 7 FLAC 10 ML JANSSEN-CILAG</v>
          </cell>
          <cell r="O589" t="str">
            <v>'FLACONCINO'</v>
          </cell>
          <cell r="Q589" t="str">
            <v>L01BB04</v>
          </cell>
          <cell r="R589" t="str">
            <v>CLADRIBINA</v>
          </cell>
          <cell r="S589" t="str">
            <v>CLADRIBINA</v>
          </cell>
          <cell r="T589" t="str">
            <v>EV</v>
          </cell>
          <cell r="U589" t="str">
            <v>SOLUZIONE</v>
          </cell>
          <cell r="X589" t="str">
            <v>10</v>
          </cell>
          <cell r="Y589" t="str">
            <v>mg</v>
          </cell>
        </row>
        <row r="590">
          <cell r="A590" t="str">
            <v>038033015</v>
          </cell>
          <cell r="C590" t="str">
            <v>4812589214</v>
          </cell>
          <cell r="D590" t="str">
            <v>604</v>
          </cell>
          <cell r="E590">
            <v>604</v>
          </cell>
          <cell r="I590" t="str">
            <v>AVEN</v>
          </cell>
          <cell r="J590" t="str">
            <v>A4760201</v>
          </cell>
          <cell r="K590" t="str">
            <v>A47602</v>
          </cell>
          <cell r="L590" t="str">
            <v>A4760201</v>
          </cell>
          <cell r="M590" t="str">
            <v/>
          </cell>
          <cell r="N590" t="str">
            <v>FLUDARABINA TEVA 1 flac 50 mg - 25 mg/ml TEVA ITALIA</v>
          </cell>
          <cell r="O590" t="str">
            <v>'FLACONCINO'</v>
          </cell>
          <cell r="Q590" t="str">
            <v>L01BB05</v>
          </cell>
          <cell r="R590" t="str">
            <v>FLUDARABINA</v>
          </cell>
          <cell r="S590" t="str">
            <v>FLUDARABINA FOSFATO</v>
          </cell>
          <cell r="T590" t="str">
            <v>EV</v>
          </cell>
          <cell r="U590" t="str">
            <v>SOLUZIONE</v>
          </cell>
          <cell r="V590" t="str">
            <v>2</v>
          </cell>
          <cell r="W590" t="str">
            <v>ml</v>
          </cell>
          <cell r="X590" t="str">
            <v>25</v>
          </cell>
          <cell r="Y590" t="str">
            <v>mg/ml</v>
          </cell>
        </row>
        <row r="591">
          <cell r="A591" t="str">
            <v>029552039</v>
          </cell>
          <cell r="C591" t="str">
            <v>481259248D</v>
          </cell>
          <cell r="D591" t="str">
            <v>605</v>
          </cell>
          <cell r="E591">
            <v>605</v>
          </cell>
          <cell r="I591" t="str">
            <v>AVEN</v>
          </cell>
          <cell r="J591" t="str">
            <v>A4760101</v>
          </cell>
          <cell r="K591" t="str">
            <v>A47601</v>
          </cell>
          <cell r="L591" t="str">
            <v>A4760101</v>
          </cell>
          <cell r="M591" t="str">
            <v/>
          </cell>
          <cell r="N591" t="str">
            <v>FLUDARA 10 MG COMPRESSE SANOFI-AVENTIS</v>
          </cell>
          <cell r="O591" t="str">
            <v>'COMPRESSA'</v>
          </cell>
          <cell r="Q591" t="str">
            <v>L01BB05</v>
          </cell>
          <cell r="R591" t="str">
            <v>FLUDARABINA</v>
          </cell>
          <cell r="S591" t="str">
            <v>FLUDARABINA FOSFATO</v>
          </cell>
          <cell r="U591" t="str">
            <v>COMPRESSA RIVESTITA</v>
          </cell>
          <cell r="X591" t="str">
            <v>10</v>
          </cell>
          <cell r="Y591" t="str">
            <v>mg</v>
          </cell>
        </row>
        <row r="592">
          <cell r="A592" t="str">
            <v>037409012</v>
          </cell>
          <cell r="C592" t="str">
            <v>48125967D9</v>
          </cell>
          <cell r="D592" t="str">
            <v>606</v>
          </cell>
          <cell r="E592">
            <v>606</v>
          </cell>
          <cell r="I592" t="str">
            <v>AVEN</v>
          </cell>
          <cell r="J592" t="str">
            <v>A4770101</v>
          </cell>
          <cell r="K592" t="str">
            <v>A47701</v>
          </cell>
          <cell r="L592" t="str">
            <v>A4770101</v>
          </cell>
          <cell r="M592" t="str">
            <v/>
          </cell>
          <cell r="N592" t="str">
            <v>EVOLTRA 1 MG/ML FIALA 20 ML SANOFI-AVENTIS</v>
          </cell>
          <cell r="O592" t="str">
            <v>'FLACONCINO'</v>
          </cell>
          <cell r="Q592" t="str">
            <v>L01BB06</v>
          </cell>
          <cell r="R592" t="str">
            <v>CLOFARABINA</v>
          </cell>
          <cell r="S592" t="str">
            <v>CLOFARABINA</v>
          </cell>
          <cell r="T592" t="str">
            <v>EV</v>
          </cell>
          <cell r="U592" t="str">
            <v>SOLUZIONE</v>
          </cell>
          <cell r="V592" t="str">
            <v>20</v>
          </cell>
          <cell r="W592" t="str">
            <v>ml</v>
          </cell>
          <cell r="X592" t="str">
            <v>1</v>
          </cell>
          <cell r="Y592" t="str">
            <v>mg/ml</v>
          </cell>
        </row>
        <row r="593">
          <cell r="A593" t="str">
            <v>034164083</v>
          </cell>
          <cell r="C593" t="str">
            <v>4812609295</v>
          </cell>
          <cell r="D593" t="str">
            <v>607a</v>
          </cell>
          <cell r="E593">
            <v>607</v>
          </cell>
          <cell r="F593" t="str">
            <v>a</v>
          </cell>
          <cell r="I593" t="str">
            <v>AVEN</v>
          </cell>
          <cell r="J593" t="str">
            <v>A4780201</v>
          </cell>
          <cell r="K593" t="str">
            <v>A47802</v>
          </cell>
          <cell r="L593" t="str">
            <v>A4780201</v>
          </cell>
          <cell r="M593" t="str">
            <v/>
          </cell>
          <cell r="N593" t="str">
            <v>CITARABINA HOSPIRA 100mg/5ml HOSPIRA ITALIA SRL</v>
          </cell>
          <cell r="O593" t="str">
            <v>'FLACONCINO'</v>
          </cell>
          <cell r="Q593" t="str">
            <v>L01BC01</v>
          </cell>
          <cell r="R593" t="str">
            <v>CITARABINA</v>
          </cell>
          <cell r="S593" t="str">
            <v>CITARABINA CLORIDRATO</v>
          </cell>
          <cell r="T593" t="str">
            <v>INFUSIONALE</v>
          </cell>
          <cell r="U593" t="str">
            <v>SOLUZIONE</v>
          </cell>
          <cell r="X593" t="str">
            <v>100</v>
          </cell>
          <cell r="Y593" t="str">
            <v>mg</v>
          </cell>
        </row>
        <row r="594">
          <cell r="A594" t="str">
            <v>034164044</v>
          </cell>
          <cell r="C594" t="str">
            <v>4812609295</v>
          </cell>
          <cell r="D594" t="str">
            <v>607b</v>
          </cell>
          <cell r="E594">
            <v>607</v>
          </cell>
          <cell r="F594" t="str">
            <v>b</v>
          </cell>
          <cell r="I594" t="str">
            <v>AVEN</v>
          </cell>
          <cell r="J594" t="str">
            <v>A4780301</v>
          </cell>
          <cell r="K594" t="str">
            <v>A47803</v>
          </cell>
          <cell r="L594" t="str">
            <v>A4780301</v>
          </cell>
          <cell r="M594" t="str">
            <v/>
          </cell>
          <cell r="N594" t="str">
            <v>CITARABINA HOSPIRA 500mg/5ml HOSPIRA ITALIA SRL</v>
          </cell>
          <cell r="O594" t="str">
            <v>'FLACONCINO'</v>
          </cell>
          <cell r="Q594" t="str">
            <v>L01BC01</v>
          </cell>
          <cell r="R594" t="str">
            <v>CITARABINA</v>
          </cell>
          <cell r="S594" t="str">
            <v>CITARABINA CLORIDRATO</v>
          </cell>
          <cell r="T594" t="str">
            <v>INFUSIONALE</v>
          </cell>
          <cell r="U594" t="str">
            <v>SOLUZIONE</v>
          </cell>
          <cell r="X594" t="str">
            <v>500</v>
          </cell>
          <cell r="Y594" t="str">
            <v>mg</v>
          </cell>
        </row>
        <row r="595">
          <cell r="A595" t="str">
            <v>034164057</v>
          </cell>
          <cell r="C595" t="str">
            <v>4812609295</v>
          </cell>
          <cell r="D595" t="str">
            <v>607c</v>
          </cell>
          <cell r="E595">
            <v>607</v>
          </cell>
          <cell r="F595" t="str">
            <v>c</v>
          </cell>
          <cell r="I595" t="str">
            <v>AVEN</v>
          </cell>
          <cell r="J595" t="str">
            <v>A4780401</v>
          </cell>
          <cell r="K595" t="str">
            <v>A47804</v>
          </cell>
          <cell r="L595" t="str">
            <v>A4780401</v>
          </cell>
          <cell r="M595" t="str">
            <v/>
          </cell>
          <cell r="N595" t="str">
            <v>CITARABINA HOSPIRA 1G/10ml HOSPIRA ITALIA SRL</v>
          </cell>
          <cell r="O595" t="str">
            <v>'FLACONCINO'</v>
          </cell>
          <cell r="Q595" t="str">
            <v>L01BC01</v>
          </cell>
          <cell r="R595" t="str">
            <v>CITARABINA</v>
          </cell>
          <cell r="S595" t="str">
            <v>CITARABINA CLORIDRATO</v>
          </cell>
          <cell r="T595" t="str">
            <v>INFUSIONALE</v>
          </cell>
          <cell r="U595" t="str">
            <v>SOLUZIONE</v>
          </cell>
          <cell r="X595" t="str">
            <v>1000</v>
          </cell>
          <cell r="Y595" t="str">
            <v>mg</v>
          </cell>
        </row>
        <row r="596">
          <cell r="A596" t="str">
            <v>034164069</v>
          </cell>
          <cell r="C596" t="str">
            <v>4812609295</v>
          </cell>
          <cell r="D596" t="str">
            <v>607d</v>
          </cell>
          <cell r="E596">
            <v>607</v>
          </cell>
          <cell r="F596" t="str">
            <v>d</v>
          </cell>
          <cell r="I596" t="str">
            <v>AVEN</v>
          </cell>
          <cell r="J596" t="str">
            <v>A4780501</v>
          </cell>
          <cell r="K596" t="str">
            <v>A47805</v>
          </cell>
          <cell r="L596" t="str">
            <v>A4780501</v>
          </cell>
          <cell r="M596" t="str">
            <v/>
          </cell>
          <cell r="N596" t="str">
            <v>CITARABINA HOSPIRA 2G/20ml HOSPIRA ITALIA SRL</v>
          </cell>
          <cell r="O596" t="str">
            <v>'FLACONCINO'</v>
          </cell>
          <cell r="Q596" t="str">
            <v>L01BC01</v>
          </cell>
          <cell r="R596" t="str">
            <v>CITARABINA</v>
          </cell>
          <cell r="S596" t="str">
            <v>CITARABINA CLORIDRATO</v>
          </cell>
          <cell r="T596" t="str">
            <v>INFUSIONALE</v>
          </cell>
          <cell r="U596" t="str">
            <v>SOLUZIONE</v>
          </cell>
          <cell r="X596" t="str">
            <v>2000</v>
          </cell>
          <cell r="Y596" t="str">
            <v>mg</v>
          </cell>
        </row>
        <row r="597">
          <cell r="A597" t="str">
            <v>036593010</v>
          </cell>
          <cell r="C597" t="str">
            <v>481261685A</v>
          </cell>
          <cell r="D597" t="str">
            <v>608</v>
          </cell>
          <cell r="E597">
            <v>608</v>
          </cell>
          <cell r="I597" t="str">
            <v>AVEN</v>
          </cell>
          <cell r="J597" t="str">
            <v>A4780100</v>
          </cell>
          <cell r="K597" t="str">
            <v>A47801</v>
          </cell>
          <cell r="L597" t="e">
            <v>#N/A</v>
          </cell>
          <cell r="M597" t="e">
            <v>#N/A</v>
          </cell>
          <cell r="N597" t="str">
            <v>Depocyte MUNDIPHARMA PHARMACEUTICALS</v>
          </cell>
          <cell r="O597" t="str">
            <v>'FLACONCINO'</v>
          </cell>
          <cell r="Q597" t="str">
            <v>L01BC01</v>
          </cell>
          <cell r="R597" t="str">
            <v>CITARABINA</v>
          </cell>
          <cell r="S597" t="str">
            <v>CITARABINA CLORIDRATO</v>
          </cell>
          <cell r="T597" t="str">
            <v>IT</v>
          </cell>
          <cell r="U597" t="str">
            <v>SOLUZIONE</v>
          </cell>
          <cell r="V597" t="str">
            <v>5</v>
          </cell>
          <cell r="W597" t="str">
            <v>ml</v>
          </cell>
          <cell r="X597" t="str">
            <v>10</v>
          </cell>
          <cell r="Y597" t="str">
            <v>mg/ml</v>
          </cell>
        </row>
        <row r="598">
          <cell r="A598" t="str">
            <v>029452024</v>
          </cell>
          <cell r="C598" t="str">
            <v>48126303E9</v>
          </cell>
          <cell r="D598" t="str">
            <v>611a</v>
          </cell>
          <cell r="E598">
            <v>611</v>
          </cell>
          <cell r="F598" t="str">
            <v>a</v>
          </cell>
          <cell r="I598" t="str">
            <v>AVEN</v>
          </cell>
          <cell r="J598" t="str">
            <v>A4800400</v>
          </cell>
          <cell r="K598" t="str">
            <v>A48004</v>
          </cell>
          <cell r="L598" t="e">
            <v>#N/A</v>
          </cell>
          <cell r="M598" t="e">
            <v>#N/A</v>
          </cell>
          <cell r="N598" t="str">
            <v>GEMZAR 200 MG POLV. EV. 1FL. ELI LILLY ITALIA</v>
          </cell>
          <cell r="O598" t="str">
            <v>'FLACONCINO'</v>
          </cell>
          <cell r="Q598" t="str">
            <v>L01BC05</v>
          </cell>
          <cell r="R598" t="str">
            <v>GEMCITABINA</v>
          </cell>
          <cell r="S598" t="str">
            <v>GEMCITABINA CLORIDRATO</v>
          </cell>
          <cell r="X598" t="str">
            <v>200</v>
          </cell>
          <cell r="Y598" t="str">
            <v>mg</v>
          </cell>
        </row>
        <row r="599">
          <cell r="A599" t="str">
            <v>029452012</v>
          </cell>
          <cell r="C599" t="str">
            <v>48126303E9</v>
          </cell>
          <cell r="D599" t="str">
            <v>611b</v>
          </cell>
          <cell r="E599">
            <v>611</v>
          </cell>
          <cell r="F599" t="str">
            <v>b</v>
          </cell>
          <cell r="I599" t="str">
            <v>AVEN</v>
          </cell>
          <cell r="J599" t="str">
            <v>A4800500</v>
          </cell>
          <cell r="K599" t="str">
            <v>A48005</v>
          </cell>
          <cell r="L599" t="str">
            <v>A4800501</v>
          </cell>
          <cell r="M599" t="str">
            <v>GEMBIN*40MG/ML 1FL 5ML ACTAVIS ITALY S.P.A. A SOCIO UNICO</v>
          </cell>
          <cell r="N599" t="str">
            <v>GEMZAR 1G POLV. EV FL. ELI LILLY ITALIA</v>
          </cell>
          <cell r="O599" t="str">
            <v>'FLACONCINO'</v>
          </cell>
          <cell r="Q599" t="str">
            <v>L01BC05</v>
          </cell>
          <cell r="R599" t="str">
            <v>GEMCITABINA</v>
          </cell>
          <cell r="S599" t="str">
            <v>GEMCITABINA CLORIDRATO</v>
          </cell>
          <cell r="X599" t="str">
            <v>1000</v>
          </cell>
          <cell r="Y599" t="str">
            <v>mg</v>
          </cell>
        </row>
        <row r="600">
          <cell r="A600" t="str">
            <v>035219017</v>
          </cell>
          <cell r="C600" t="str">
            <v>4812635808</v>
          </cell>
          <cell r="D600" t="str">
            <v>612a</v>
          </cell>
          <cell r="E600">
            <v>612</v>
          </cell>
          <cell r="F600" t="str">
            <v>a</v>
          </cell>
          <cell r="I600" t="str">
            <v>AVEN</v>
          </cell>
          <cell r="J600" t="str">
            <v>A4810101</v>
          </cell>
          <cell r="K600" t="str">
            <v>A48101</v>
          </cell>
          <cell r="L600" t="str">
            <v>A4810101</v>
          </cell>
          <cell r="M600" t="str">
            <v/>
          </cell>
          <cell r="N600" t="str">
            <v>XELODA ROCHE SPA</v>
          </cell>
          <cell r="O600" t="str">
            <v>'COMPRESSA'</v>
          </cell>
          <cell r="Q600" t="str">
            <v>L01BC06</v>
          </cell>
          <cell r="R600" t="str">
            <v>CAPECITABINA</v>
          </cell>
          <cell r="S600" t="str">
            <v>CAPECITABINA</v>
          </cell>
          <cell r="U600" t="str">
            <v>COMPRESSA RIVESTITA</v>
          </cell>
          <cell r="X600" t="str">
            <v>150</v>
          </cell>
          <cell r="Y600" t="str">
            <v>mg</v>
          </cell>
        </row>
        <row r="601">
          <cell r="A601" t="str">
            <v>035219029</v>
          </cell>
          <cell r="C601" t="str">
            <v>4812635808</v>
          </cell>
          <cell r="D601" t="str">
            <v>612b</v>
          </cell>
          <cell r="E601">
            <v>612</v>
          </cell>
          <cell r="F601" t="str">
            <v>b</v>
          </cell>
          <cell r="I601" t="str">
            <v>AVEN</v>
          </cell>
          <cell r="J601" t="str">
            <v>A4810201</v>
          </cell>
          <cell r="K601" t="str">
            <v>A48102</v>
          </cell>
          <cell r="L601" t="str">
            <v>A4810201</v>
          </cell>
          <cell r="M601" t="str">
            <v/>
          </cell>
          <cell r="N601" t="str">
            <v>XELODA ROCHE SPA</v>
          </cell>
          <cell r="O601" t="str">
            <v>'COMPRESSA'</v>
          </cell>
          <cell r="Q601" t="str">
            <v>L01BC06</v>
          </cell>
          <cell r="R601" t="str">
            <v>CAPECITABINA</v>
          </cell>
          <cell r="S601" t="str">
            <v>CAPECITABINA</v>
          </cell>
          <cell r="U601" t="str">
            <v>COMPRESSA RIVESTITA</v>
          </cell>
          <cell r="X601" t="str">
            <v>500</v>
          </cell>
          <cell r="Y601" t="str">
            <v>mg</v>
          </cell>
        </row>
        <row r="602">
          <cell r="A602" t="str">
            <v>038928014</v>
          </cell>
          <cell r="C602" t="str">
            <v>4812643EA0</v>
          </cell>
          <cell r="D602" t="str">
            <v>613</v>
          </cell>
          <cell r="E602">
            <v>613</v>
          </cell>
          <cell r="I602" t="str">
            <v>AVEN</v>
          </cell>
          <cell r="J602" t="str">
            <v>A4820101</v>
          </cell>
          <cell r="K602" t="str">
            <v>A48201</v>
          </cell>
          <cell r="L602" t="str">
            <v>A4820101</v>
          </cell>
          <cell r="M602" t="str">
            <v/>
          </cell>
          <cell r="N602" t="str">
            <v>VINBLASTINA TEVA  1 flac 10 mg 10 ml EV TEVA ITALIA</v>
          </cell>
          <cell r="O602" t="str">
            <v>'FLACONCINO'</v>
          </cell>
          <cell r="Q602" t="str">
            <v>L01CA01</v>
          </cell>
          <cell r="R602" t="str">
            <v>VINBLASTINA</v>
          </cell>
          <cell r="S602" t="str">
            <v>VINBLASTINA SOLFATO</v>
          </cell>
          <cell r="T602" t="str">
            <v>INFUSIONALE</v>
          </cell>
          <cell r="U602" t="str">
            <v>SOLUZIONE</v>
          </cell>
          <cell r="V602">
            <v>10</v>
          </cell>
          <cell r="W602" t="str">
            <v>ml</v>
          </cell>
          <cell r="X602" t="str">
            <v>10</v>
          </cell>
          <cell r="Y602" t="str">
            <v>mg</v>
          </cell>
        </row>
        <row r="603">
          <cell r="A603" t="str">
            <v>027865082</v>
          </cell>
          <cell r="C603" t="str">
            <v>48126547B6</v>
          </cell>
          <cell r="D603" t="str">
            <v>616a</v>
          </cell>
          <cell r="E603">
            <v>616</v>
          </cell>
          <cell r="F603" t="str">
            <v>a</v>
          </cell>
          <cell r="I603" t="str">
            <v>AVEN</v>
          </cell>
          <cell r="J603" t="str">
            <v>A4850301</v>
          </cell>
          <cell r="K603" t="str">
            <v>A48503</v>
          </cell>
          <cell r="L603" t="str">
            <v>A4850301</v>
          </cell>
          <cell r="M603" t="str">
            <v/>
          </cell>
          <cell r="N603" t="str">
            <v>NAVELBINE 1 flac EV 10mg 1ml PIERRE FABRE PHARMA</v>
          </cell>
          <cell r="O603" t="str">
            <v>'FIALA'</v>
          </cell>
          <cell r="Q603" t="str">
            <v>L01CA04</v>
          </cell>
          <cell r="R603" t="str">
            <v>VINORELBINA</v>
          </cell>
          <cell r="S603" t="str">
            <v>VINORELBINA BITARTRATO</v>
          </cell>
          <cell r="T603" t="str">
            <v>INFUSIONALE</v>
          </cell>
          <cell r="U603" t="str">
            <v>SOLUZIONE</v>
          </cell>
          <cell r="V603" t="str">
            <v>1</v>
          </cell>
          <cell r="W603" t="str">
            <v>ml</v>
          </cell>
          <cell r="X603" t="str">
            <v>10</v>
          </cell>
          <cell r="Y603" t="str">
            <v>mg</v>
          </cell>
        </row>
        <row r="604">
          <cell r="A604" t="str">
            <v>027865094</v>
          </cell>
          <cell r="C604" t="str">
            <v>48126547B6</v>
          </cell>
          <cell r="D604" t="str">
            <v>616b</v>
          </cell>
          <cell r="E604">
            <v>616</v>
          </cell>
          <cell r="F604" t="str">
            <v>b</v>
          </cell>
          <cell r="I604" t="str">
            <v>AVEN</v>
          </cell>
          <cell r="J604" t="str">
            <v>A4850401</v>
          </cell>
          <cell r="K604" t="str">
            <v>A48504</v>
          </cell>
          <cell r="L604" t="str">
            <v>A4850401</v>
          </cell>
          <cell r="M604" t="str">
            <v/>
          </cell>
          <cell r="N604" t="str">
            <v>NAVELBINE 1 flac EV 50mg 5ml PIERRE FABRE PHARMA</v>
          </cell>
          <cell r="O604" t="str">
            <v>'FIALA'</v>
          </cell>
          <cell r="Q604" t="str">
            <v>L01CA04</v>
          </cell>
          <cell r="R604" t="str">
            <v>VINORELBINA</v>
          </cell>
          <cell r="S604" t="str">
            <v>VINORELBINA BITARTRATO</v>
          </cell>
          <cell r="T604" t="str">
            <v>INFUSIONALE</v>
          </cell>
          <cell r="U604" t="str">
            <v>SOLUZIONE</v>
          </cell>
          <cell r="V604" t="str">
            <v>5</v>
          </cell>
          <cell r="W604" t="str">
            <v>ml</v>
          </cell>
          <cell r="X604" t="str">
            <v>10</v>
          </cell>
          <cell r="Y604" t="str">
            <v>mg/ml</v>
          </cell>
        </row>
        <row r="605">
          <cell r="A605" t="str">
            <v>027865106</v>
          </cell>
          <cell r="C605" t="str">
            <v>4812660CA8</v>
          </cell>
          <cell r="D605" t="str">
            <v>617a</v>
          </cell>
          <cell r="E605">
            <v>617</v>
          </cell>
          <cell r="F605" t="str">
            <v>a</v>
          </cell>
          <cell r="I605" t="str">
            <v>AVEN</v>
          </cell>
          <cell r="J605" t="str">
            <v>A4850101</v>
          </cell>
          <cell r="K605" t="str">
            <v>A48501</v>
          </cell>
          <cell r="L605" t="str">
            <v>A4850101</v>
          </cell>
          <cell r="M605" t="str">
            <v/>
          </cell>
          <cell r="N605" t="str">
            <v>NAVELBINE 1 cps 20mg PIERRE FABRE PHARMA</v>
          </cell>
          <cell r="O605" t="str">
            <v>'CAPSULA'</v>
          </cell>
          <cell r="Q605" t="str">
            <v>L01CA04</v>
          </cell>
          <cell r="R605" t="str">
            <v>VINORELBINA</v>
          </cell>
          <cell r="S605" t="str">
            <v>VINORELBINA BITARTRATO</v>
          </cell>
          <cell r="U605" t="str">
            <v>CAPSULA</v>
          </cell>
          <cell r="X605" t="str">
            <v>20</v>
          </cell>
          <cell r="Y605" t="str">
            <v>mg</v>
          </cell>
        </row>
        <row r="606">
          <cell r="A606" t="str">
            <v>027865118</v>
          </cell>
          <cell r="C606" t="str">
            <v>4812660CA8</v>
          </cell>
          <cell r="D606" t="str">
            <v>617b</v>
          </cell>
          <cell r="E606">
            <v>617</v>
          </cell>
          <cell r="F606" t="str">
            <v>b</v>
          </cell>
          <cell r="I606" t="str">
            <v>AVEN</v>
          </cell>
          <cell r="J606" t="str">
            <v>A4850201</v>
          </cell>
          <cell r="K606" t="str">
            <v>A48502</v>
          </cell>
          <cell r="L606" t="str">
            <v>A4850201</v>
          </cell>
          <cell r="M606" t="str">
            <v/>
          </cell>
          <cell r="N606" t="str">
            <v>NAVELBINE 1 cps 30mg PIERRE FABRE PHARMA</v>
          </cell>
          <cell r="O606" t="str">
            <v>'CAPSULA'</v>
          </cell>
          <cell r="Q606" t="str">
            <v>L01CA04</v>
          </cell>
          <cell r="R606" t="str">
            <v>VINORELBINA</v>
          </cell>
          <cell r="S606" t="str">
            <v>VINORELBINA BITARTRATO</v>
          </cell>
          <cell r="U606" t="str">
            <v>CAPSULA</v>
          </cell>
          <cell r="X606" t="str">
            <v>30</v>
          </cell>
          <cell r="Y606" t="str">
            <v>mg</v>
          </cell>
        </row>
        <row r="607">
          <cell r="A607" t="str">
            <v>039540012</v>
          </cell>
          <cell r="C607" t="str">
            <v>481266619F</v>
          </cell>
          <cell r="D607" t="str">
            <v>618a</v>
          </cell>
          <cell r="E607">
            <v>618</v>
          </cell>
          <cell r="F607" t="str">
            <v>a</v>
          </cell>
          <cell r="I607" t="str">
            <v>AVEN</v>
          </cell>
          <cell r="J607" t="str">
            <v>A4860101</v>
          </cell>
          <cell r="K607" t="str">
            <v>A48601</v>
          </cell>
          <cell r="L607" t="str">
            <v>A4860101</v>
          </cell>
          <cell r="M607" t="str">
            <v/>
          </cell>
          <cell r="N607" t="str">
            <v>JAVLOR*25mg/ml - flacone da 2 ml PIERRE FABRE PHARMA</v>
          </cell>
          <cell r="O607" t="str">
            <v>'FLACONCINO'</v>
          </cell>
          <cell r="Q607" t="str">
            <v>L01CA05</v>
          </cell>
          <cell r="R607" t="str">
            <v>VINFLUNINA</v>
          </cell>
          <cell r="S607" t="str">
            <v>VINFLUNINA BITARTRATO</v>
          </cell>
          <cell r="T607" t="str">
            <v>EV</v>
          </cell>
          <cell r="U607" t="str">
            <v>SOLUZIONE</v>
          </cell>
          <cell r="V607" t="str">
            <v>2</v>
          </cell>
          <cell r="W607" t="str">
            <v>ml</v>
          </cell>
          <cell r="X607" t="str">
            <v>25</v>
          </cell>
          <cell r="Y607" t="str">
            <v>mg/ml</v>
          </cell>
        </row>
        <row r="608">
          <cell r="A608" t="str">
            <v>039540051</v>
          </cell>
          <cell r="C608" t="str">
            <v>481266619F</v>
          </cell>
          <cell r="D608" t="str">
            <v>618b</v>
          </cell>
          <cell r="E608">
            <v>618</v>
          </cell>
          <cell r="F608" t="str">
            <v>b</v>
          </cell>
          <cell r="I608" t="str">
            <v>AVEN</v>
          </cell>
          <cell r="J608" t="str">
            <v>A4860201</v>
          </cell>
          <cell r="K608" t="str">
            <v>A48602</v>
          </cell>
          <cell r="L608" t="str">
            <v>A4860201</v>
          </cell>
          <cell r="M608" t="str">
            <v/>
          </cell>
          <cell r="N608" t="str">
            <v>JAVLOR*25mg/ml - flacone da 10 ml PIERRE FABRE PHARMA</v>
          </cell>
          <cell r="O608" t="str">
            <v>'FLACONCINO'</v>
          </cell>
          <cell r="Q608" t="str">
            <v>L01CA05</v>
          </cell>
          <cell r="R608" t="str">
            <v>VINFLUNINA</v>
          </cell>
          <cell r="S608" t="str">
            <v>VINFLUNINA BITARTRATO</v>
          </cell>
          <cell r="T608" t="str">
            <v>EV</v>
          </cell>
          <cell r="U608" t="str">
            <v>SOLUZIONE</v>
          </cell>
          <cell r="V608" t="str">
            <v>10</v>
          </cell>
          <cell r="W608" t="str">
            <v>ml</v>
          </cell>
          <cell r="X608" t="str">
            <v>25</v>
          </cell>
          <cell r="Y608" t="str">
            <v>mg/ml</v>
          </cell>
        </row>
        <row r="609">
          <cell r="A609" t="str">
            <v>024639039</v>
          </cell>
          <cell r="C609" t="str">
            <v>48126872F3</v>
          </cell>
          <cell r="D609" t="str">
            <v>619a</v>
          </cell>
          <cell r="E609">
            <v>619</v>
          </cell>
          <cell r="F609" t="str">
            <v>a</v>
          </cell>
          <cell r="I609" t="str">
            <v>AVEN</v>
          </cell>
          <cell r="J609" t="str">
            <v>A4870101</v>
          </cell>
          <cell r="K609" t="str">
            <v>A48701</v>
          </cell>
          <cell r="L609" t="str">
            <v>A4870101</v>
          </cell>
          <cell r="M609" t="str">
            <v/>
          </cell>
          <cell r="N609" t="str">
            <v>VEPESID 50 BRISTOL-MYERS SQUIBB</v>
          </cell>
          <cell r="O609" t="str">
            <v>'CAPSULA'</v>
          </cell>
          <cell r="Q609" t="str">
            <v>L01CB01</v>
          </cell>
          <cell r="R609" t="str">
            <v>ETOPOSIDE</v>
          </cell>
          <cell r="S609" t="str">
            <v>ETOPOSIDE</v>
          </cell>
          <cell r="U609" t="str">
            <v>CAPSULA</v>
          </cell>
          <cell r="X609" t="str">
            <v>50</v>
          </cell>
          <cell r="Y609" t="str">
            <v>mg</v>
          </cell>
        </row>
        <row r="610">
          <cell r="A610" t="str">
            <v>024639041</v>
          </cell>
          <cell r="C610" t="str">
            <v>48126872F3</v>
          </cell>
          <cell r="D610" t="str">
            <v>619b</v>
          </cell>
          <cell r="E610">
            <v>619</v>
          </cell>
          <cell r="F610" t="str">
            <v>b</v>
          </cell>
          <cell r="I610" t="str">
            <v>AVEN</v>
          </cell>
          <cell r="J610" t="str">
            <v>A4870201</v>
          </cell>
          <cell r="K610" t="str">
            <v>A48702</v>
          </cell>
          <cell r="L610" t="str">
            <v>A4870201</v>
          </cell>
          <cell r="M610" t="str">
            <v/>
          </cell>
          <cell r="N610" t="str">
            <v>VEPESID 100 BRISTOL-MYERS SQUIBB</v>
          </cell>
          <cell r="O610" t="str">
            <v>'CAPSULA'</v>
          </cell>
          <cell r="Q610" t="str">
            <v>L01CB01</v>
          </cell>
          <cell r="R610" t="str">
            <v>ETOPOSIDE</v>
          </cell>
          <cell r="S610" t="str">
            <v>ETOPOSIDE</v>
          </cell>
          <cell r="U610" t="str">
            <v>CAPSULA</v>
          </cell>
          <cell r="X610" t="str">
            <v>100</v>
          </cell>
          <cell r="Y610" t="str">
            <v>mg</v>
          </cell>
        </row>
        <row r="611">
          <cell r="A611" t="str">
            <v>042184010</v>
          </cell>
          <cell r="C611" t="str">
            <v>48127062A1</v>
          </cell>
          <cell r="D611" t="str">
            <v>622A</v>
          </cell>
          <cell r="E611">
            <v>622</v>
          </cell>
          <cell r="H611" t="str">
            <v>A</v>
          </cell>
          <cell r="I611" t="str">
            <v>AVEN</v>
          </cell>
          <cell r="J611" t="str">
            <v>A4890100</v>
          </cell>
          <cell r="K611" t="str">
            <v>A48901</v>
          </cell>
          <cell r="L611" t="e">
            <v>#N/A</v>
          </cell>
          <cell r="M611" t="e">
            <v>#N/A</v>
          </cell>
          <cell r="N611" t="str">
            <v>DOCETAXEL ACCORD 20mg/1ml Concentrato per soluzione per infusione ACCORD HEALTHCARE ITALIA</v>
          </cell>
          <cell r="O611" t="str">
            <v>'mg'</v>
          </cell>
          <cell r="Q611" t="str">
            <v>L01CD02</v>
          </cell>
          <cell r="R611" t="str">
            <v>DOCETAXEL</v>
          </cell>
          <cell r="S611" t="str">
            <v>DOCETAXEL TRIIDRATO</v>
          </cell>
          <cell r="T611" t="str">
            <v>INFUSIONALE</v>
          </cell>
          <cell r="U611" t="str">
            <v>SOLUZIONE</v>
          </cell>
          <cell r="V611">
            <v>1</v>
          </cell>
          <cell r="W611" t="str">
            <v>ml</v>
          </cell>
          <cell r="X611" t="str">
            <v>20</v>
          </cell>
          <cell r="Y611" t="str">
            <v>mg/ml</v>
          </cell>
        </row>
        <row r="612">
          <cell r="A612" t="str">
            <v>042184022</v>
          </cell>
          <cell r="C612" t="str">
            <v>48127062A1</v>
          </cell>
          <cell r="D612" t="str">
            <v>622B</v>
          </cell>
          <cell r="E612">
            <v>622</v>
          </cell>
          <cell r="H612" t="str">
            <v>B</v>
          </cell>
          <cell r="I612" t="str">
            <v>AVEN</v>
          </cell>
          <cell r="J612" t="str">
            <v>A4890100</v>
          </cell>
          <cell r="K612" t="str">
            <v>A48901</v>
          </cell>
          <cell r="L612" t="e">
            <v>#N/A</v>
          </cell>
          <cell r="M612" t="e">
            <v>#N/A</v>
          </cell>
          <cell r="N612" t="str">
            <v>DOCETAXEL ACCORD 20mg/4ml Concentrato per soluzione per infusione ACCORD HEALTHCARE ITALIA</v>
          </cell>
          <cell r="O612" t="str">
            <v>'mg'</v>
          </cell>
          <cell r="Q612" t="str">
            <v>L01CD02</v>
          </cell>
          <cell r="R612" t="str">
            <v>DOCETAXEL</v>
          </cell>
          <cell r="S612" t="str">
            <v>DOCETAXEL TRIIDRATO</v>
          </cell>
          <cell r="T612" t="str">
            <v>INFUSIONALE</v>
          </cell>
          <cell r="U612" t="str">
            <v>SOLUZIONE</v>
          </cell>
          <cell r="V612">
            <v>4</v>
          </cell>
          <cell r="W612" t="str">
            <v>ml</v>
          </cell>
          <cell r="X612">
            <v>20</v>
          </cell>
          <cell r="Y612" t="str">
            <v>mg/ml</v>
          </cell>
        </row>
        <row r="613">
          <cell r="A613" t="str">
            <v>042184034</v>
          </cell>
          <cell r="C613" t="str">
            <v>48127062A1</v>
          </cell>
          <cell r="D613" t="str">
            <v>622C</v>
          </cell>
          <cell r="E613">
            <v>622</v>
          </cell>
          <cell r="H613" t="str">
            <v>C</v>
          </cell>
          <cell r="I613" t="str">
            <v>AVEN</v>
          </cell>
          <cell r="J613" t="str">
            <v>A4890100</v>
          </cell>
          <cell r="K613" t="str">
            <v>A48901</v>
          </cell>
          <cell r="L613" t="e">
            <v>#N/A</v>
          </cell>
          <cell r="M613" t="e">
            <v>#N/A</v>
          </cell>
          <cell r="N613" t="str">
            <v>DOCETAXEL ACCORD 20mg/8ml Concentrato per soluzione per infusione ACCORD HEALTHCARE ITALIA</v>
          </cell>
          <cell r="O613" t="str">
            <v>'mg'</v>
          </cell>
          <cell r="Q613" t="str">
            <v>L01CD02</v>
          </cell>
          <cell r="R613" t="str">
            <v>DOCETAXEL</v>
          </cell>
          <cell r="S613" t="str">
            <v>DOCETAXEL TRIIDRATO</v>
          </cell>
          <cell r="T613" t="str">
            <v>INFUSIONALE</v>
          </cell>
          <cell r="U613" t="str">
            <v>SOLUZIONE</v>
          </cell>
          <cell r="V613">
            <v>8</v>
          </cell>
          <cell r="W613" t="str">
            <v>ml</v>
          </cell>
          <cell r="X613" t="str">
            <v>20</v>
          </cell>
          <cell r="Y613" t="str">
            <v>mg/ml</v>
          </cell>
        </row>
        <row r="614">
          <cell r="A614" t="str">
            <v>041013018</v>
          </cell>
          <cell r="C614" t="str">
            <v>4812713866</v>
          </cell>
          <cell r="D614" t="str">
            <v>623</v>
          </cell>
          <cell r="E614">
            <v>623</v>
          </cell>
          <cell r="I614" t="str">
            <v>AVEN</v>
          </cell>
          <cell r="J614" t="str">
            <v>A8460101</v>
          </cell>
          <cell r="K614" t="str">
            <v>A84601</v>
          </cell>
          <cell r="L614" t="str">
            <v>A8460101</v>
          </cell>
          <cell r="M614" t="str">
            <v/>
          </cell>
          <cell r="N614" t="str">
            <v>JEVTANA 60 MG/1,5 ML FLACONCINO SANOFI-AVENTIS</v>
          </cell>
          <cell r="O614" t="str">
            <v>'FLACONE'</v>
          </cell>
          <cell r="Q614" t="str">
            <v>L01CD04</v>
          </cell>
          <cell r="R614" t="str">
            <v>CABAZITAXEL</v>
          </cell>
          <cell r="S614" t="str">
            <v>CABAZITAXEL</v>
          </cell>
          <cell r="T614" t="str">
            <v>EV</v>
          </cell>
          <cell r="U614" t="str">
            <v>SOLUZIONE</v>
          </cell>
          <cell r="V614" t="str">
            <v>1,5</v>
          </cell>
          <cell r="W614" t="str">
            <v>ml</v>
          </cell>
          <cell r="X614" t="str">
            <v>40</v>
          </cell>
          <cell r="Y614" t="str">
            <v>mg/ml</v>
          </cell>
        </row>
        <row r="615">
          <cell r="A615" t="str">
            <v>040581011</v>
          </cell>
          <cell r="C615" t="str">
            <v>4812726322</v>
          </cell>
          <cell r="D615" t="str">
            <v>625aA</v>
          </cell>
          <cell r="E615">
            <v>625</v>
          </cell>
          <cell r="F615" t="str">
            <v>a</v>
          </cell>
          <cell r="H615" t="str">
            <v>A</v>
          </cell>
          <cell r="I615" t="str">
            <v>AVEN</v>
          </cell>
          <cell r="J615" t="str">
            <v>A4920301</v>
          </cell>
          <cell r="K615" t="str">
            <v>A49203</v>
          </cell>
          <cell r="L615" t="str">
            <v>A4920301</v>
          </cell>
          <cell r="M615" t="str">
            <v/>
          </cell>
          <cell r="N615" t="str">
            <v>DOXORUBICINA ACCORD HEALTHCARE ITALIA 1 FLAC. 10MG/5ML ACCORD HEALTHCARE ITALIA</v>
          </cell>
          <cell r="O615" t="str">
            <v>'FIALA'</v>
          </cell>
          <cell r="Q615" t="str">
            <v>L01DB01</v>
          </cell>
          <cell r="R615" t="str">
            <v>DOXORUBICINA</v>
          </cell>
          <cell r="S615" t="str">
            <v>DOXORUBICINA CLORIDRATO</v>
          </cell>
          <cell r="T615" t="str">
            <v>INFUSIONALE</v>
          </cell>
          <cell r="U615" t="str">
            <v>SOLUZIONE</v>
          </cell>
          <cell r="V615" t="str">
            <v>5</v>
          </cell>
          <cell r="W615" t="str">
            <v>ml</v>
          </cell>
          <cell r="X615" t="str">
            <v>10</v>
          </cell>
          <cell r="Y615" t="str">
            <v>mg</v>
          </cell>
        </row>
        <row r="616">
          <cell r="A616" t="str">
            <v>040581023</v>
          </cell>
          <cell r="C616" t="str">
            <v>4812726322</v>
          </cell>
          <cell r="D616" t="str">
            <v>625bB</v>
          </cell>
          <cell r="E616">
            <v>625</v>
          </cell>
          <cell r="F616" t="str">
            <v>b</v>
          </cell>
          <cell r="H616" t="str">
            <v>B</v>
          </cell>
          <cell r="I616" t="str">
            <v>AVEN</v>
          </cell>
          <cell r="J616" t="str">
            <v>A4920401</v>
          </cell>
          <cell r="K616" t="str">
            <v>A49204</v>
          </cell>
          <cell r="L616" t="str">
            <v>A4920401</v>
          </cell>
          <cell r="M616" t="str">
            <v/>
          </cell>
          <cell r="N616" t="str">
            <v>DOXORUBICINA ACCORD HEALTHCARE ITALIA 50MG /25ML ACCORD HEALTHCARE ITALIA</v>
          </cell>
          <cell r="O616" t="str">
            <v>'FIALA'</v>
          </cell>
          <cell r="Q616" t="str">
            <v>L01DB01</v>
          </cell>
          <cell r="R616" t="str">
            <v>DOXORUBICINA</v>
          </cell>
          <cell r="S616" t="str">
            <v>DOXORUBICINA CLORIDRATO</v>
          </cell>
          <cell r="T616" t="str">
            <v>INFUSIONALE</v>
          </cell>
          <cell r="U616" t="str">
            <v>SOLUZIONE</v>
          </cell>
          <cell r="V616" t="str">
            <v>25</v>
          </cell>
          <cell r="W616" t="str">
            <v>ml</v>
          </cell>
          <cell r="X616" t="str">
            <v>50</v>
          </cell>
          <cell r="Y616" t="str">
            <v>mg</v>
          </cell>
        </row>
        <row r="617">
          <cell r="A617" t="str">
            <v>040581035</v>
          </cell>
          <cell r="C617" t="str">
            <v>4812726322</v>
          </cell>
          <cell r="D617" t="str">
            <v>625C</v>
          </cell>
          <cell r="E617">
            <v>625</v>
          </cell>
          <cell r="H617" t="str">
            <v>C</v>
          </cell>
          <cell r="I617" t="str">
            <v>AVEN</v>
          </cell>
          <cell r="J617" t="str">
            <v>A4920601</v>
          </cell>
          <cell r="K617" t="str">
            <v>A49206</v>
          </cell>
          <cell r="L617" t="str">
            <v>A4920601</v>
          </cell>
          <cell r="M617" t="str">
            <v/>
          </cell>
          <cell r="N617" t="str">
            <v>DOXORUBICINA ACCORD HEALTHCARE ITALIA 200MG /100ML ACCORD HEALTHCARE ITALIA</v>
          </cell>
          <cell r="O617" t="str">
            <v>'FIALA'</v>
          </cell>
          <cell r="Q617" t="str">
            <v>L01DB01</v>
          </cell>
          <cell r="R617" t="str">
            <v>DOXORUBICINA</v>
          </cell>
          <cell r="S617" t="str">
            <v>DOXORUBICINA CLORIDRATO</v>
          </cell>
          <cell r="T617" t="str">
            <v>INFUSIONALE</v>
          </cell>
          <cell r="U617" t="str">
            <v>SOLUZIONE</v>
          </cell>
          <cell r="V617">
            <v>100</v>
          </cell>
          <cell r="W617" t="str">
            <v>ml</v>
          </cell>
          <cell r="X617">
            <v>200</v>
          </cell>
          <cell r="Y617" t="str">
            <v>mg</v>
          </cell>
        </row>
        <row r="618">
          <cell r="A618" t="str">
            <v>033308014</v>
          </cell>
          <cell r="C618" t="str">
            <v>4812732814</v>
          </cell>
          <cell r="D618" t="str">
            <v>626</v>
          </cell>
          <cell r="E618">
            <v>626</v>
          </cell>
          <cell r="I618" t="str">
            <v>AVEN</v>
          </cell>
          <cell r="J618" t="str">
            <v>A4920200</v>
          </cell>
          <cell r="K618" t="str">
            <v>A49202</v>
          </cell>
          <cell r="L618" t="e">
            <v>#N/A</v>
          </cell>
          <cell r="M618" t="e">
            <v>#N/A</v>
          </cell>
          <cell r="N618" t="str">
            <v>CAELYX 1 flac. 10 ml 2 mg/ml JANSSEN-CILAG</v>
          </cell>
          <cell r="O618" t="str">
            <v>'FIALA'</v>
          </cell>
          <cell r="Q618" t="str">
            <v>L01DB01</v>
          </cell>
          <cell r="R618" t="str">
            <v>DOXORUBICINA</v>
          </cell>
          <cell r="S618" t="str">
            <v>DOXORUBICINA CLORIDRATO</v>
          </cell>
          <cell r="T618" t="str">
            <v>INFUSIONALE</v>
          </cell>
          <cell r="U618" t="str">
            <v>SOLUZIONE</v>
          </cell>
          <cell r="V618" t="str">
            <v>10</v>
          </cell>
          <cell r="W618" t="str">
            <v>ml</v>
          </cell>
          <cell r="X618" t="str">
            <v>2</v>
          </cell>
          <cell r="Y618" t="str">
            <v>mg/ml</v>
          </cell>
        </row>
        <row r="619">
          <cell r="A619" t="str">
            <v>035189012</v>
          </cell>
          <cell r="C619" t="str">
            <v>4812740EAC</v>
          </cell>
          <cell r="D619" t="str">
            <v>628</v>
          </cell>
          <cell r="E619">
            <v>628</v>
          </cell>
          <cell r="I619" t="str">
            <v>AVEN</v>
          </cell>
          <cell r="J619" t="str">
            <v>A4920101</v>
          </cell>
          <cell r="K619" t="str">
            <v>A49201</v>
          </cell>
          <cell r="L619" t="str">
            <v>A4920101</v>
          </cell>
          <cell r="M619" t="str">
            <v/>
          </cell>
          <cell r="N619" t="str">
            <v>MYOCET (Doxorubicina liposomiale) 2 set infusione 50 mg polvere e sostanze additive x conconcentrato per dispersione liposomiale TEVA ITALIA</v>
          </cell>
          <cell r="O619" t="str">
            <v>'SET'</v>
          </cell>
          <cell r="Q619" t="str">
            <v>L01DB01</v>
          </cell>
          <cell r="R619" t="str">
            <v>DOXORUBICINA</v>
          </cell>
          <cell r="S619" t="str">
            <v>DOXORUBICINA CLORIDRATO</v>
          </cell>
          <cell r="U619" t="str">
            <v>POLVERE</v>
          </cell>
          <cell r="X619" t="str">
            <v>50</v>
          </cell>
          <cell r="Y619" t="str">
            <v>mg</v>
          </cell>
        </row>
        <row r="620">
          <cell r="A620" t="str">
            <v>021035023</v>
          </cell>
          <cell r="C620" t="str">
            <v>4812748549</v>
          </cell>
          <cell r="D620" t="str">
            <v>629</v>
          </cell>
          <cell r="E620">
            <v>629</v>
          </cell>
          <cell r="I620" t="str">
            <v>AVEN</v>
          </cell>
          <cell r="J620" t="str">
            <v>A4930101</v>
          </cell>
          <cell r="K620" t="str">
            <v>A49301</v>
          </cell>
          <cell r="L620" t="str">
            <v>A4930101</v>
          </cell>
          <cell r="M620" t="str">
            <v/>
          </cell>
          <cell r="N620" t="str">
            <v>DAUNOBLASTINA PFIZER ITALIA</v>
          </cell>
          <cell r="O620" t="str">
            <v>'FLACONCINO'</v>
          </cell>
          <cell r="Q620" t="str">
            <v>L01DB02</v>
          </cell>
          <cell r="R620" t="str">
            <v>DAUNORUBICINA</v>
          </cell>
          <cell r="S620" t="str">
            <v>DAUNORUBICINA</v>
          </cell>
          <cell r="U620" t="str">
            <v>POLVERE</v>
          </cell>
          <cell r="X620" t="str">
            <v>20</v>
          </cell>
          <cell r="Y620" t="str">
            <v>mg</v>
          </cell>
        </row>
        <row r="621">
          <cell r="A621" t="str">
            <v>039000017</v>
          </cell>
          <cell r="C621" t="str">
            <v>481274961C</v>
          </cell>
          <cell r="D621" t="str">
            <v>630aA</v>
          </cell>
          <cell r="E621">
            <v>630</v>
          </cell>
          <cell r="F621" t="str">
            <v>a</v>
          </cell>
          <cell r="H621" t="str">
            <v>A</v>
          </cell>
          <cell r="I621" t="str">
            <v>AVEN</v>
          </cell>
          <cell r="J621" t="str">
            <v>A4950200</v>
          </cell>
          <cell r="K621" t="str">
            <v>A49502</v>
          </cell>
          <cell r="L621" t="str">
            <v>A4950201</v>
          </cell>
          <cell r="M621" t="str">
            <v>EPIRUBICINA HOSPIRA 10MG/5ML HOSPIRA ITALIA SRL</v>
          </cell>
          <cell r="N621" t="str">
            <v>EPIRUBICINA TEVA 1 flac 10 mg 2 mg/ml 5 ml ev o per infus TEVA ITALIA</v>
          </cell>
          <cell r="O621" t="str">
            <v>'FLACONCINO'</v>
          </cell>
          <cell r="Q621" t="str">
            <v>L01DB03</v>
          </cell>
          <cell r="R621" t="str">
            <v>EPIRUBICINA</v>
          </cell>
          <cell r="S621" t="str">
            <v>EPIRUBICINA CLORIDRATO</v>
          </cell>
          <cell r="T621" t="str">
            <v>EV</v>
          </cell>
          <cell r="U621" t="str">
            <v>SOLUZIONE</v>
          </cell>
          <cell r="V621" t="str">
            <v>5</v>
          </cell>
          <cell r="W621" t="str">
            <v>ml</v>
          </cell>
          <cell r="X621" t="str">
            <v>10</v>
          </cell>
          <cell r="Y621" t="str">
            <v>mg</v>
          </cell>
        </row>
        <row r="622">
          <cell r="A622" t="str">
            <v>039000031</v>
          </cell>
          <cell r="C622" t="str">
            <v>481274961C</v>
          </cell>
          <cell r="D622" t="str">
            <v>630bB</v>
          </cell>
          <cell r="E622">
            <v>630</v>
          </cell>
          <cell r="F622" t="str">
            <v>b</v>
          </cell>
          <cell r="H622" t="str">
            <v>B</v>
          </cell>
          <cell r="I622" t="str">
            <v>AVEN</v>
          </cell>
          <cell r="J622" t="str">
            <v>A4950300</v>
          </cell>
          <cell r="K622" t="str">
            <v>A49503</v>
          </cell>
          <cell r="L622" t="str">
            <v>A4950301</v>
          </cell>
          <cell r="M622" t="str">
            <v>EPIRUBICINA HOSPIRA 200MG/100ML HOSPIRA ITALIA SRL</v>
          </cell>
          <cell r="N622" t="str">
            <v>EPIRUBICINA TEVA 1 flac 50 mg 2 mg/ml 25 ml ev o per infus TEVA ITALIA</v>
          </cell>
          <cell r="O622" t="str">
            <v>'FLACONCINO'</v>
          </cell>
          <cell r="Q622" t="str">
            <v>L01DB03</v>
          </cell>
          <cell r="R622" t="str">
            <v>EPIRUBICINA</v>
          </cell>
          <cell r="S622" t="str">
            <v>EPIRUBICINA CLORIDRATO</v>
          </cell>
          <cell r="T622" t="str">
            <v>EV</v>
          </cell>
          <cell r="U622" t="str">
            <v>SOLUZIONE</v>
          </cell>
          <cell r="V622" t="str">
            <v>25</v>
          </cell>
          <cell r="W622" t="str">
            <v>ml</v>
          </cell>
          <cell r="X622" t="str">
            <v>50</v>
          </cell>
          <cell r="Y622" t="str">
            <v>mg</v>
          </cell>
        </row>
        <row r="623">
          <cell r="A623" t="str">
            <v>039000029</v>
          </cell>
          <cell r="C623" t="str">
            <v>481274961C</v>
          </cell>
          <cell r="D623" t="str">
            <v>630C</v>
          </cell>
          <cell r="E623">
            <v>630</v>
          </cell>
          <cell r="H623" t="str">
            <v>C</v>
          </cell>
          <cell r="I623" t="str">
            <v>AVEN</v>
          </cell>
          <cell r="K623" t="str">
            <v/>
          </cell>
          <cell r="L623" t="e">
            <v>#N/A</v>
          </cell>
          <cell r="M623" t="e">
            <v>#N/A</v>
          </cell>
          <cell r="N623" t="str">
            <v>EPIRUBICINA TEVA 1 flac  2 mg/ml 10 ml ev o per infus TEVA ITALIA</v>
          </cell>
          <cell r="O623" t="str">
            <v>'FLACONCINO'</v>
          </cell>
          <cell r="Q623" t="str">
            <v>L01DB03</v>
          </cell>
          <cell r="R623" t="str">
            <v>EPIRUBICINA</v>
          </cell>
          <cell r="S623" t="str">
            <v>EPIRUBICINA CLORIDRATO</v>
          </cell>
          <cell r="T623" t="str">
            <v>EV</v>
          </cell>
          <cell r="U623" t="str">
            <v>SOLUZIONE</v>
          </cell>
          <cell r="V623">
            <v>10</v>
          </cell>
          <cell r="W623" t="str">
            <v>ml</v>
          </cell>
          <cell r="X623">
            <v>20</v>
          </cell>
          <cell r="Y623" t="str">
            <v>mg</v>
          </cell>
        </row>
        <row r="624">
          <cell r="A624" t="str">
            <v>039000043</v>
          </cell>
          <cell r="C624" t="str">
            <v>481274961C</v>
          </cell>
          <cell r="D624" t="str">
            <v>630D</v>
          </cell>
          <cell r="E624">
            <v>630</v>
          </cell>
          <cell r="H624" t="str">
            <v>D</v>
          </cell>
          <cell r="I624" t="str">
            <v>AVEN</v>
          </cell>
          <cell r="K624" t="str">
            <v/>
          </cell>
          <cell r="L624" t="e">
            <v>#N/A</v>
          </cell>
          <cell r="M624" t="e">
            <v>#N/A</v>
          </cell>
          <cell r="N624" t="str">
            <v>EPIRUBICINA TEVA 1 flac  2 mg/ml 75 ml ev o per infus TEVA ITALIA</v>
          </cell>
          <cell r="O624" t="str">
            <v>'FLACONCINO'</v>
          </cell>
          <cell r="Q624" t="str">
            <v>L01DB03</v>
          </cell>
          <cell r="R624" t="str">
            <v>EPIRUBICINA</v>
          </cell>
          <cell r="S624" t="str">
            <v>EPIRUBICINA CLORIDRATO</v>
          </cell>
          <cell r="T624" t="str">
            <v>EV</v>
          </cell>
          <cell r="U624" t="str">
            <v>SOLUZIONE</v>
          </cell>
          <cell r="V624">
            <v>75</v>
          </cell>
          <cell r="W624" t="str">
            <v>ml</v>
          </cell>
          <cell r="X624">
            <v>150</v>
          </cell>
          <cell r="Y624" t="str">
            <v>mg</v>
          </cell>
        </row>
        <row r="625">
          <cell r="A625" t="str">
            <v>039000056</v>
          </cell>
          <cell r="C625" t="str">
            <v>481274961C</v>
          </cell>
          <cell r="D625" t="str">
            <v>630E</v>
          </cell>
          <cell r="E625">
            <v>630</v>
          </cell>
          <cell r="H625" t="str">
            <v>E</v>
          </cell>
          <cell r="I625" t="str">
            <v>AVEN</v>
          </cell>
          <cell r="K625" t="str">
            <v/>
          </cell>
          <cell r="L625" t="e">
            <v>#N/A</v>
          </cell>
          <cell r="M625" t="e">
            <v>#N/A</v>
          </cell>
          <cell r="N625" t="str">
            <v>EPIRUBICINA TEVA 1 flac  2 mg/ml 100 ml ev o per infus TEVA ITALIA</v>
          </cell>
          <cell r="O625" t="str">
            <v>'FLACONCINO'</v>
          </cell>
          <cell r="Q625" t="str">
            <v>L01DB03</v>
          </cell>
          <cell r="R625" t="str">
            <v>EPIRUBICINA</v>
          </cell>
          <cell r="S625" t="str">
            <v>EPIRUBICINA CLORIDRATO</v>
          </cell>
          <cell r="T625" t="str">
            <v>EV</v>
          </cell>
          <cell r="U625" t="str">
            <v>SOLUZIONE</v>
          </cell>
          <cell r="V625">
            <v>100</v>
          </cell>
          <cell r="W625" t="str">
            <v>ml</v>
          </cell>
          <cell r="X625">
            <v>200</v>
          </cell>
          <cell r="Y625" t="str">
            <v>mg</v>
          </cell>
        </row>
        <row r="626">
          <cell r="A626" t="str">
            <v>025197043</v>
          </cell>
          <cell r="C626" t="str">
            <v>4812756BE1</v>
          </cell>
          <cell r="D626" t="str">
            <v>631A</v>
          </cell>
          <cell r="E626">
            <v>631</v>
          </cell>
          <cell r="H626" t="str">
            <v>A</v>
          </cell>
          <cell r="I626" t="str">
            <v>AVEN</v>
          </cell>
          <cell r="J626" t="str">
            <v>A4950101</v>
          </cell>
          <cell r="K626" t="str">
            <v>A49501</v>
          </cell>
          <cell r="L626" t="str">
            <v>A4950101</v>
          </cell>
          <cell r="M626" t="str">
            <v/>
          </cell>
          <cell r="N626" t="str">
            <v>FARMORUBICINA PFIZER ITALIA</v>
          </cell>
          <cell r="O626" t="str">
            <v>'FLACONCINO'</v>
          </cell>
          <cell r="Q626" t="str">
            <v>L01DB03</v>
          </cell>
          <cell r="R626" t="str">
            <v>EPIRUBICINA</v>
          </cell>
          <cell r="S626" t="str">
            <v>EPIRUBICINA CLORIDRATO</v>
          </cell>
          <cell r="T626" t="str">
            <v>INFUSIONALE</v>
          </cell>
          <cell r="U626" t="str">
            <v>POLVERE</v>
          </cell>
          <cell r="X626" t="str">
            <v>50</v>
          </cell>
          <cell r="Y626" t="str">
            <v>mg</v>
          </cell>
        </row>
        <row r="627">
          <cell r="A627" t="str">
            <v>025197068</v>
          </cell>
          <cell r="C627" t="str">
            <v>4812756BE1</v>
          </cell>
          <cell r="D627" t="str">
            <v>631B</v>
          </cell>
          <cell r="E627">
            <v>631</v>
          </cell>
          <cell r="H627" t="str">
            <v>B</v>
          </cell>
          <cell r="I627" t="str">
            <v>AVEN</v>
          </cell>
          <cell r="K627" t="str">
            <v/>
          </cell>
          <cell r="L627" t="e">
            <v>#N/A</v>
          </cell>
          <cell r="M627" t="e">
            <v>#N/A</v>
          </cell>
          <cell r="N627" t="str">
            <v>FARMOR.SOL PRONTA 10 mg soluzione pronta PFIZER ITALIA</v>
          </cell>
          <cell r="O627" t="str">
            <v>'FLACONCINO'</v>
          </cell>
          <cell r="Q627" t="str">
            <v>L01DB03</v>
          </cell>
          <cell r="R627" t="str">
            <v>EPIRUBICINA</v>
          </cell>
          <cell r="S627" t="str">
            <v>EPIRUBICINA CLORIDRATO</v>
          </cell>
          <cell r="T627" t="str">
            <v>INFUSIONALE</v>
          </cell>
          <cell r="U627" t="str">
            <v>POLVERE</v>
          </cell>
          <cell r="X627">
            <v>10</v>
          </cell>
          <cell r="Y627" t="str">
            <v>mg</v>
          </cell>
        </row>
        <row r="628">
          <cell r="A628" t="str">
            <v>025197070</v>
          </cell>
          <cell r="C628" t="str">
            <v>4812756BE1</v>
          </cell>
          <cell r="D628" t="str">
            <v>631C</v>
          </cell>
          <cell r="E628">
            <v>631</v>
          </cell>
          <cell r="H628" t="str">
            <v>C</v>
          </cell>
          <cell r="I628" t="str">
            <v>AVEN</v>
          </cell>
          <cell r="K628" t="str">
            <v/>
          </cell>
          <cell r="L628" t="e">
            <v>#N/A</v>
          </cell>
          <cell r="M628" t="e">
            <v>#N/A</v>
          </cell>
          <cell r="N628" t="str">
            <v>FARMOR.SOL PRONTA 50 mg soluzione pronta PFIZER ITALIA</v>
          </cell>
          <cell r="O628" t="str">
            <v>'FLACONCINO'</v>
          </cell>
          <cell r="Q628" t="str">
            <v>L01DB03</v>
          </cell>
          <cell r="R628" t="str">
            <v>EPIRUBICINA</v>
          </cell>
          <cell r="S628" t="str">
            <v>EPIRUBICINA CLORIDRATO</v>
          </cell>
          <cell r="T628" t="str">
            <v>INFUSIONALE</v>
          </cell>
          <cell r="U628" t="str">
            <v>POLVERE</v>
          </cell>
          <cell r="X628">
            <v>50</v>
          </cell>
          <cell r="Y628" t="str">
            <v>mg</v>
          </cell>
        </row>
        <row r="629">
          <cell r="A629" t="str">
            <v>025197082</v>
          </cell>
          <cell r="C629" t="str">
            <v>4812756BE1</v>
          </cell>
          <cell r="D629" t="str">
            <v>631D</v>
          </cell>
          <cell r="E629">
            <v>631</v>
          </cell>
          <cell r="H629" t="str">
            <v>D</v>
          </cell>
          <cell r="I629" t="str">
            <v>AVEN</v>
          </cell>
          <cell r="K629" t="str">
            <v/>
          </cell>
          <cell r="L629" t="e">
            <v>#N/A</v>
          </cell>
          <cell r="M629" t="e">
            <v>#N/A</v>
          </cell>
          <cell r="N629" t="str">
            <v>FARMORUBICINA 200 mg PFS PFIZER ITALIA</v>
          </cell>
          <cell r="O629" t="str">
            <v>'FLACONCINO'</v>
          </cell>
          <cell r="Q629" t="str">
            <v>L01DB03</v>
          </cell>
          <cell r="R629" t="str">
            <v>EPIRUBICINA</v>
          </cell>
          <cell r="S629" t="str">
            <v>EPIRUBICINA CLORIDRATO</v>
          </cell>
          <cell r="T629" t="str">
            <v>INFUSIONALE</v>
          </cell>
          <cell r="U629" t="str">
            <v>POLVERE</v>
          </cell>
          <cell r="X629">
            <v>200</v>
          </cell>
          <cell r="Y629" t="str">
            <v>mg</v>
          </cell>
        </row>
        <row r="630">
          <cell r="A630" t="str">
            <v>025197031</v>
          </cell>
          <cell r="C630" t="str">
            <v>4812756BE1</v>
          </cell>
          <cell r="D630" t="str">
            <v>631E</v>
          </cell>
          <cell r="E630">
            <v>631</v>
          </cell>
          <cell r="H630" t="str">
            <v>E</v>
          </cell>
          <cell r="I630" t="str">
            <v>AVEN</v>
          </cell>
          <cell r="K630" t="str">
            <v/>
          </cell>
          <cell r="L630" t="e">
            <v>#N/A</v>
          </cell>
          <cell r="M630" t="e">
            <v>#N/A</v>
          </cell>
          <cell r="N630" t="str">
            <v>FARMORUBICINA 10 mg liofilo PFIZER ITALIA</v>
          </cell>
          <cell r="O630" t="str">
            <v>'FLACONCINO'</v>
          </cell>
          <cell r="Q630" t="str">
            <v>L01DB03</v>
          </cell>
          <cell r="R630" t="str">
            <v>EPIRUBICINA</v>
          </cell>
          <cell r="S630" t="str">
            <v>EPIRUBICINA CLORIDRATO</v>
          </cell>
          <cell r="T630" t="str">
            <v>INFUSIONALE</v>
          </cell>
          <cell r="U630" t="str">
            <v>POLVERE</v>
          </cell>
          <cell r="X630">
            <v>10</v>
          </cell>
          <cell r="Y630" t="str">
            <v>mg</v>
          </cell>
        </row>
        <row r="631">
          <cell r="A631" t="str">
            <v>027441031</v>
          </cell>
          <cell r="C631" t="str">
            <v>48127620D8</v>
          </cell>
          <cell r="D631" t="str">
            <v>632a</v>
          </cell>
          <cell r="E631">
            <v>632</v>
          </cell>
          <cell r="F631" t="str">
            <v>a</v>
          </cell>
          <cell r="I631" t="str">
            <v>AVEN</v>
          </cell>
          <cell r="J631" t="str">
            <v>A4960100</v>
          </cell>
          <cell r="K631" t="str">
            <v>A49601</v>
          </cell>
          <cell r="L631" t="e">
            <v>#N/A</v>
          </cell>
          <cell r="M631" t="e">
            <v>#N/A</v>
          </cell>
          <cell r="N631" t="str">
            <v>ZAVEDOS PFIZER ITALIA</v>
          </cell>
          <cell r="O631" t="str">
            <v>'CAPSULA'</v>
          </cell>
          <cell r="Q631" t="str">
            <v>L01DB06</v>
          </cell>
          <cell r="R631" t="str">
            <v>IDARUBICINA</v>
          </cell>
          <cell r="S631" t="str">
            <v>IDARUBICINA CLORIDRATO</v>
          </cell>
          <cell r="U631" t="str">
            <v>CAPSULA</v>
          </cell>
          <cell r="X631" t="str">
            <v>5</v>
          </cell>
          <cell r="Y631" t="str">
            <v>mg</v>
          </cell>
        </row>
        <row r="632">
          <cell r="A632" t="str">
            <v>027441043</v>
          </cell>
          <cell r="C632" t="str">
            <v>48127620D8</v>
          </cell>
          <cell r="D632" t="str">
            <v>632b</v>
          </cell>
          <cell r="E632">
            <v>632</v>
          </cell>
          <cell r="F632" t="str">
            <v>b</v>
          </cell>
          <cell r="I632" t="str">
            <v>AVEN</v>
          </cell>
          <cell r="J632" t="str">
            <v>A4960200</v>
          </cell>
          <cell r="K632" t="str">
            <v>A49602</v>
          </cell>
          <cell r="L632" t="e">
            <v>#N/A</v>
          </cell>
          <cell r="M632" t="e">
            <v>#N/A</v>
          </cell>
          <cell r="N632" t="str">
            <v>ZAVEDOS PFIZER ITALIA</v>
          </cell>
          <cell r="O632" t="str">
            <v>'CAPSULA'</v>
          </cell>
          <cell r="Q632" t="str">
            <v>L01DB06</v>
          </cell>
          <cell r="R632" t="str">
            <v>IDARUBICINA</v>
          </cell>
          <cell r="S632" t="str">
            <v>IDARUBICINA CLORIDRATO</v>
          </cell>
          <cell r="U632" t="str">
            <v>CAPSULA</v>
          </cell>
          <cell r="X632" t="str">
            <v>10</v>
          </cell>
          <cell r="Y632" t="str">
            <v>mg</v>
          </cell>
        </row>
        <row r="633">
          <cell r="A633" t="str">
            <v>027441056</v>
          </cell>
          <cell r="C633" t="str">
            <v>48127620D8</v>
          </cell>
          <cell r="D633" t="str">
            <v>632c</v>
          </cell>
          <cell r="E633">
            <v>632</v>
          </cell>
          <cell r="F633" t="str">
            <v>c</v>
          </cell>
          <cell r="I633" t="str">
            <v>AVEN</v>
          </cell>
          <cell r="J633" t="str">
            <v>A4960300</v>
          </cell>
          <cell r="K633" t="str">
            <v>A49603</v>
          </cell>
          <cell r="L633" t="e">
            <v>#N/A</v>
          </cell>
          <cell r="M633" t="e">
            <v>#N/A</v>
          </cell>
          <cell r="N633" t="str">
            <v>ZAVEDOS PFIZER ITALIA</v>
          </cell>
          <cell r="O633" t="str">
            <v>'CAPSULA'</v>
          </cell>
          <cell r="Q633" t="str">
            <v>L01DB06</v>
          </cell>
          <cell r="R633" t="str">
            <v>IDARUBICINA</v>
          </cell>
          <cell r="S633" t="str">
            <v>IDARUBICINA CLORIDRATO</v>
          </cell>
          <cell r="U633" t="str">
            <v>CAPSULA</v>
          </cell>
          <cell r="X633" t="str">
            <v>25</v>
          </cell>
          <cell r="Y633" t="str">
            <v>mg</v>
          </cell>
        </row>
        <row r="634">
          <cell r="A634" t="str">
            <v>027441070</v>
          </cell>
          <cell r="C634" t="str">
            <v>48127620D8</v>
          </cell>
          <cell r="D634" t="str">
            <v>632d</v>
          </cell>
          <cell r="E634">
            <v>632</v>
          </cell>
          <cell r="F634" t="str">
            <v>d</v>
          </cell>
          <cell r="I634" t="str">
            <v>AVEN</v>
          </cell>
          <cell r="J634" t="str">
            <v>A4960500</v>
          </cell>
          <cell r="K634" t="str">
            <v>A49605</v>
          </cell>
          <cell r="L634" t="e">
            <v>#N/A</v>
          </cell>
          <cell r="M634" t="e">
            <v>#N/A</v>
          </cell>
          <cell r="N634" t="str">
            <v>ZAVEDOS PFIZER ITALIA</v>
          </cell>
          <cell r="O634" t="str">
            <v>'FLACONCINO'</v>
          </cell>
          <cell r="Q634" t="str">
            <v>L01DB06</v>
          </cell>
          <cell r="R634" t="str">
            <v>IDARUBICINA</v>
          </cell>
          <cell r="S634" t="str">
            <v>IDARUBICINA CLORIDRATO</v>
          </cell>
          <cell r="T634" t="str">
            <v>INFUSIONALE</v>
          </cell>
          <cell r="U634" t="str">
            <v>SOLUZIONE</v>
          </cell>
          <cell r="X634" t="str">
            <v>10</v>
          </cell>
          <cell r="Y634" t="str">
            <v>mg</v>
          </cell>
        </row>
        <row r="635">
          <cell r="A635" t="str">
            <v>027441017</v>
          </cell>
          <cell r="C635" t="str">
            <v>48127620D8</v>
          </cell>
          <cell r="D635" t="str">
            <v>632e</v>
          </cell>
          <cell r="E635">
            <v>632</v>
          </cell>
          <cell r="F635" t="str">
            <v>e</v>
          </cell>
          <cell r="I635" t="str">
            <v>AVEN</v>
          </cell>
          <cell r="J635" t="str">
            <v>A4960400</v>
          </cell>
          <cell r="K635" t="str">
            <v>A49604</v>
          </cell>
          <cell r="L635" t="e">
            <v>#N/A</v>
          </cell>
          <cell r="M635" t="e">
            <v>#N/A</v>
          </cell>
          <cell r="N635" t="str">
            <v>ZAVEDOS PFIZER ITALIA</v>
          </cell>
          <cell r="O635" t="str">
            <v>'FLACONCINO'</v>
          </cell>
          <cell r="Q635" t="str">
            <v>L01DB06</v>
          </cell>
          <cell r="R635" t="str">
            <v>IDARUBICINA</v>
          </cell>
          <cell r="S635" t="str">
            <v>IDARUBICINA CLORIDRATO</v>
          </cell>
          <cell r="T635" t="str">
            <v>INFUSIONALE</v>
          </cell>
          <cell r="U635" t="str">
            <v>POLVERE</v>
          </cell>
          <cell r="X635" t="str">
            <v>5</v>
          </cell>
          <cell r="Y635" t="str">
            <v>mg</v>
          </cell>
        </row>
        <row r="636">
          <cell r="A636" t="str">
            <v>033834019</v>
          </cell>
          <cell r="C636" t="str">
            <v>481276427E</v>
          </cell>
          <cell r="D636" t="str">
            <v>633a</v>
          </cell>
          <cell r="E636">
            <v>633</v>
          </cell>
          <cell r="F636" t="str">
            <v>a</v>
          </cell>
          <cell r="I636" t="str">
            <v>AVEN</v>
          </cell>
          <cell r="J636" t="str">
            <v>A4970101</v>
          </cell>
          <cell r="K636" t="str">
            <v>A49701</v>
          </cell>
          <cell r="L636" t="str">
            <v>A4970101</v>
          </cell>
          <cell r="M636" t="str">
            <v/>
          </cell>
          <cell r="N636" t="str">
            <v>ONKOTRONE 10MG BAXTER</v>
          </cell>
          <cell r="O636" t="str">
            <v>'FLACONCINO'</v>
          </cell>
          <cell r="Q636" t="str">
            <v>L01DB07</v>
          </cell>
          <cell r="R636" t="str">
            <v>MITOXANTRONE</v>
          </cell>
          <cell r="S636" t="str">
            <v>MITOXANTRONE CLORIDRATO</v>
          </cell>
          <cell r="T636" t="str">
            <v>INFUSIONALE</v>
          </cell>
          <cell r="U636" t="str">
            <v>SOLUZIONE</v>
          </cell>
          <cell r="V636">
            <v>5</v>
          </cell>
          <cell r="W636" t="str">
            <v>ml</v>
          </cell>
          <cell r="X636" t="str">
            <v>10</v>
          </cell>
          <cell r="Y636" t="str">
            <v>mg</v>
          </cell>
        </row>
        <row r="637">
          <cell r="A637" t="str">
            <v>033834021</v>
          </cell>
          <cell r="C637" t="str">
            <v>481276427E</v>
          </cell>
          <cell r="D637" t="str">
            <v>633b</v>
          </cell>
          <cell r="E637">
            <v>633</v>
          </cell>
          <cell r="F637" t="str">
            <v>b</v>
          </cell>
          <cell r="I637" t="str">
            <v>AVEN</v>
          </cell>
          <cell r="J637" t="str">
            <v>A4970201</v>
          </cell>
          <cell r="K637" t="str">
            <v>A49702</v>
          </cell>
          <cell r="L637" t="str">
            <v>A4970201</v>
          </cell>
          <cell r="M637" t="str">
            <v/>
          </cell>
          <cell r="N637" t="str">
            <v>ONKOTRONE 20MG BAXTER</v>
          </cell>
          <cell r="O637" t="str">
            <v>'FLACONCINO'</v>
          </cell>
          <cell r="Q637" t="str">
            <v>L01DB07</v>
          </cell>
          <cell r="R637" t="str">
            <v>MITOXANTRONE</v>
          </cell>
          <cell r="S637" t="str">
            <v>MITOXANTRONE CLORIDRATO</v>
          </cell>
          <cell r="T637" t="str">
            <v>INFUSIONALE</v>
          </cell>
          <cell r="U637" t="str">
            <v>SOLUZIONE</v>
          </cell>
          <cell r="V637">
            <v>10</v>
          </cell>
          <cell r="W637" t="str">
            <v>ml</v>
          </cell>
          <cell r="X637" t="str">
            <v>20</v>
          </cell>
          <cell r="Y637" t="str">
            <v>mg</v>
          </cell>
        </row>
        <row r="638">
          <cell r="A638" t="str">
            <v>022395026</v>
          </cell>
          <cell r="C638" t="str">
            <v>48127685CA</v>
          </cell>
          <cell r="D638" t="str">
            <v>634</v>
          </cell>
          <cell r="E638">
            <v>634</v>
          </cell>
          <cell r="I638" t="str">
            <v>AVEN</v>
          </cell>
          <cell r="J638" t="str">
            <v>A4980101</v>
          </cell>
          <cell r="K638" t="str">
            <v>A49801</v>
          </cell>
          <cell r="L638" t="str">
            <v>A4980101</v>
          </cell>
          <cell r="M638" t="str">
            <v/>
          </cell>
          <cell r="N638" t="str">
            <v>BLEOPRIM FLACONCINO 15 MG SANOFI-AVENTIS</v>
          </cell>
          <cell r="O638" t="str">
            <v>'FLACONCINO'</v>
          </cell>
          <cell r="Q638" t="str">
            <v>L01DC01</v>
          </cell>
          <cell r="R638" t="str">
            <v>BLEOMICINA</v>
          </cell>
          <cell r="S638" t="str">
            <v>BLEOMICINA SOLFATO</v>
          </cell>
          <cell r="U638" t="str">
            <v>POLVERE</v>
          </cell>
          <cell r="X638" t="str">
            <v>15</v>
          </cell>
          <cell r="Y638" t="str">
            <v>mg</v>
          </cell>
        </row>
        <row r="639">
          <cell r="A639" t="str">
            <v>016766026</v>
          </cell>
          <cell r="C639" t="str">
            <v>4812770770</v>
          </cell>
          <cell r="D639" t="str">
            <v>635a</v>
          </cell>
          <cell r="E639">
            <v>635</v>
          </cell>
          <cell r="F639" t="str">
            <v>a</v>
          </cell>
          <cell r="I639" t="str">
            <v>AVEN</v>
          </cell>
          <cell r="J639" t="str">
            <v>A4990101</v>
          </cell>
          <cell r="K639" t="str">
            <v>A49901</v>
          </cell>
          <cell r="L639" t="str">
            <v>A4990101</v>
          </cell>
          <cell r="M639" t="str">
            <v/>
          </cell>
          <cell r="N639" t="str">
            <v>Mitomycin C PROSTRAKAN</v>
          </cell>
          <cell r="O639" t="str">
            <v>'FLACONCINO'</v>
          </cell>
          <cell r="Q639" t="str">
            <v>L01DC03</v>
          </cell>
          <cell r="R639" t="str">
            <v>MITOMICINA</v>
          </cell>
          <cell r="S639" t="str">
            <v>MITOMICINA</v>
          </cell>
          <cell r="U639" t="str">
            <v>POLVERE</v>
          </cell>
          <cell r="X639" t="str">
            <v>10</v>
          </cell>
          <cell r="Y639" t="str">
            <v>mg</v>
          </cell>
        </row>
        <row r="640">
          <cell r="A640" t="str">
            <v>016766040</v>
          </cell>
          <cell r="C640" t="str">
            <v>4812770770</v>
          </cell>
          <cell r="D640" t="str">
            <v>635b</v>
          </cell>
          <cell r="E640">
            <v>635</v>
          </cell>
          <cell r="F640" t="str">
            <v>b</v>
          </cell>
          <cell r="I640" t="str">
            <v>AVEN</v>
          </cell>
          <cell r="J640" t="str">
            <v>A4990201</v>
          </cell>
          <cell r="K640" t="str">
            <v>A49902</v>
          </cell>
          <cell r="L640" t="str">
            <v>A4990201</v>
          </cell>
          <cell r="M640" t="str">
            <v/>
          </cell>
          <cell r="N640" t="str">
            <v>Mitomycin C PROSTRAKAN</v>
          </cell>
          <cell r="O640" t="str">
            <v>'FLACONCINO'</v>
          </cell>
          <cell r="Q640" t="str">
            <v>L01DC03</v>
          </cell>
          <cell r="R640" t="str">
            <v>MITOMICINA</v>
          </cell>
          <cell r="S640" t="str">
            <v>MITOMICINA</v>
          </cell>
          <cell r="U640" t="str">
            <v>POLVERE</v>
          </cell>
          <cell r="X640" t="str">
            <v>40</v>
          </cell>
          <cell r="Y640" t="str">
            <v>mg</v>
          </cell>
        </row>
        <row r="641">
          <cell r="A641" t="str">
            <v>039946013</v>
          </cell>
          <cell r="C641" t="str">
            <v>4812781086</v>
          </cell>
          <cell r="D641" t="str">
            <v>637a</v>
          </cell>
          <cell r="E641">
            <v>637</v>
          </cell>
          <cell r="F641" t="str">
            <v>a</v>
          </cell>
          <cell r="I641" t="str">
            <v>AVEN</v>
          </cell>
          <cell r="J641" t="str">
            <v>A5010100</v>
          </cell>
          <cell r="K641" t="str">
            <v>A50101</v>
          </cell>
          <cell r="L641" t="str">
            <v>A5010101</v>
          </cell>
          <cell r="M641" t="str">
            <v>CARBOPLATINO TEVA 1 flac 50 mg - 10 mg/ml TEVA ITALIA</v>
          </cell>
          <cell r="N641" t="str">
            <v>CARBOPLATINO SUN SUN PHARMACEUTICALS ITALIA</v>
          </cell>
          <cell r="O641" t="str">
            <v>'FIALA'</v>
          </cell>
          <cell r="Q641" t="str">
            <v>L01XA02</v>
          </cell>
          <cell r="R641" t="str">
            <v>CARBOPLATINO</v>
          </cell>
          <cell r="S641" t="str">
            <v>CARBOPLATINO</v>
          </cell>
          <cell r="T641" t="str">
            <v>INFUSIONALE</v>
          </cell>
          <cell r="U641" t="str">
            <v>SOLUZIONE</v>
          </cell>
          <cell r="X641" t="str">
            <v>50</v>
          </cell>
          <cell r="Y641" t="str">
            <v>mg</v>
          </cell>
        </row>
        <row r="642">
          <cell r="A642" t="str">
            <v>039946025</v>
          </cell>
          <cell r="C642" t="str">
            <v>4812781086</v>
          </cell>
          <cell r="D642" t="str">
            <v>637b</v>
          </cell>
          <cell r="E642">
            <v>637</v>
          </cell>
          <cell r="F642" t="str">
            <v>b</v>
          </cell>
          <cell r="I642" t="str">
            <v>AVEN</v>
          </cell>
          <cell r="J642" t="str">
            <v>A5010200</v>
          </cell>
          <cell r="K642" t="str">
            <v>A50102</v>
          </cell>
          <cell r="L642" t="str">
            <v>A5010201</v>
          </cell>
          <cell r="M642" t="str">
            <v>CARBOPLATINO TEVA 1 flac 150 mg - 10 mg/ml TEVA ITALIA</v>
          </cell>
          <cell r="N642" t="str">
            <v>CARBOPLATINO SUN SUN PHARMACEUTICALS ITALIA</v>
          </cell>
          <cell r="O642" t="str">
            <v>'FIALA'</v>
          </cell>
          <cell r="Q642" t="str">
            <v>L01XA02</v>
          </cell>
          <cell r="R642" t="str">
            <v>CARBOPLATINO</v>
          </cell>
          <cell r="S642" t="str">
            <v>CARBOPLATINO</v>
          </cell>
          <cell r="T642" t="str">
            <v>INFUSIONALE</v>
          </cell>
          <cell r="U642" t="str">
            <v>SOLUZIONE</v>
          </cell>
          <cell r="X642" t="str">
            <v>150</v>
          </cell>
          <cell r="Y642" t="str">
            <v>mg</v>
          </cell>
        </row>
        <row r="643">
          <cell r="A643" t="str">
            <v>039946037</v>
          </cell>
          <cell r="C643" t="str">
            <v>4812781086</v>
          </cell>
          <cell r="D643" t="str">
            <v>637c</v>
          </cell>
          <cell r="E643">
            <v>637</v>
          </cell>
          <cell r="F643" t="str">
            <v>c</v>
          </cell>
          <cell r="I643" t="str">
            <v>AVEN</v>
          </cell>
          <cell r="J643" t="str">
            <v>A5010300</v>
          </cell>
          <cell r="K643" t="str">
            <v>A50103</v>
          </cell>
          <cell r="L643" t="str">
            <v>A5010301</v>
          </cell>
          <cell r="M643" t="str">
            <v>CARBOPLATINO TEVA 1 flac 450 mg - 10 mg/ml TEVA ITALIA</v>
          </cell>
          <cell r="N643" t="str">
            <v>CARBOPLATINO SUN SUN PHARMACEUTICALS ITALIA</v>
          </cell>
          <cell r="O643" t="str">
            <v>'FIALA'</v>
          </cell>
          <cell r="Q643" t="str">
            <v>L01XA02</v>
          </cell>
          <cell r="R643" t="str">
            <v>CARBOPLATINO</v>
          </cell>
          <cell r="S643" t="str">
            <v>CARBOPLATINO</v>
          </cell>
          <cell r="T643" t="str">
            <v>INFUSIONALE</v>
          </cell>
          <cell r="U643" t="str">
            <v>SOLUZIONE</v>
          </cell>
          <cell r="X643" t="str">
            <v>450</v>
          </cell>
          <cell r="Y643" t="str">
            <v>mg</v>
          </cell>
        </row>
        <row r="644">
          <cell r="A644" t="str">
            <v>033315019</v>
          </cell>
          <cell r="C644" t="str">
            <v>4812800034</v>
          </cell>
          <cell r="D644" t="str">
            <v>640a</v>
          </cell>
          <cell r="E644">
            <v>640</v>
          </cell>
          <cell r="F644" t="str">
            <v>a</v>
          </cell>
          <cell r="I644" t="str">
            <v>AVEN</v>
          </cell>
          <cell r="J644" t="str">
            <v>A5030101</v>
          </cell>
          <cell r="K644" t="str">
            <v>A50301</v>
          </cell>
          <cell r="L644" t="str">
            <v>A5030101</v>
          </cell>
          <cell r="M644" t="str">
            <v/>
          </cell>
          <cell r="N644" t="str">
            <v>MABTHERA ROCHE SPA</v>
          </cell>
          <cell r="O644" t="str">
            <v>'FLACONCINO'</v>
          </cell>
          <cell r="Q644" t="str">
            <v>L01XC02</v>
          </cell>
          <cell r="R644" t="str">
            <v>RITUXIMAB</v>
          </cell>
          <cell r="S644" t="str">
            <v>RITUXIMAB</v>
          </cell>
          <cell r="T644" t="str">
            <v>INFUSIONALE</v>
          </cell>
          <cell r="U644" t="str">
            <v>SOLUZIONE</v>
          </cell>
          <cell r="X644" t="str">
            <v>100</v>
          </cell>
          <cell r="Y644" t="str">
            <v>mg</v>
          </cell>
        </row>
        <row r="645">
          <cell r="A645" t="str">
            <v>033315021</v>
          </cell>
          <cell r="C645" t="str">
            <v>4812800034</v>
          </cell>
          <cell r="D645" t="str">
            <v>640b</v>
          </cell>
          <cell r="E645">
            <v>640</v>
          </cell>
          <cell r="F645" t="str">
            <v>b</v>
          </cell>
          <cell r="I645" t="str">
            <v>AVEN</v>
          </cell>
          <cell r="J645" t="str">
            <v>A5030201</v>
          </cell>
          <cell r="K645" t="str">
            <v>A50302</v>
          </cell>
          <cell r="L645" t="str">
            <v>A5030201</v>
          </cell>
          <cell r="M645" t="str">
            <v/>
          </cell>
          <cell r="N645" t="str">
            <v>MABTHERA ROCHE SPA</v>
          </cell>
          <cell r="O645" t="str">
            <v>'FLACONCINO'</v>
          </cell>
          <cell r="Q645" t="str">
            <v>L01XC02</v>
          </cell>
          <cell r="R645" t="str">
            <v>RITUXIMAB</v>
          </cell>
          <cell r="S645" t="str">
            <v>RITUXIMAB</v>
          </cell>
          <cell r="T645" t="str">
            <v>INFUSIONALE</v>
          </cell>
          <cell r="U645" t="str">
            <v>SOLUZIONE</v>
          </cell>
          <cell r="X645" t="str">
            <v>500</v>
          </cell>
          <cell r="Y645" t="str">
            <v>mg</v>
          </cell>
        </row>
        <row r="646">
          <cell r="A646" t="str">
            <v>034949014</v>
          </cell>
          <cell r="C646" t="str">
            <v>4812812A18</v>
          </cell>
          <cell r="D646" t="str">
            <v>641</v>
          </cell>
          <cell r="E646">
            <v>641</v>
          </cell>
          <cell r="I646" t="str">
            <v>AVEN</v>
          </cell>
          <cell r="J646" t="str">
            <v>A5040101</v>
          </cell>
          <cell r="K646" t="str">
            <v>A50401</v>
          </cell>
          <cell r="L646" t="str">
            <v>A5040101</v>
          </cell>
          <cell r="M646" t="str">
            <v/>
          </cell>
          <cell r="N646" t="str">
            <v>HERCEPTIN ROCHE SPA</v>
          </cell>
          <cell r="O646" t="str">
            <v>'FLACONCINO'</v>
          </cell>
          <cell r="Q646" t="str">
            <v>L01XC03</v>
          </cell>
          <cell r="R646" t="str">
            <v>TRASTUZUMAB</v>
          </cell>
          <cell r="S646" t="str">
            <v>TRASTUZUMAB</v>
          </cell>
          <cell r="T646" t="str">
            <v>INFUSIONALE</v>
          </cell>
          <cell r="U646" t="str">
            <v>POLVERE</v>
          </cell>
          <cell r="X646" t="str">
            <v>150</v>
          </cell>
          <cell r="Y646" t="str">
            <v>mg</v>
          </cell>
        </row>
        <row r="647">
          <cell r="A647" t="str">
            <v>036584035</v>
          </cell>
          <cell r="C647" t="str">
            <v>48128254D4</v>
          </cell>
          <cell r="D647" t="str">
            <v>643</v>
          </cell>
          <cell r="E647">
            <v>643</v>
          </cell>
          <cell r="I647" t="str">
            <v>AVEN</v>
          </cell>
          <cell r="J647" t="str">
            <v>A5060101</v>
          </cell>
          <cell r="K647" t="str">
            <v>A50601</v>
          </cell>
          <cell r="L647" t="str">
            <v>A5060101</v>
          </cell>
          <cell r="M647" t="str">
            <v/>
          </cell>
          <cell r="N647" t="str">
            <v>ERBITUX 5 mg/ml MERCK SERONO</v>
          </cell>
          <cell r="O647" t="str">
            <v>'FLACONE'</v>
          </cell>
          <cell r="Q647" t="str">
            <v>L01XC06</v>
          </cell>
          <cell r="R647" t="str">
            <v>CETUXIMAB</v>
          </cell>
          <cell r="S647" t="str">
            <v>CETUXIMAB</v>
          </cell>
          <cell r="T647" t="str">
            <v>INFUSIONALE</v>
          </cell>
          <cell r="U647" t="str">
            <v>SOLUZIONE</v>
          </cell>
          <cell r="V647" t="str">
            <v>20</v>
          </cell>
          <cell r="W647" t="str">
            <v>ml</v>
          </cell>
          <cell r="X647" t="str">
            <v>5</v>
          </cell>
          <cell r="Y647" t="str">
            <v>mg/ml</v>
          </cell>
        </row>
        <row r="648">
          <cell r="A648" t="str">
            <v>036680027</v>
          </cell>
          <cell r="C648" t="str">
            <v>4812829820</v>
          </cell>
          <cell r="D648" t="str">
            <v>644</v>
          </cell>
          <cell r="E648">
            <v>644</v>
          </cell>
          <cell r="I648" t="str">
            <v>AVEN</v>
          </cell>
          <cell r="J648" t="str">
            <v>A5070100</v>
          </cell>
          <cell r="K648" t="str">
            <v>A50701</v>
          </cell>
          <cell r="L648" t="e">
            <v>#N/A</v>
          </cell>
          <cell r="M648" t="e">
            <v>#N/A</v>
          </cell>
          <cell r="N648" t="str">
            <v>AVASTIN ROCHE SPA</v>
          </cell>
          <cell r="O648" t="str">
            <v>'FLACONCINO'</v>
          </cell>
          <cell r="Q648" t="str">
            <v>L01XC07</v>
          </cell>
          <cell r="R648" t="str">
            <v>BEVACIZUMAB</v>
          </cell>
          <cell r="S648" t="str">
            <v>BEVACIZUMAB</v>
          </cell>
          <cell r="T648" t="str">
            <v>INFUSIONALE</v>
          </cell>
          <cell r="U648" t="str">
            <v>SOLUZIONE</v>
          </cell>
          <cell r="V648" t="str">
            <v>4</v>
          </cell>
          <cell r="W648" t="str">
            <v>ml</v>
          </cell>
          <cell r="X648" t="str">
            <v>100</v>
          </cell>
          <cell r="Y648" t="str">
            <v>mg</v>
          </cell>
        </row>
        <row r="649">
          <cell r="A649" t="str">
            <v>036680015</v>
          </cell>
          <cell r="C649" t="str">
            <v>4812834C3F</v>
          </cell>
          <cell r="D649" t="str">
            <v>645</v>
          </cell>
          <cell r="E649">
            <v>645</v>
          </cell>
          <cell r="I649" t="str">
            <v>AVEN</v>
          </cell>
          <cell r="J649" t="str">
            <v>A5070200</v>
          </cell>
          <cell r="K649" t="str">
            <v>A50702</v>
          </cell>
          <cell r="L649" t="e">
            <v>#N/A</v>
          </cell>
          <cell r="M649" t="e">
            <v>#N/A</v>
          </cell>
          <cell r="N649" t="str">
            <v>AVASTIN ROCHE SPA</v>
          </cell>
          <cell r="O649" t="str">
            <v>'FLACONCINO'</v>
          </cell>
          <cell r="Q649" t="str">
            <v>L01XC07</v>
          </cell>
          <cell r="R649" t="str">
            <v>BEVACIZUMAB</v>
          </cell>
          <cell r="S649" t="str">
            <v>BEVACIZUMAB</v>
          </cell>
          <cell r="T649" t="str">
            <v>INFUSIONALE</v>
          </cell>
          <cell r="U649" t="str">
            <v>SOLUZIONE</v>
          </cell>
          <cell r="V649" t="str">
            <v>16</v>
          </cell>
          <cell r="W649" t="str">
            <v>ml</v>
          </cell>
          <cell r="X649" t="str">
            <v>100</v>
          </cell>
          <cell r="Y649" t="str">
            <v>mg</v>
          </cell>
        </row>
        <row r="650">
          <cell r="A650" t="str">
            <v>035372059</v>
          </cell>
          <cell r="C650" t="str">
            <v>4812841209</v>
          </cell>
          <cell r="D650" t="str">
            <v>647</v>
          </cell>
          <cell r="E650">
            <v>647</v>
          </cell>
          <cell r="I650" t="str">
            <v>AVEN</v>
          </cell>
          <cell r="J650" t="str">
            <v>A5090101</v>
          </cell>
          <cell r="K650" t="str">
            <v>A50901</v>
          </cell>
          <cell r="L650" t="str">
            <v>A5090101</v>
          </cell>
          <cell r="M650" t="str">
            <v/>
          </cell>
          <cell r="N650" t="str">
            <v>GLIVEC 100 MG CAPSULE RIGIDE NOVARTIS FARMA</v>
          </cell>
          <cell r="O650" t="str">
            <v>'CAPSULA'</v>
          </cell>
          <cell r="Q650" t="str">
            <v>L01XE01</v>
          </cell>
          <cell r="R650" t="str">
            <v>IMATINIB</v>
          </cell>
          <cell r="S650" t="str">
            <v>IMATINIB MESILATO</v>
          </cell>
          <cell r="U650" t="str">
            <v>CAPSULA</v>
          </cell>
          <cell r="X650" t="str">
            <v>100</v>
          </cell>
          <cell r="Y650" t="str">
            <v>mg</v>
          </cell>
        </row>
        <row r="651">
          <cell r="A651" t="str">
            <v>039260017</v>
          </cell>
          <cell r="C651" t="str">
            <v>4812846628</v>
          </cell>
          <cell r="D651" t="str">
            <v>648</v>
          </cell>
          <cell r="E651">
            <v>648</v>
          </cell>
          <cell r="I651" t="str">
            <v>AVEN</v>
          </cell>
          <cell r="J651" t="str">
            <v>A5100101</v>
          </cell>
          <cell r="K651" t="str">
            <v>A51001</v>
          </cell>
          <cell r="L651" t="str">
            <v>A5100101</v>
          </cell>
          <cell r="M651" t="str">
            <v/>
          </cell>
          <cell r="N651" t="str">
            <v>Iressa ASTRAZENECA</v>
          </cell>
          <cell r="O651" t="str">
            <v>'COMPRESSA'</v>
          </cell>
          <cell r="Q651" t="str">
            <v>L01XE02</v>
          </cell>
          <cell r="R651" t="str">
            <v>GEFITINIB</v>
          </cell>
          <cell r="S651" t="str">
            <v>GEFITINIB</v>
          </cell>
          <cell r="U651" t="str">
            <v>COMPRESSA</v>
          </cell>
          <cell r="X651" t="str">
            <v>250</v>
          </cell>
          <cell r="Y651" t="str">
            <v>mg</v>
          </cell>
        </row>
        <row r="652">
          <cell r="A652" t="str">
            <v>036871022</v>
          </cell>
          <cell r="C652" t="str">
            <v>4812851A47</v>
          </cell>
          <cell r="D652" t="str">
            <v>649a</v>
          </cell>
          <cell r="E652">
            <v>649</v>
          </cell>
          <cell r="F652" t="str">
            <v>a</v>
          </cell>
          <cell r="I652" t="str">
            <v>AVEN</v>
          </cell>
          <cell r="J652" t="str">
            <v>A5110101</v>
          </cell>
          <cell r="K652" t="str">
            <v>A51101</v>
          </cell>
          <cell r="L652" t="str">
            <v>A5110101</v>
          </cell>
          <cell r="M652" t="str">
            <v/>
          </cell>
          <cell r="N652" t="str">
            <v>TARCEVA ROCHE SPA</v>
          </cell>
          <cell r="O652" t="str">
            <v>'COMPRESSA'</v>
          </cell>
          <cell r="Q652" t="str">
            <v>L01XE03</v>
          </cell>
          <cell r="R652" t="str">
            <v>ERLOTINIB</v>
          </cell>
          <cell r="S652" t="str">
            <v>ERLOTINIB CLORIDRATO</v>
          </cell>
          <cell r="U652" t="str">
            <v>COMPRESSA RIVESTITA</v>
          </cell>
          <cell r="X652" t="str">
            <v>100</v>
          </cell>
          <cell r="Y652" t="str">
            <v>mg</v>
          </cell>
        </row>
        <row r="653">
          <cell r="A653" t="str">
            <v>036871034</v>
          </cell>
          <cell r="C653" t="str">
            <v>4812851A47</v>
          </cell>
          <cell r="D653" t="str">
            <v>649b</v>
          </cell>
          <cell r="E653">
            <v>649</v>
          </cell>
          <cell r="F653" t="str">
            <v>b</v>
          </cell>
          <cell r="I653" t="str">
            <v>AVEN</v>
          </cell>
          <cell r="J653" t="str">
            <v>A5110201</v>
          </cell>
          <cell r="K653" t="str">
            <v>A51102</v>
          </cell>
          <cell r="L653" t="str">
            <v>A5110201</v>
          </cell>
          <cell r="M653" t="str">
            <v/>
          </cell>
          <cell r="N653" t="str">
            <v>TARCEVA ROCHE SPA</v>
          </cell>
          <cell r="O653" t="str">
            <v>'COMPRESSA'</v>
          </cell>
          <cell r="Q653" t="str">
            <v>L01XE03</v>
          </cell>
          <cell r="R653" t="str">
            <v>ERLOTINIB</v>
          </cell>
          <cell r="S653" t="str">
            <v>ERLOTINIB CLORIDRATO</v>
          </cell>
          <cell r="U653" t="str">
            <v>COMPRESSA RIVESTITA</v>
          </cell>
          <cell r="X653" t="str">
            <v>150</v>
          </cell>
          <cell r="Y653" t="str">
            <v>mg</v>
          </cell>
        </row>
        <row r="654">
          <cell r="A654" t="str">
            <v>037192022</v>
          </cell>
          <cell r="C654" t="str">
            <v>48128601B7</v>
          </cell>
          <cell r="D654" t="str">
            <v>650a</v>
          </cell>
          <cell r="E654">
            <v>650</v>
          </cell>
          <cell r="F654" t="str">
            <v>a</v>
          </cell>
          <cell r="I654" t="str">
            <v>AVEN</v>
          </cell>
          <cell r="J654" t="str">
            <v>A5120101</v>
          </cell>
          <cell r="K654" t="str">
            <v>A51201</v>
          </cell>
          <cell r="L654" t="str">
            <v>A5120101</v>
          </cell>
          <cell r="M654" t="str">
            <v/>
          </cell>
          <cell r="N654" t="str">
            <v>SUTENT PFIZER ITALIA</v>
          </cell>
          <cell r="O654" t="str">
            <v>'CAPSULA'</v>
          </cell>
          <cell r="Q654" t="str">
            <v>L01XE04</v>
          </cell>
          <cell r="R654" t="str">
            <v>SUNITINIB</v>
          </cell>
          <cell r="S654" t="str">
            <v>SUNITINIB MALEATO</v>
          </cell>
          <cell r="U654" t="str">
            <v>CAPSULA</v>
          </cell>
          <cell r="X654" t="str">
            <v>12,5</v>
          </cell>
          <cell r="Y654" t="str">
            <v>mg</v>
          </cell>
        </row>
        <row r="655">
          <cell r="A655" t="str">
            <v>037192010</v>
          </cell>
          <cell r="C655" t="str">
            <v>48128601B7</v>
          </cell>
          <cell r="D655" t="str">
            <v>650b</v>
          </cell>
          <cell r="E655">
            <v>650</v>
          </cell>
          <cell r="F655" t="str">
            <v>b</v>
          </cell>
          <cell r="I655" t="str">
            <v>AVEN</v>
          </cell>
          <cell r="J655" t="str">
            <v>A5120201</v>
          </cell>
          <cell r="K655" t="str">
            <v>A51202</v>
          </cell>
          <cell r="L655" t="str">
            <v>A5120201</v>
          </cell>
          <cell r="M655" t="str">
            <v/>
          </cell>
          <cell r="N655" t="str">
            <v>SUTENT PFIZER ITALIA</v>
          </cell>
          <cell r="O655" t="str">
            <v>'CAPSULA'</v>
          </cell>
          <cell r="Q655" t="str">
            <v>L01XE04</v>
          </cell>
          <cell r="R655" t="str">
            <v>SUNITINIB</v>
          </cell>
          <cell r="S655" t="str">
            <v>SUNITINIB MALEATO</v>
          </cell>
          <cell r="U655" t="str">
            <v>CAPSULA</v>
          </cell>
          <cell r="X655" t="str">
            <v>25</v>
          </cell>
          <cell r="Y655" t="str">
            <v>mg</v>
          </cell>
        </row>
        <row r="656">
          <cell r="A656" t="str">
            <v>037192034</v>
          </cell>
          <cell r="C656" t="str">
            <v>48128601B7</v>
          </cell>
          <cell r="D656" t="str">
            <v>650c</v>
          </cell>
          <cell r="E656">
            <v>650</v>
          </cell>
          <cell r="F656" t="str">
            <v>c</v>
          </cell>
          <cell r="I656" t="str">
            <v>AVEN</v>
          </cell>
          <cell r="J656" t="str">
            <v>A5120301</v>
          </cell>
          <cell r="K656" t="str">
            <v>A51203</v>
          </cell>
          <cell r="L656" t="str">
            <v>A5120301</v>
          </cell>
          <cell r="M656" t="str">
            <v/>
          </cell>
          <cell r="N656" t="str">
            <v>SUTENT PFIZER ITALIA</v>
          </cell>
          <cell r="O656" t="str">
            <v>'CAPSULA'</v>
          </cell>
          <cell r="Q656" t="str">
            <v>L01XE04</v>
          </cell>
          <cell r="R656" t="str">
            <v>SUNITINIB</v>
          </cell>
          <cell r="S656" t="str">
            <v>SUNITINIB MALEATO</v>
          </cell>
          <cell r="U656" t="str">
            <v>CAPSULA</v>
          </cell>
          <cell r="X656" t="str">
            <v>50</v>
          </cell>
          <cell r="Y656" t="str">
            <v>mg</v>
          </cell>
        </row>
        <row r="657">
          <cell r="A657" t="str">
            <v>037154010</v>
          </cell>
          <cell r="C657" t="str">
            <v>4812863430</v>
          </cell>
          <cell r="D657" t="str">
            <v>651</v>
          </cell>
          <cell r="E657">
            <v>651</v>
          </cell>
          <cell r="I657" t="str">
            <v>AVEN</v>
          </cell>
          <cell r="J657" t="str">
            <v>A5130101</v>
          </cell>
          <cell r="K657" t="str">
            <v>A51301</v>
          </cell>
          <cell r="L657" t="str">
            <v>A5130101</v>
          </cell>
          <cell r="M657" t="str">
            <v/>
          </cell>
          <cell r="N657" t="str">
            <v>NEXAVAR BAYER SPA</v>
          </cell>
          <cell r="O657" t="str">
            <v>'COMPRESSA'</v>
          </cell>
          <cell r="Q657" t="str">
            <v>L01XE05</v>
          </cell>
          <cell r="R657" t="str">
            <v>SORAFENIB</v>
          </cell>
          <cell r="S657" t="str">
            <v>SORAFENIB TOSILATO</v>
          </cell>
          <cell r="U657" t="str">
            <v>COMPRESSA RIVESTITA</v>
          </cell>
          <cell r="X657" t="str">
            <v>200</v>
          </cell>
          <cell r="Y657" t="str">
            <v>mg</v>
          </cell>
        </row>
        <row r="658">
          <cell r="A658" t="str">
            <v>038633044</v>
          </cell>
          <cell r="C658" t="str">
            <v>4812873C6E</v>
          </cell>
          <cell r="D658" t="str">
            <v>652</v>
          </cell>
          <cell r="E658">
            <v>652</v>
          </cell>
          <cell r="I658" t="str">
            <v>AVEN</v>
          </cell>
          <cell r="J658" t="str">
            <v>A5150101</v>
          </cell>
          <cell r="K658" t="str">
            <v>A51501</v>
          </cell>
          <cell r="L658" t="str">
            <v>A5150101</v>
          </cell>
          <cell r="M658" t="str">
            <v/>
          </cell>
          <cell r="N658" t="str">
            <v>TYVERB 250mg  flacone 70 cpr GLAXOSMITHKLAINE</v>
          </cell>
          <cell r="O658" t="str">
            <v>'COMPRESSA'</v>
          </cell>
          <cell r="Q658" t="str">
            <v>L01XE07</v>
          </cell>
          <cell r="R658" t="str">
            <v>LAPATINIB</v>
          </cell>
          <cell r="S658" t="str">
            <v>LAPATINIB DITOSILATO MONOIDRATO</v>
          </cell>
          <cell r="U658" t="str">
            <v>COMPRESSA</v>
          </cell>
          <cell r="X658" t="str">
            <v>250</v>
          </cell>
          <cell r="Y658" t="str">
            <v>mg</v>
          </cell>
        </row>
        <row r="659">
          <cell r="A659" t="str">
            <v>038327019</v>
          </cell>
          <cell r="C659" t="str">
            <v>48128888D0</v>
          </cell>
          <cell r="D659" t="str">
            <v>654</v>
          </cell>
          <cell r="E659">
            <v>654</v>
          </cell>
          <cell r="I659" t="str">
            <v>AVEN</v>
          </cell>
          <cell r="J659" t="str">
            <v>A5170101</v>
          </cell>
          <cell r="K659" t="str">
            <v>A51701</v>
          </cell>
          <cell r="L659" t="str">
            <v>A5170101</v>
          </cell>
          <cell r="M659" t="str">
            <v/>
          </cell>
          <cell r="N659" t="str">
            <v>TORISEL PFIZER ITALIA</v>
          </cell>
          <cell r="O659" t="str">
            <v>'FLACONE'</v>
          </cell>
          <cell r="Q659" t="str">
            <v>L01XE09</v>
          </cell>
          <cell r="R659" t="str">
            <v>TEMSIROLIMUS</v>
          </cell>
          <cell r="S659" t="str">
            <v>TEMSIROLIMUS</v>
          </cell>
          <cell r="T659" t="str">
            <v>EV</v>
          </cell>
          <cell r="U659" t="str">
            <v>PREPARAZIONE INIETTABILE</v>
          </cell>
          <cell r="X659" t="str">
            <v>30</v>
          </cell>
          <cell r="Y659" t="str">
            <v>mg</v>
          </cell>
        </row>
        <row r="660">
          <cell r="A660" t="str">
            <v>039398019</v>
          </cell>
          <cell r="C660" t="str">
            <v>4812896F68</v>
          </cell>
          <cell r="D660" t="str">
            <v>655a</v>
          </cell>
          <cell r="E660">
            <v>655</v>
          </cell>
          <cell r="F660" t="str">
            <v>a</v>
          </cell>
          <cell r="I660" t="str">
            <v>AVEN</v>
          </cell>
          <cell r="J660" t="str">
            <v>A5180101</v>
          </cell>
          <cell r="K660" t="str">
            <v>A51801</v>
          </cell>
          <cell r="L660" t="str">
            <v>A5180101</v>
          </cell>
          <cell r="M660" t="str">
            <v/>
          </cell>
          <cell r="N660" t="str">
            <v>AFINITOR 5 MG COMPRESSE NOVARTIS FARMA</v>
          </cell>
          <cell r="O660" t="str">
            <v>'COMPRESSA'</v>
          </cell>
          <cell r="Q660" t="str">
            <v>L01XE10</v>
          </cell>
          <cell r="R660" t="str">
            <v>EVEROLIMUS</v>
          </cell>
          <cell r="S660" t="str">
            <v>EVEROLIMUS</v>
          </cell>
          <cell r="U660" t="str">
            <v>COMPRESSA</v>
          </cell>
          <cell r="X660" t="str">
            <v>5</v>
          </cell>
          <cell r="Y660" t="str">
            <v>mg</v>
          </cell>
        </row>
        <row r="661">
          <cell r="A661" t="str">
            <v>039398045</v>
          </cell>
          <cell r="C661" t="str">
            <v>4812896F68</v>
          </cell>
          <cell r="D661" t="str">
            <v>655b</v>
          </cell>
          <cell r="E661">
            <v>655</v>
          </cell>
          <cell r="F661" t="str">
            <v>b</v>
          </cell>
          <cell r="I661" t="str">
            <v>AVEN</v>
          </cell>
          <cell r="J661" t="str">
            <v>A5180201</v>
          </cell>
          <cell r="K661" t="str">
            <v>A51802</v>
          </cell>
          <cell r="L661" t="str">
            <v>A5180201</v>
          </cell>
          <cell r="M661" t="str">
            <v/>
          </cell>
          <cell r="N661" t="str">
            <v>AFINITOR 10 MG COMPRESSE NOVARTIS FARMA</v>
          </cell>
          <cell r="O661" t="str">
            <v>'COMPRESSA'</v>
          </cell>
          <cell r="Q661" t="str">
            <v>L01XE10</v>
          </cell>
          <cell r="R661" t="str">
            <v>EVEROLIMUS</v>
          </cell>
          <cell r="S661" t="str">
            <v>EVEROLIMUS</v>
          </cell>
          <cell r="U661" t="str">
            <v>COMPRESSA</v>
          </cell>
          <cell r="X661" t="str">
            <v>10</v>
          </cell>
          <cell r="Y661" t="str">
            <v>mg</v>
          </cell>
        </row>
        <row r="662">
          <cell r="A662" t="str">
            <v>024397010</v>
          </cell>
          <cell r="C662" t="str">
            <v>4812909A24</v>
          </cell>
          <cell r="D662" t="str">
            <v>657</v>
          </cell>
          <cell r="E662">
            <v>657</v>
          </cell>
          <cell r="I662" t="str">
            <v>AVEN</v>
          </cell>
          <cell r="J662" t="str">
            <v>A5200101</v>
          </cell>
          <cell r="K662" t="str">
            <v>A52001</v>
          </cell>
          <cell r="L662" t="str">
            <v>A5200101</v>
          </cell>
          <cell r="M662" t="str">
            <v/>
          </cell>
          <cell r="N662" t="str">
            <v>ESTRACYT PFIZER ITALIA</v>
          </cell>
          <cell r="O662" t="str">
            <v>'CAPSULA'</v>
          </cell>
          <cell r="Q662" t="str">
            <v>L01XX11</v>
          </cell>
          <cell r="R662" t="str">
            <v>ESTRAMUSTINA</v>
          </cell>
          <cell r="S662" t="str">
            <v>ESTRAMUSTINA FOSFATO SODICO</v>
          </cell>
          <cell r="U662" t="str">
            <v>CAPSULA</v>
          </cell>
          <cell r="X662" t="str">
            <v>140</v>
          </cell>
          <cell r="Y662" t="str">
            <v>mg</v>
          </cell>
        </row>
        <row r="663">
          <cell r="A663" t="str">
            <v>040330045</v>
          </cell>
          <cell r="C663" t="str">
            <v>48129224E0</v>
          </cell>
          <cell r="D663" t="str">
            <v>659</v>
          </cell>
          <cell r="E663">
            <v>659</v>
          </cell>
          <cell r="I663" t="str">
            <v>AVEN</v>
          </cell>
          <cell r="J663" t="str">
            <v>A5220101</v>
          </cell>
          <cell r="K663" t="str">
            <v>A52201</v>
          </cell>
          <cell r="L663" t="str">
            <v>A5220101</v>
          </cell>
          <cell r="M663" t="str">
            <v/>
          </cell>
          <cell r="N663" t="str">
            <v>TOPOTECAN TEVA  5 flaconcini 4 mg / 4 ml concentrato per soluzione per infusione- TEVA ITALIA</v>
          </cell>
          <cell r="O663" t="str">
            <v>'FLACONCINO'</v>
          </cell>
          <cell r="Q663" t="str">
            <v>L01XX17</v>
          </cell>
          <cell r="R663" t="str">
            <v>TOPOTECAN</v>
          </cell>
          <cell r="S663" t="str">
            <v>TOPOTECAN CLORIDRATO</v>
          </cell>
          <cell r="T663" t="str">
            <v>EV</v>
          </cell>
          <cell r="U663" t="str">
            <v>SOLUZIONE</v>
          </cell>
          <cell r="X663" t="str">
            <v>4</v>
          </cell>
          <cell r="Y663" t="str">
            <v>mg</v>
          </cell>
        </row>
        <row r="664">
          <cell r="A664" t="str">
            <v>036559019</v>
          </cell>
          <cell r="C664" t="str">
            <v>481294148E</v>
          </cell>
          <cell r="D664" t="str">
            <v>662</v>
          </cell>
          <cell r="E664">
            <v>662</v>
          </cell>
          <cell r="I664" t="str">
            <v>AVEN</v>
          </cell>
          <cell r="J664" t="str">
            <v>A5250101</v>
          </cell>
          <cell r="K664" t="str">
            <v>A52501</v>
          </cell>
          <cell r="L664" t="str">
            <v>A5250101</v>
          </cell>
          <cell r="M664" t="str">
            <v/>
          </cell>
          <cell r="N664" t="str">
            <v>VELCADE 1 FL 3,5 MG 1 MG/ML JANSSEN-CILAG</v>
          </cell>
          <cell r="O664" t="str">
            <v>'FLACONE'</v>
          </cell>
          <cell r="Q664" t="str">
            <v>L01XX32</v>
          </cell>
          <cell r="R664" t="str">
            <v>BORTEZOMIB</v>
          </cell>
          <cell r="S664" t="str">
            <v>BORTEZOMIB</v>
          </cell>
          <cell r="U664" t="str">
            <v>POLVERE</v>
          </cell>
          <cell r="X664" t="str">
            <v>3,5</v>
          </cell>
          <cell r="Y664" t="str">
            <v>mg</v>
          </cell>
        </row>
        <row r="665">
          <cell r="A665" t="str">
            <v>036745014</v>
          </cell>
          <cell r="C665" t="str">
            <v>48129457DA</v>
          </cell>
          <cell r="D665" t="str">
            <v>663</v>
          </cell>
          <cell r="E665">
            <v>663</v>
          </cell>
          <cell r="I665" t="str">
            <v>AVEN</v>
          </cell>
          <cell r="J665" t="str">
            <v>A5260101</v>
          </cell>
          <cell r="K665" t="str">
            <v>A52601</v>
          </cell>
          <cell r="L665" t="str">
            <v>A5260101</v>
          </cell>
          <cell r="M665" t="str">
            <v/>
          </cell>
          <cell r="N665" t="str">
            <v>Xagrid SHIRE ITALIA</v>
          </cell>
          <cell r="O665" t="str">
            <v>'CAPSULA'</v>
          </cell>
          <cell r="Q665" t="str">
            <v>L01XX35</v>
          </cell>
          <cell r="R665" t="str">
            <v>ANAGRELIDE</v>
          </cell>
          <cell r="S665" t="str">
            <v>ANAGRELIDE CLORIDRATO</v>
          </cell>
          <cell r="U665" t="str">
            <v>CAPSULA</v>
          </cell>
          <cell r="X665" t="str">
            <v>0,5</v>
          </cell>
          <cell r="Y665" t="str">
            <v>mg</v>
          </cell>
        </row>
        <row r="666">
          <cell r="A666" t="str">
            <v>041021015</v>
          </cell>
          <cell r="C666" t="str">
            <v>4812951CCC</v>
          </cell>
          <cell r="D666" t="str">
            <v>664</v>
          </cell>
          <cell r="E666">
            <v>664</v>
          </cell>
          <cell r="I666" t="str">
            <v>AVEN</v>
          </cell>
          <cell r="J666" t="str">
            <v>A5270101</v>
          </cell>
          <cell r="K666" t="str">
            <v>A52701</v>
          </cell>
          <cell r="L666" t="str">
            <v>A5270101</v>
          </cell>
          <cell r="M666" t="str">
            <v/>
          </cell>
          <cell r="N666" t="str">
            <v>Halaven EISAI</v>
          </cell>
          <cell r="O666" t="str">
            <v>'FLACONE'</v>
          </cell>
          <cell r="Q666" t="str">
            <v>L01XX41</v>
          </cell>
          <cell r="R666" t="str">
            <v>ERIBULIN</v>
          </cell>
          <cell r="S666" t="str">
            <v>ERIBULINA MESILATO</v>
          </cell>
          <cell r="U666" t="str">
            <v>PREPARAZIONE INIETTABILE</v>
          </cell>
          <cell r="X666" t="str">
            <v>0,44</v>
          </cell>
          <cell r="Y666" t="str">
            <v>mg</v>
          </cell>
        </row>
        <row r="667">
          <cell r="A667" t="str">
            <v>036387025</v>
          </cell>
          <cell r="C667" t="str">
            <v>4812992EA1</v>
          </cell>
          <cell r="D667" t="str">
            <v>669</v>
          </cell>
          <cell r="E667">
            <v>669</v>
          </cell>
          <cell r="I667" t="str">
            <v>AVEN</v>
          </cell>
          <cell r="J667" t="str">
            <v>A5340100</v>
          </cell>
          <cell r="K667" t="str">
            <v>A53401</v>
          </cell>
          <cell r="L667" t="e">
            <v>#N/A</v>
          </cell>
          <cell r="M667" t="e">
            <v>#N/A</v>
          </cell>
          <cell r="N667" t="str">
            <v>Faslodex ASTRAZENECA</v>
          </cell>
          <cell r="O667" t="str">
            <v>'FIALASIRINGA'</v>
          </cell>
          <cell r="Q667" t="str">
            <v>L02BA03</v>
          </cell>
          <cell r="R667" t="str">
            <v>FULVESTRANT</v>
          </cell>
          <cell r="S667" t="str">
            <v>FULVESTRANT</v>
          </cell>
          <cell r="T667" t="str">
            <v>IM</v>
          </cell>
          <cell r="U667" t="str">
            <v>PREPARAZIONE INIETTABILE</v>
          </cell>
          <cell r="V667" t="str">
            <v>5</v>
          </cell>
          <cell r="W667" t="str">
            <v>ml</v>
          </cell>
          <cell r="X667" t="str">
            <v>250</v>
          </cell>
          <cell r="Y667" t="str">
            <v>mg</v>
          </cell>
        </row>
        <row r="668">
          <cell r="A668" t="str">
            <v>038352023</v>
          </cell>
          <cell r="C668" t="str">
            <v>4813016273</v>
          </cell>
          <cell r="D668" t="str">
            <v>671a</v>
          </cell>
          <cell r="E668">
            <v>671</v>
          </cell>
          <cell r="F668" t="str">
            <v>a</v>
          </cell>
          <cell r="I668" t="str">
            <v>AVEN</v>
          </cell>
          <cell r="J668" t="str">
            <v>A5360101</v>
          </cell>
          <cell r="K668" t="str">
            <v>A53601</v>
          </cell>
          <cell r="L668" t="str">
            <v>A5360101</v>
          </cell>
          <cell r="M668" t="str">
            <v/>
          </cell>
          <cell r="N668" t="str">
            <v>BICALUTAMIDE TEVA 28 cpr 50 mg TEVA ITALIA</v>
          </cell>
          <cell r="O668" t="str">
            <v>'COMPRESSA'</v>
          </cell>
          <cell r="Q668" t="str">
            <v>L02BB03</v>
          </cell>
          <cell r="R668" t="str">
            <v>BICALUTAMIDE</v>
          </cell>
          <cell r="S668" t="str">
            <v>BICALUTAMIDE</v>
          </cell>
          <cell r="U668" t="str">
            <v>COMPRESSA</v>
          </cell>
          <cell r="X668" t="str">
            <v>50</v>
          </cell>
          <cell r="Y668" t="str">
            <v>mg</v>
          </cell>
        </row>
        <row r="669">
          <cell r="A669" t="str">
            <v>038352124</v>
          </cell>
          <cell r="C669" t="str">
            <v>4813016273</v>
          </cell>
          <cell r="D669" t="str">
            <v>671b</v>
          </cell>
          <cell r="E669">
            <v>671</v>
          </cell>
          <cell r="F669" t="str">
            <v>b</v>
          </cell>
          <cell r="I669" t="str">
            <v>AVEN</v>
          </cell>
          <cell r="J669" t="str">
            <v>A5360201</v>
          </cell>
          <cell r="K669" t="str">
            <v>A53602</v>
          </cell>
          <cell r="L669" t="str">
            <v>A5360201</v>
          </cell>
          <cell r="M669" t="str">
            <v/>
          </cell>
          <cell r="N669" t="str">
            <v>BICALUTAMIDE TEVA 28 cpr 150 mg TEVA ITALIA</v>
          </cell>
          <cell r="O669" t="str">
            <v>'COMPRESSA'</v>
          </cell>
          <cell r="Q669" t="str">
            <v>L02BB03</v>
          </cell>
          <cell r="R669" t="str">
            <v>BICALUTAMIDE</v>
          </cell>
          <cell r="S669" t="str">
            <v>BICALUTAMIDE</v>
          </cell>
          <cell r="U669" t="str">
            <v>COMPRESSA</v>
          </cell>
          <cell r="X669" t="str">
            <v>150</v>
          </cell>
          <cell r="Y669" t="str">
            <v>mg</v>
          </cell>
        </row>
        <row r="670">
          <cell r="A670" t="str">
            <v>038101034</v>
          </cell>
          <cell r="C670" t="str">
            <v>4813029D2A</v>
          </cell>
          <cell r="D670" t="str">
            <v>672</v>
          </cell>
          <cell r="E670">
            <v>672</v>
          </cell>
          <cell r="I670" t="str">
            <v>AVEN</v>
          </cell>
          <cell r="J670" t="str">
            <v>A5370100</v>
          </cell>
          <cell r="K670" t="str">
            <v>A53701</v>
          </cell>
          <cell r="L670" t="str">
            <v>A5370101</v>
          </cell>
          <cell r="M670" t="str">
            <v>ANASTROZOLO SUN* SUN PHARMACEUTICALS ITALIA</v>
          </cell>
          <cell r="N670" t="str">
            <v>ANASTROZOLO TEVA  28 cpr riv 1 mg TEVA ITALIA</v>
          </cell>
          <cell r="O670" t="str">
            <v>'COMPRESSA'</v>
          </cell>
          <cell r="Q670" t="str">
            <v>L02BG03</v>
          </cell>
          <cell r="R670" t="str">
            <v>ANASTROZOLO</v>
          </cell>
          <cell r="S670" t="str">
            <v>ANASTROZOLO</v>
          </cell>
          <cell r="U670" t="str">
            <v>COMPRESSA</v>
          </cell>
          <cell r="X670" t="str">
            <v>1</v>
          </cell>
          <cell r="Y670" t="str">
            <v>mg</v>
          </cell>
        </row>
        <row r="671">
          <cell r="A671" t="str">
            <v>040367070</v>
          </cell>
          <cell r="C671" t="str">
            <v>4813035221</v>
          </cell>
          <cell r="D671" t="str">
            <v>673</v>
          </cell>
          <cell r="E671">
            <v>673</v>
          </cell>
          <cell r="I671" t="str">
            <v>AVEN</v>
          </cell>
          <cell r="J671" t="str">
            <v>A5380101</v>
          </cell>
          <cell r="K671" t="str">
            <v>A53801</v>
          </cell>
          <cell r="L671" t="str">
            <v>A5380101</v>
          </cell>
          <cell r="M671" t="str">
            <v/>
          </cell>
          <cell r="N671" t="str">
            <v>LETROZOLO TEVA 30 cpr riv 2,5 mg TEVA ITALIA</v>
          </cell>
          <cell r="O671" t="str">
            <v>'COMPRESSA'</v>
          </cell>
          <cell r="Q671" t="str">
            <v>L02BG04</v>
          </cell>
          <cell r="R671" t="str">
            <v>LETROZOLO</v>
          </cell>
          <cell r="S671" t="str">
            <v>LETROZOLO</v>
          </cell>
          <cell r="U671" t="str">
            <v>COMPRESSA</v>
          </cell>
          <cell r="X671" t="str">
            <v>2,5</v>
          </cell>
          <cell r="Y671" t="str">
            <v>mg</v>
          </cell>
        </row>
        <row r="672">
          <cell r="A672" t="str">
            <v>034678033</v>
          </cell>
          <cell r="C672" t="str">
            <v>481303956D</v>
          </cell>
          <cell r="D672" t="str">
            <v>674</v>
          </cell>
          <cell r="E672">
            <v>674</v>
          </cell>
          <cell r="I672" t="str">
            <v>AVEN</v>
          </cell>
          <cell r="J672" t="str">
            <v>A5390101</v>
          </cell>
          <cell r="K672" t="str">
            <v>A53901</v>
          </cell>
          <cell r="L672" t="str">
            <v>A5390101</v>
          </cell>
          <cell r="M672" t="str">
            <v/>
          </cell>
          <cell r="N672" t="str">
            <v>AROMASIN PFIZER ITALIA</v>
          </cell>
          <cell r="O672" t="str">
            <v>'COMPRESSA'</v>
          </cell>
          <cell r="Q672" t="str">
            <v>L02BG06</v>
          </cell>
          <cell r="R672" t="str">
            <v>EXEMESTANE</v>
          </cell>
          <cell r="S672" t="str">
            <v>EXEMESTAN</v>
          </cell>
          <cell r="U672" t="str">
            <v>COMPRESSA</v>
          </cell>
          <cell r="X672" t="str">
            <v>25</v>
          </cell>
          <cell r="Y672" t="str">
            <v>mg</v>
          </cell>
        </row>
        <row r="673">
          <cell r="A673" t="str">
            <v>025839111</v>
          </cell>
          <cell r="C673" t="str">
            <v>4813051F51</v>
          </cell>
          <cell r="D673" t="str">
            <v>676a</v>
          </cell>
          <cell r="E673">
            <v>676</v>
          </cell>
          <cell r="F673" t="str">
            <v>a</v>
          </cell>
          <cell r="I673" t="str">
            <v>AVEN</v>
          </cell>
          <cell r="J673" t="str">
            <v>A5420101</v>
          </cell>
          <cell r="K673" t="str">
            <v>A54201</v>
          </cell>
          <cell r="L673" t="str">
            <v>A5420101</v>
          </cell>
          <cell r="M673" t="str">
            <v/>
          </cell>
          <cell r="N673" t="str">
            <v>ROFERON ROCHE SPA</v>
          </cell>
          <cell r="O673" t="str">
            <v>'FIALASIRINGA'</v>
          </cell>
          <cell r="Q673" t="str">
            <v>L03AB04</v>
          </cell>
          <cell r="R673" t="str">
            <v>INTERFERONE ALFA-2A</v>
          </cell>
          <cell r="S673" t="str">
            <v>INTERFERONE ALFA 2A</v>
          </cell>
          <cell r="U673" t="str">
            <v>PREPARAZIONE INIETTABILE</v>
          </cell>
          <cell r="V673" t="str">
            <v>0,5</v>
          </cell>
          <cell r="W673" t="str">
            <v>ml</v>
          </cell>
          <cell r="X673" t="str">
            <v>3000000</v>
          </cell>
          <cell r="Y673" t="str">
            <v>UI</v>
          </cell>
        </row>
        <row r="674">
          <cell r="A674" t="str">
            <v>025839212</v>
          </cell>
          <cell r="C674" t="str">
            <v>4813051F51</v>
          </cell>
          <cell r="D674" t="str">
            <v>676b</v>
          </cell>
          <cell r="E674">
            <v>676</v>
          </cell>
          <cell r="F674" t="str">
            <v>b</v>
          </cell>
          <cell r="I674" t="str">
            <v>AVEN</v>
          </cell>
          <cell r="J674" t="str">
            <v>A5420201</v>
          </cell>
          <cell r="K674" t="str">
            <v>A54202</v>
          </cell>
          <cell r="L674" t="str">
            <v>A5420201</v>
          </cell>
          <cell r="M674" t="str">
            <v/>
          </cell>
          <cell r="N674" t="str">
            <v>ROFERON ROCHE SPA</v>
          </cell>
          <cell r="O674" t="str">
            <v>'FIALASIRINGA'</v>
          </cell>
          <cell r="Q674" t="str">
            <v>L03AB04</v>
          </cell>
          <cell r="R674" t="str">
            <v>INTERFERONE ALFA-2A</v>
          </cell>
          <cell r="S674" t="str">
            <v>INTERFERONE ALFA 2A</v>
          </cell>
          <cell r="U674" t="str">
            <v>PREPARAZIONE INIETTABILE</v>
          </cell>
          <cell r="V674" t="str">
            <v>0,5</v>
          </cell>
          <cell r="W674" t="str">
            <v>ml</v>
          </cell>
          <cell r="X674" t="str">
            <v>6000000</v>
          </cell>
          <cell r="Y674" t="str">
            <v>UI</v>
          </cell>
        </row>
        <row r="675">
          <cell r="A675" t="str">
            <v>025839263</v>
          </cell>
          <cell r="C675" t="str">
            <v>4813051F51</v>
          </cell>
          <cell r="D675" t="str">
            <v>676c</v>
          </cell>
          <cell r="E675">
            <v>676</v>
          </cell>
          <cell r="F675" t="str">
            <v>c</v>
          </cell>
          <cell r="I675" t="str">
            <v>AVEN</v>
          </cell>
          <cell r="J675" t="str">
            <v>A5420301</v>
          </cell>
          <cell r="K675" t="str">
            <v>A54203</v>
          </cell>
          <cell r="L675" t="str">
            <v>A5420301</v>
          </cell>
          <cell r="M675" t="str">
            <v/>
          </cell>
          <cell r="N675" t="str">
            <v>ROFERON ROCHE SPA</v>
          </cell>
          <cell r="O675" t="str">
            <v>'FIALASIRINGA'</v>
          </cell>
          <cell r="Q675" t="str">
            <v>L03AB04</v>
          </cell>
          <cell r="R675" t="str">
            <v>INTERFERONE ALFA-2A</v>
          </cell>
          <cell r="S675" t="str">
            <v>INTERFERONE ALFA 2A</v>
          </cell>
          <cell r="U675" t="str">
            <v>PREPARAZIONE INIETTABILE</v>
          </cell>
          <cell r="V675" t="str">
            <v>0,5</v>
          </cell>
          <cell r="W675" t="str">
            <v>ml</v>
          </cell>
          <cell r="X675" t="str">
            <v>9000000</v>
          </cell>
          <cell r="Y675" t="str">
            <v>UI</v>
          </cell>
        </row>
        <row r="676">
          <cell r="A676" t="str">
            <v>034832345</v>
          </cell>
          <cell r="C676" t="str">
            <v>4813088DDA</v>
          </cell>
          <cell r="D676" t="str">
            <v>678</v>
          </cell>
          <cell r="E676">
            <v>678</v>
          </cell>
          <cell r="I676" t="str">
            <v>AVEN</v>
          </cell>
          <cell r="J676" t="str">
            <v>A5430500</v>
          </cell>
          <cell r="K676" t="str">
            <v>A54305</v>
          </cell>
          <cell r="L676" t="e">
            <v>#N/A</v>
          </cell>
          <cell r="M676" t="e">
            <v>#N/A</v>
          </cell>
          <cell r="N676" t="str">
            <v>introna 30 milioni UI soluzione iniettabile in penna multidose MSD Italia</v>
          </cell>
          <cell r="O676" t="str">
            <v>'PENNA'</v>
          </cell>
          <cell r="Q676" t="str">
            <v>L03AB05</v>
          </cell>
          <cell r="R676" t="str">
            <v>INTERFERONE ALFA-2B</v>
          </cell>
          <cell r="S676" t="str">
            <v>INTERFERONE ALFA 2B</v>
          </cell>
          <cell r="X676" t="str">
            <v>30000000</v>
          </cell>
          <cell r="Y676" t="str">
            <v>UI</v>
          </cell>
        </row>
        <row r="677">
          <cell r="A677" t="str">
            <v>033283033</v>
          </cell>
          <cell r="C677" t="str">
            <v>4813106CB5</v>
          </cell>
          <cell r="D677" t="str">
            <v>679A</v>
          </cell>
          <cell r="E677">
            <v>679</v>
          </cell>
          <cell r="H677" t="str">
            <v>A</v>
          </cell>
          <cell r="I677" t="str">
            <v>AVEN</v>
          </cell>
          <cell r="J677" t="str">
            <v>A5440201</v>
          </cell>
          <cell r="K677" t="str">
            <v>A54402</v>
          </cell>
          <cell r="L677" t="str">
            <v>A5440201</v>
          </cell>
          <cell r="M677" t="str">
            <v/>
          </cell>
          <cell r="N677" t="str">
            <v>AVONEX BIOGEN IDEC ITALIA SRL</v>
          </cell>
          <cell r="O677" t="str">
            <v>'FIALASIRINGA'</v>
          </cell>
          <cell r="Q677" t="str">
            <v>L03AB07</v>
          </cell>
          <cell r="R677" t="str">
            <v>INTERFERONE BETA-1A</v>
          </cell>
          <cell r="S677" t="str">
            <v>INTERFERONE BETA 1A</v>
          </cell>
          <cell r="U677" t="str">
            <v>PREPARAZIONE INIETTABILE</v>
          </cell>
          <cell r="V677" t="str">
            <v>0,5</v>
          </cell>
          <cell r="W677" t="str">
            <v>ml</v>
          </cell>
          <cell r="X677" t="str">
            <v>30</v>
          </cell>
          <cell r="Y677" t="str">
            <v>mcg</v>
          </cell>
        </row>
        <row r="678">
          <cell r="A678" t="str">
            <v>033283045</v>
          </cell>
          <cell r="C678" t="str">
            <v>4813106CB5</v>
          </cell>
          <cell r="D678" t="str">
            <v>679B</v>
          </cell>
          <cell r="E678">
            <v>679</v>
          </cell>
          <cell r="H678" t="str">
            <v>B</v>
          </cell>
          <cell r="I678" t="str">
            <v>AVEN</v>
          </cell>
          <cell r="K678" t="str">
            <v/>
          </cell>
          <cell r="L678" t="e">
            <v>#N/A</v>
          </cell>
          <cell r="M678" t="e">
            <v>#N/A</v>
          </cell>
          <cell r="N678" t="str">
            <v>AVONEX PENNA BIOGEN IDEC ITALIA SRL</v>
          </cell>
          <cell r="O678" t="str">
            <v>'FIALASIRINGA'</v>
          </cell>
          <cell r="Q678" t="str">
            <v>L03AB07</v>
          </cell>
          <cell r="R678" t="str">
            <v>INTERFERONE BETA-1A</v>
          </cell>
          <cell r="S678" t="str">
            <v>INTERFERONE BETA 1A</v>
          </cell>
          <cell r="U678" t="str">
            <v>PREPARAZIONE INIETTABILE</v>
          </cell>
          <cell r="V678" t="str">
            <v>0,5</v>
          </cell>
          <cell r="W678" t="str">
            <v>ml</v>
          </cell>
          <cell r="X678" t="str">
            <v>30</v>
          </cell>
          <cell r="Y678" t="str">
            <v>mcg</v>
          </cell>
        </row>
        <row r="679">
          <cell r="A679" t="str">
            <v>034091076</v>
          </cell>
          <cell r="C679" t="str">
            <v>4813121917</v>
          </cell>
          <cell r="D679" t="str">
            <v>680</v>
          </cell>
          <cell r="E679">
            <v>680</v>
          </cell>
          <cell r="I679" t="str">
            <v>AVEN</v>
          </cell>
          <cell r="J679" t="str">
            <v>A5440401</v>
          </cell>
          <cell r="K679" t="str">
            <v>A54404</v>
          </cell>
          <cell r="L679" t="str">
            <v>A5440401</v>
          </cell>
          <cell r="M679" t="str">
            <v/>
          </cell>
          <cell r="N679" t="str">
            <v>Rebif 22 mcg/0,5ml soluzione iniettabile in cartuccia multidose MERCK SERONO</v>
          </cell>
          <cell r="O679" t="str">
            <v>'FIALASIRINGA'</v>
          </cell>
          <cell r="Q679" t="str">
            <v>L03AB07</v>
          </cell>
          <cell r="R679" t="str">
            <v>INTERFERONE BETA-1A</v>
          </cell>
          <cell r="S679" t="str">
            <v>INTERFERONE BETA 1A</v>
          </cell>
          <cell r="T679" t="str">
            <v>SC</v>
          </cell>
          <cell r="U679" t="str">
            <v>PREPARAZIONE INIETTABILE</v>
          </cell>
          <cell r="V679" t="str">
            <v>1,5</v>
          </cell>
          <cell r="W679" t="str">
            <v>ml</v>
          </cell>
          <cell r="X679" t="str">
            <v>44</v>
          </cell>
          <cell r="Y679" t="str">
            <v>mcg/ml</v>
          </cell>
        </row>
        <row r="680">
          <cell r="A680" t="str">
            <v>034091088</v>
          </cell>
          <cell r="C680" t="str">
            <v>4813130087</v>
          </cell>
          <cell r="D680" t="str">
            <v>681</v>
          </cell>
          <cell r="E680">
            <v>681</v>
          </cell>
          <cell r="I680" t="str">
            <v>AVEN</v>
          </cell>
          <cell r="J680" t="str">
            <v>A5440501</v>
          </cell>
          <cell r="K680" t="str">
            <v>A54405</v>
          </cell>
          <cell r="L680" t="str">
            <v>A5440501</v>
          </cell>
          <cell r="M680" t="str">
            <v/>
          </cell>
          <cell r="N680" t="str">
            <v>Rebif 44 mcg/0,5ml soluzione iniettabile in cartuccia multidose MERCK SERONO</v>
          </cell>
          <cell r="O680" t="str">
            <v>'FIALASIRINGA'</v>
          </cell>
          <cell r="Q680" t="str">
            <v>L03AB07</v>
          </cell>
          <cell r="R680" t="str">
            <v>INTERFERONE BETA-1A</v>
          </cell>
          <cell r="S680" t="str">
            <v>INTERFERONE BETA 1A</v>
          </cell>
          <cell r="T680" t="str">
            <v>SC</v>
          </cell>
          <cell r="U680" t="str">
            <v>PREPARAZIONE INIETTABILE</v>
          </cell>
          <cell r="V680" t="str">
            <v>1,5</v>
          </cell>
          <cell r="W680" t="str">
            <v>ml</v>
          </cell>
          <cell r="X680" t="str">
            <v>88</v>
          </cell>
          <cell r="Y680" t="str">
            <v>mcg/ml</v>
          </cell>
        </row>
        <row r="681">
          <cell r="A681" t="str">
            <v>034091037</v>
          </cell>
          <cell r="C681" t="str">
            <v>48131343D3</v>
          </cell>
          <cell r="D681" t="str">
            <v>682a</v>
          </cell>
          <cell r="E681">
            <v>682</v>
          </cell>
          <cell r="F681" t="str">
            <v>a</v>
          </cell>
          <cell r="I681" t="str">
            <v>AVEN</v>
          </cell>
          <cell r="J681" t="str">
            <v>A5440101</v>
          </cell>
          <cell r="K681" t="str">
            <v>A54401</v>
          </cell>
          <cell r="L681" t="str">
            <v>A5440101</v>
          </cell>
          <cell r="M681" t="str">
            <v/>
          </cell>
          <cell r="N681" t="str">
            <v>REBIF 22 mcg (6 MUI)/0,5 ml MERCK SERONO</v>
          </cell>
          <cell r="O681" t="str">
            <v>'FIALASIRINGA'</v>
          </cell>
          <cell r="Q681" t="str">
            <v>L03AB07</v>
          </cell>
          <cell r="R681" t="str">
            <v>INTERFERONE BETA-1A</v>
          </cell>
          <cell r="S681" t="str">
            <v>INTERFERONE BETA 1A</v>
          </cell>
          <cell r="U681" t="str">
            <v>PREPARAZIONE INIETTABILE</v>
          </cell>
          <cell r="V681" t="str">
            <v>0,5</v>
          </cell>
          <cell r="W681" t="str">
            <v>ml</v>
          </cell>
          <cell r="X681" t="str">
            <v>22</v>
          </cell>
          <cell r="Y681" t="str">
            <v>mcg</v>
          </cell>
        </row>
        <row r="682">
          <cell r="A682" t="str">
            <v>034091064</v>
          </cell>
          <cell r="C682" t="str">
            <v>48131343D3</v>
          </cell>
          <cell r="D682" t="str">
            <v>682b</v>
          </cell>
          <cell r="E682">
            <v>682</v>
          </cell>
          <cell r="F682" t="str">
            <v>b</v>
          </cell>
          <cell r="I682" t="str">
            <v>AVEN</v>
          </cell>
          <cell r="J682" t="str">
            <v>A5440301</v>
          </cell>
          <cell r="K682" t="str">
            <v>A54403</v>
          </cell>
          <cell r="L682" t="str">
            <v>A5440301</v>
          </cell>
          <cell r="M682" t="str">
            <v/>
          </cell>
          <cell r="N682" t="str">
            <v>REBIF 44 mcg (12 MUI)/0,5 ml MERCK SERONO</v>
          </cell>
          <cell r="O682" t="str">
            <v>'FIALASIRINGA'</v>
          </cell>
          <cell r="Q682" t="str">
            <v>L03AB07</v>
          </cell>
          <cell r="R682" t="str">
            <v>INTERFERONE BETA-1A</v>
          </cell>
          <cell r="S682" t="str">
            <v>INTERFERONE BETA 1A</v>
          </cell>
          <cell r="U682" t="str">
            <v>PREPARAZIONE INIETTABILE</v>
          </cell>
          <cell r="V682" t="str">
            <v>0,5</v>
          </cell>
          <cell r="W682" t="str">
            <v>ml</v>
          </cell>
          <cell r="X682" t="str">
            <v>44</v>
          </cell>
          <cell r="Y682" t="str">
            <v>mcg</v>
          </cell>
        </row>
        <row r="683">
          <cell r="A683" t="str">
            <v>038545024</v>
          </cell>
          <cell r="C683" t="str">
            <v>4813147E8A</v>
          </cell>
          <cell r="D683" t="str">
            <v>683</v>
          </cell>
          <cell r="E683">
            <v>683</v>
          </cell>
          <cell r="I683" t="str">
            <v>AVEN</v>
          </cell>
          <cell r="J683" t="str">
            <v>A5450100</v>
          </cell>
          <cell r="K683" t="str">
            <v>A54501</v>
          </cell>
          <cell r="L683" t="str">
            <v>A5450101</v>
          </cell>
          <cell r="M683" t="str">
            <v>BETAFERON BAYER SPA</v>
          </cell>
          <cell r="N683" t="str">
            <v>EXTAVIA 250 mcg/ml POLVERE E SOLVENTE PER SOLUZIONE INIETTABILE NOVARTIS FARMA</v>
          </cell>
          <cell r="O683" t="str">
            <v>'FIALASIRINGA'</v>
          </cell>
          <cell r="Q683" t="str">
            <v>L03AB08</v>
          </cell>
          <cell r="R683" t="str">
            <v>INTERFERONE BETA-1B</v>
          </cell>
          <cell r="S683" t="str">
            <v>INTERFERONE BETA 1B</v>
          </cell>
          <cell r="T683" t="str">
            <v>SC</v>
          </cell>
          <cell r="X683" t="str">
            <v>0,25</v>
          </cell>
          <cell r="Y683" t="str">
            <v>mg</v>
          </cell>
        </row>
        <row r="684">
          <cell r="A684" t="str">
            <v>035683073</v>
          </cell>
          <cell r="C684" t="str">
            <v>4813155527</v>
          </cell>
          <cell r="D684" t="str">
            <v>684A</v>
          </cell>
          <cell r="E684">
            <v>684</v>
          </cell>
          <cell r="H684" t="str">
            <v>A</v>
          </cell>
          <cell r="I684" t="str">
            <v>AVEN</v>
          </cell>
          <cell r="J684" t="str">
            <v>A5470101</v>
          </cell>
          <cell r="K684" t="str">
            <v>A54701</v>
          </cell>
          <cell r="L684" t="str">
            <v>A5470101</v>
          </cell>
          <cell r="M684" t="str">
            <v/>
          </cell>
          <cell r="N684" t="str">
            <v>PEGASYS 180 ROCHE SPA</v>
          </cell>
          <cell r="O684" t="str">
            <v>'mcg'</v>
          </cell>
          <cell r="Q684" t="str">
            <v>L03AB11</v>
          </cell>
          <cell r="R684" t="str">
            <v>PEGINTERFERONE ALFA-2A</v>
          </cell>
          <cell r="S684" t="str">
            <v>INTERFERONE ALFA 2A PEGILATO</v>
          </cell>
          <cell r="U684" t="str">
            <v>SOLUZIONE</v>
          </cell>
          <cell r="X684">
            <v>180</v>
          </cell>
          <cell r="Y684" t="str">
            <v>mcg</v>
          </cell>
        </row>
        <row r="685">
          <cell r="A685" t="str">
            <v>035683097</v>
          </cell>
          <cell r="C685" t="str">
            <v>4813155527</v>
          </cell>
          <cell r="D685" t="str">
            <v>684B</v>
          </cell>
          <cell r="E685">
            <v>684</v>
          </cell>
          <cell r="H685" t="str">
            <v>B</v>
          </cell>
          <cell r="I685" t="str">
            <v>AVEN</v>
          </cell>
          <cell r="J685" t="str">
            <v>A5470401</v>
          </cell>
          <cell r="K685" t="str">
            <v>A54704</v>
          </cell>
          <cell r="L685" t="str">
            <v>A5470401</v>
          </cell>
          <cell r="M685" t="str">
            <v/>
          </cell>
          <cell r="N685" t="str">
            <v>PEGASYS  ROCHE SPA</v>
          </cell>
          <cell r="O685" t="str">
            <v>'mcg'</v>
          </cell>
          <cell r="Q685" t="str">
            <v>L03AB11</v>
          </cell>
          <cell r="R685" t="str">
            <v>PEGINTERFERONE ALFA-2A</v>
          </cell>
          <cell r="S685" t="str">
            <v>INTERFERONE ALFA 2A PEGILATO</v>
          </cell>
          <cell r="U685" t="str">
            <v>SOLUZIONE</v>
          </cell>
          <cell r="X685">
            <v>135</v>
          </cell>
          <cell r="Y685" t="str">
            <v>mcg</v>
          </cell>
        </row>
        <row r="686">
          <cell r="A686" t="str">
            <v>035683123</v>
          </cell>
          <cell r="C686" t="str">
            <v>4813155527</v>
          </cell>
          <cell r="D686" t="str">
            <v>684C</v>
          </cell>
          <cell r="E686">
            <v>684</v>
          </cell>
          <cell r="H686" t="str">
            <v>C</v>
          </cell>
          <cell r="I686" t="str">
            <v>AVEN</v>
          </cell>
          <cell r="J686" t="str">
            <v>A5470201</v>
          </cell>
          <cell r="K686" t="str">
            <v>A54702</v>
          </cell>
          <cell r="L686" t="str">
            <v>A5470201</v>
          </cell>
          <cell r="M686" t="str">
            <v/>
          </cell>
          <cell r="N686" t="str">
            <v>PEGASYS  ROCHE SPA</v>
          </cell>
          <cell r="O686" t="str">
            <v>'mcg'</v>
          </cell>
          <cell r="Q686" t="str">
            <v>L03AB11</v>
          </cell>
          <cell r="R686" t="str">
            <v>PEGINTERFERONE ALFA-2A</v>
          </cell>
          <cell r="S686" t="str">
            <v>INTERFERONE ALFA 2A PEGILATO</v>
          </cell>
          <cell r="U686" t="str">
            <v>SOLUZIONE</v>
          </cell>
          <cell r="X686">
            <v>180</v>
          </cell>
          <cell r="Y686" t="str">
            <v>mcg</v>
          </cell>
        </row>
        <row r="687">
          <cell r="A687" t="str">
            <v>035683059</v>
          </cell>
          <cell r="C687" t="str">
            <v>4813155527</v>
          </cell>
          <cell r="D687" t="str">
            <v>684D</v>
          </cell>
          <cell r="E687">
            <v>684</v>
          </cell>
          <cell r="H687" t="str">
            <v>D</v>
          </cell>
          <cell r="I687" t="str">
            <v>AVEN</v>
          </cell>
          <cell r="J687" t="str">
            <v>A5470301</v>
          </cell>
          <cell r="K687" t="str">
            <v>A54703</v>
          </cell>
          <cell r="L687" t="str">
            <v>A5470301</v>
          </cell>
          <cell r="M687" t="str">
            <v/>
          </cell>
          <cell r="N687" t="str">
            <v>PEGASYS  ROCHE SPA</v>
          </cell>
          <cell r="O687" t="str">
            <v>'mcg'</v>
          </cell>
          <cell r="Q687" t="str">
            <v>L03AB11</v>
          </cell>
          <cell r="R687" t="str">
            <v>PEGINTERFERONE ALFA-2A</v>
          </cell>
          <cell r="S687" t="str">
            <v>INTERFERONE ALFA 2A PEGILATO</v>
          </cell>
          <cell r="U687" t="str">
            <v>SOLUZIONE</v>
          </cell>
          <cell r="X687">
            <v>135</v>
          </cell>
          <cell r="Y687" t="str">
            <v>mcg</v>
          </cell>
        </row>
        <row r="688">
          <cell r="A688" t="str">
            <v>027131010</v>
          </cell>
          <cell r="C688" t="str">
            <v>4813181A9A</v>
          </cell>
          <cell r="D688" t="str">
            <v>686</v>
          </cell>
          <cell r="E688">
            <v>686</v>
          </cell>
          <cell r="I688" t="str">
            <v>AVEN</v>
          </cell>
          <cell r="J688" t="str">
            <v>A5480101</v>
          </cell>
          <cell r="K688" t="str">
            <v>A54801</v>
          </cell>
          <cell r="L688" t="str">
            <v>A5480101</v>
          </cell>
          <cell r="M688" t="str">
            <v/>
          </cell>
          <cell r="N688" t="str">
            <v>PROLEUKIN 18 x 10 UI NOVARTIS FARMA</v>
          </cell>
          <cell r="O688" t="str">
            <v>'FIALA'</v>
          </cell>
          <cell r="Q688" t="str">
            <v>L03AC01</v>
          </cell>
          <cell r="R688" t="str">
            <v>ALDESLEUCHINA</v>
          </cell>
          <cell r="S688" t="str">
            <v>ALDESLEUCHINA</v>
          </cell>
          <cell r="T688" t="str">
            <v>EV</v>
          </cell>
          <cell r="V688" t="str">
            <v>5</v>
          </cell>
          <cell r="W688" t="str">
            <v>ml</v>
          </cell>
          <cell r="X688" t="str">
            <v>18000000</v>
          </cell>
          <cell r="Y688" t="str">
            <v>UI</v>
          </cell>
        </row>
        <row r="689">
          <cell r="A689" t="str">
            <v>028346029</v>
          </cell>
          <cell r="C689" t="str">
            <v>48132145D7</v>
          </cell>
          <cell r="D689" t="str">
            <v>689</v>
          </cell>
          <cell r="E689">
            <v>689</v>
          </cell>
          <cell r="I689" t="str">
            <v>AVEN</v>
          </cell>
          <cell r="J689" t="str">
            <v>A5490100</v>
          </cell>
          <cell r="K689" t="str">
            <v>A54901</v>
          </cell>
          <cell r="L689" t="e">
            <v>#N/A</v>
          </cell>
          <cell r="M689" t="e">
            <v>#N/A</v>
          </cell>
          <cell r="N689" t="str">
            <v>oncotice MSD Italia</v>
          </cell>
          <cell r="O689" t="str">
            <v>'FLACONCINO'</v>
          </cell>
          <cell r="Q689" t="str">
            <v>L03AX03</v>
          </cell>
          <cell r="R689" t="str">
            <v>VACCINO BCG</v>
          </cell>
          <cell r="S689" t="str">
            <v>BCG - BACILLO DI CALMETTE E GUERIN</v>
          </cell>
          <cell r="U689" t="str">
            <v>FLACONCINO</v>
          </cell>
          <cell r="V689" t="str">
            <v>2</v>
          </cell>
          <cell r="W689" t="str">
            <v>ml</v>
          </cell>
        </row>
        <row r="690">
          <cell r="A690" t="str">
            <v>035418021</v>
          </cell>
          <cell r="C690" t="str">
            <v>4813218923</v>
          </cell>
          <cell r="D690" t="str">
            <v>690</v>
          </cell>
          <cell r="E690">
            <v>690</v>
          </cell>
          <cell r="I690" t="str">
            <v>AVEN</v>
          </cell>
          <cell r="J690" t="str">
            <v>A5500101</v>
          </cell>
          <cell r="K690" t="str">
            <v>A55001</v>
          </cell>
          <cell r="L690" t="str">
            <v>A5500101</v>
          </cell>
          <cell r="M690" t="str">
            <v/>
          </cell>
          <cell r="N690" t="str">
            <v>COPAXONE SC (glatiramer acetato)  28 sir preriempite 20 mg/ml TEVA ITALIA</v>
          </cell>
          <cell r="O690" t="str">
            <v>'FIALASIRINGA'</v>
          </cell>
          <cell r="Q690" t="str">
            <v>L03AX13</v>
          </cell>
          <cell r="R690" t="str">
            <v>GLATIRAMER ACETATO</v>
          </cell>
          <cell r="S690" t="str">
            <v>GLATIRAMER ACETATO</v>
          </cell>
          <cell r="T690" t="str">
            <v>EV</v>
          </cell>
          <cell r="U690" t="str">
            <v>PREPARAZIONE INIETTABILE</v>
          </cell>
          <cell r="X690" t="str">
            <v>20</v>
          </cell>
          <cell r="Y690" t="str">
            <v>mg/ml</v>
          </cell>
        </row>
        <row r="691">
          <cell r="A691" t="str">
            <v>039587011</v>
          </cell>
          <cell r="C691" t="str">
            <v>4813229239</v>
          </cell>
          <cell r="D691" t="str">
            <v>691</v>
          </cell>
          <cell r="E691">
            <v>691</v>
          </cell>
          <cell r="I691" t="str">
            <v>AVEN</v>
          </cell>
          <cell r="J691" t="str">
            <v>A5510100</v>
          </cell>
          <cell r="K691" t="str">
            <v>A55101</v>
          </cell>
          <cell r="L691" t="e">
            <v>#N/A</v>
          </cell>
          <cell r="M691" t="e">
            <v>#N/A</v>
          </cell>
          <cell r="N691" t="str">
            <v>MOZOBIL 20 MG/ML SOL. INIETT. FLAC. 24 MG/1,2 ML SANOFI-AVENTIS</v>
          </cell>
          <cell r="O691" t="str">
            <v>'FLACONCINO'</v>
          </cell>
          <cell r="Q691" t="str">
            <v>L03AX16</v>
          </cell>
          <cell r="R691" t="str">
            <v>PLERIXAFOR</v>
          </cell>
          <cell r="S691" t="str">
            <v>PLERIXAFOR</v>
          </cell>
          <cell r="T691" t="str">
            <v>SC</v>
          </cell>
          <cell r="U691" t="str">
            <v>SOLUZIONE</v>
          </cell>
          <cell r="V691" t="str">
            <v>1,2</v>
          </cell>
          <cell r="W691" t="str">
            <v>ml</v>
          </cell>
          <cell r="X691" t="str">
            <v>20</v>
          </cell>
          <cell r="Y691" t="str">
            <v>mg/ml</v>
          </cell>
        </row>
        <row r="692">
          <cell r="A692" t="str">
            <v>033177027</v>
          </cell>
          <cell r="C692" t="str">
            <v>48132389A4</v>
          </cell>
          <cell r="D692" t="str">
            <v>692</v>
          </cell>
          <cell r="E692">
            <v>692</v>
          </cell>
          <cell r="I692" t="str">
            <v>AVEN</v>
          </cell>
          <cell r="J692" t="str">
            <v>A5520101</v>
          </cell>
          <cell r="K692" t="str">
            <v>A55201</v>
          </cell>
          <cell r="L692" t="str">
            <v>A5520101</v>
          </cell>
          <cell r="M692" t="str">
            <v/>
          </cell>
          <cell r="N692" t="str">
            <v>THYMOGLOBULINE 5 MG/ML - FLAC. 25 MG SANOFI-AVENTIS</v>
          </cell>
          <cell r="O692" t="str">
            <v>'FIALA'</v>
          </cell>
          <cell r="Q692" t="str">
            <v>L04AA04</v>
          </cell>
          <cell r="R692" t="str">
            <v>IMMUNOGLOBULINA ANTITIMOCITARIA (DI CONIGLIO)</v>
          </cell>
          <cell r="S692" t="str">
            <v>IMMUNOGLOBULINA DI CONIGLIO ANTITIMOCITI UMANI</v>
          </cell>
          <cell r="T692" t="str">
            <v>EV</v>
          </cell>
          <cell r="U692" t="str">
            <v>FIALA</v>
          </cell>
          <cell r="X692" t="str">
            <v>25</v>
          </cell>
          <cell r="Y692" t="str">
            <v>mg</v>
          </cell>
        </row>
        <row r="693">
          <cell r="A693" t="str">
            <v>036511032</v>
          </cell>
          <cell r="C693" t="str">
            <v>48132481E7</v>
          </cell>
          <cell r="D693" t="str">
            <v>693a</v>
          </cell>
          <cell r="E693">
            <v>693</v>
          </cell>
          <cell r="F693" t="str">
            <v>a</v>
          </cell>
          <cell r="I693" t="str">
            <v>AVEN</v>
          </cell>
          <cell r="J693" t="str">
            <v>A5530101</v>
          </cell>
          <cell r="K693" t="str">
            <v>A55301</v>
          </cell>
          <cell r="L693" t="str">
            <v>A5530101</v>
          </cell>
          <cell r="M693" t="str">
            <v/>
          </cell>
          <cell r="N693" t="str">
            <v>MYFORTIC 180 mg COMPRESSE GASTRORESISTENTI RIVESTITE CON FILM NOVARTIS FARMA</v>
          </cell>
          <cell r="O693" t="str">
            <v>'COMPRESSA'</v>
          </cell>
          <cell r="Q693" t="str">
            <v>L04AA06</v>
          </cell>
          <cell r="R693" t="str">
            <v>ACIDO MICOFENOLICO</v>
          </cell>
          <cell r="S693" t="str">
            <v>MICOFENOLATO SODICO</v>
          </cell>
          <cell r="U693" t="str">
            <v>COMPRESSA</v>
          </cell>
          <cell r="X693" t="str">
            <v>180</v>
          </cell>
          <cell r="Y693" t="str">
            <v>mg</v>
          </cell>
        </row>
        <row r="694">
          <cell r="A694" t="str">
            <v>036511069</v>
          </cell>
          <cell r="C694" t="str">
            <v>48132481E7</v>
          </cell>
          <cell r="D694" t="str">
            <v>693b</v>
          </cell>
          <cell r="E694">
            <v>693</v>
          </cell>
          <cell r="F694" t="str">
            <v>b</v>
          </cell>
          <cell r="I694" t="str">
            <v>AVEN</v>
          </cell>
          <cell r="J694" t="str">
            <v>A5530201</v>
          </cell>
          <cell r="K694" t="str">
            <v>A55302</v>
          </cell>
          <cell r="L694" t="str">
            <v>A5530201</v>
          </cell>
          <cell r="M694" t="str">
            <v/>
          </cell>
          <cell r="N694" t="str">
            <v>MYFORTIC 360 mg COMPRESSE GASTRORESISTENTI RIVESTITE CON FILM NOVARTIS FARMA</v>
          </cell>
          <cell r="O694" t="str">
            <v>'COMPRESSA'</v>
          </cell>
          <cell r="Q694" t="str">
            <v>L04AA06</v>
          </cell>
          <cell r="R694" t="str">
            <v>ACIDO MICOFENOLICO</v>
          </cell>
          <cell r="S694" t="str">
            <v>MICOFENOLATO SODICO</v>
          </cell>
          <cell r="U694" t="str">
            <v>COMPRESSA</v>
          </cell>
          <cell r="X694" t="str">
            <v>360</v>
          </cell>
          <cell r="Y694" t="str">
            <v>mg</v>
          </cell>
        </row>
        <row r="695">
          <cell r="A695" t="str">
            <v>035120017</v>
          </cell>
          <cell r="C695" t="str">
            <v>4813258A25</v>
          </cell>
          <cell r="D695" t="str">
            <v>694a</v>
          </cell>
          <cell r="E695">
            <v>694</v>
          </cell>
          <cell r="F695" t="str">
            <v>a</v>
          </cell>
          <cell r="I695" t="str">
            <v>AVEN</v>
          </cell>
          <cell r="J695" t="str">
            <v>A5540300</v>
          </cell>
          <cell r="K695" t="str">
            <v>A55403</v>
          </cell>
          <cell r="L695" t="e">
            <v>#N/A</v>
          </cell>
          <cell r="M695" t="e">
            <v>#N/A</v>
          </cell>
          <cell r="N695" t="str">
            <v>RAPAMUNE PFIZER ITALIA</v>
          </cell>
          <cell r="O695" t="str">
            <v>'FLACONE'</v>
          </cell>
          <cell r="Q695" t="str">
            <v>L04AA10</v>
          </cell>
          <cell r="R695" t="str">
            <v>SIROLIMUS</v>
          </cell>
          <cell r="S695" t="str">
            <v>SIROLIMUS</v>
          </cell>
          <cell r="T695" t="str">
            <v>OS</v>
          </cell>
          <cell r="U695" t="str">
            <v>SOSPENSIONE</v>
          </cell>
          <cell r="V695" t="str">
            <v>60</v>
          </cell>
          <cell r="W695" t="str">
            <v>ml</v>
          </cell>
          <cell r="X695" t="str">
            <v>1</v>
          </cell>
          <cell r="Y695" t="str">
            <v>mg/ml</v>
          </cell>
        </row>
        <row r="696">
          <cell r="A696" t="str">
            <v>035210070</v>
          </cell>
          <cell r="C696" t="str">
            <v>4813258A25</v>
          </cell>
          <cell r="D696" t="str">
            <v>694b</v>
          </cell>
          <cell r="E696">
            <v>694</v>
          </cell>
          <cell r="F696" t="str">
            <v>b</v>
          </cell>
          <cell r="I696" t="str">
            <v>AVEN</v>
          </cell>
          <cell r="J696" t="str">
            <v>A5540100</v>
          </cell>
          <cell r="K696" t="str">
            <v>A55401</v>
          </cell>
          <cell r="L696" t="str">
            <v>A5540101</v>
          </cell>
          <cell r="M696" t="str">
            <v>RAPAMUNE 1 mg PFIZER ITALIA</v>
          </cell>
          <cell r="N696" t="str">
            <v>RAPAMUNE PFIZER ITALIA</v>
          </cell>
          <cell r="O696" t="str">
            <v>'COMPRESSA'</v>
          </cell>
          <cell r="Q696" t="str">
            <v>L04AA10</v>
          </cell>
          <cell r="R696" t="str">
            <v>SIROLIMUS</v>
          </cell>
          <cell r="S696" t="str">
            <v>SIROLIMUS</v>
          </cell>
          <cell r="U696" t="str">
            <v>COMPRESSA RIVESTITA</v>
          </cell>
          <cell r="X696" t="str">
            <v>1</v>
          </cell>
          <cell r="Y696" t="str">
            <v>mg</v>
          </cell>
        </row>
        <row r="697">
          <cell r="A697" t="str">
            <v>035210094</v>
          </cell>
          <cell r="C697" t="str">
            <v>4813258A25</v>
          </cell>
          <cell r="D697" t="str">
            <v>694c</v>
          </cell>
          <cell r="E697">
            <v>694</v>
          </cell>
          <cell r="F697" t="str">
            <v>c</v>
          </cell>
          <cell r="I697" t="str">
            <v>AVEN</v>
          </cell>
          <cell r="J697" t="str">
            <v>A5540200</v>
          </cell>
          <cell r="K697" t="str">
            <v>A55402</v>
          </cell>
          <cell r="L697" t="str">
            <v>A5540201</v>
          </cell>
          <cell r="M697" t="str">
            <v>RAPAMUNE 2 mg PFIZER ITALIA</v>
          </cell>
          <cell r="N697" t="str">
            <v>RAPAMUNE PFIZER ITALIA</v>
          </cell>
          <cell r="O697" t="str">
            <v>'COMPRESSA'</v>
          </cell>
          <cell r="Q697" t="str">
            <v>L04AA10</v>
          </cell>
          <cell r="R697" t="str">
            <v>SIROLIMUS</v>
          </cell>
          <cell r="S697" t="str">
            <v>SIROLIMUS</v>
          </cell>
          <cell r="U697" t="str">
            <v>COMPRESSA RIVESTITA</v>
          </cell>
          <cell r="X697" t="str">
            <v>2</v>
          </cell>
          <cell r="Y697" t="str">
            <v>mg</v>
          </cell>
        </row>
        <row r="698">
          <cell r="A698" t="str">
            <v>042083067</v>
          </cell>
          <cell r="C698" t="str">
            <v>4813264F17</v>
          </cell>
          <cell r="D698" t="str">
            <v>695</v>
          </cell>
          <cell r="E698">
            <v>695</v>
          </cell>
          <cell r="I698" t="str">
            <v>AVEN</v>
          </cell>
          <cell r="J698" t="str">
            <v>A5550100</v>
          </cell>
          <cell r="K698" t="str">
            <v>A55501</v>
          </cell>
          <cell r="L698" t="str">
            <v>A5550101</v>
          </cell>
          <cell r="M698" t="str">
            <v>LEFLUNOMIDE SANDOZ 20MG 30'COMPRESSA' RIV SANDOZ SPA</v>
          </cell>
          <cell r="N698" t="str">
            <v>LEFLUNOMIDE MEDAC MEDAC PHARMA SRL A SOCIO UNICO</v>
          </cell>
          <cell r="O698" t="str">
            <v>'COMPRESSA'</v>
          </cell>
          <cell r="Q698" t="str">
            <v>L04AA13</v>
          </cell>
          <cell r="R698" t="str">
            <v>LEFLUNOMIDE</v>
          </cell>
          <cell r="S698" t="str">
            <v>LEFLUNOMIDE</v>
          </cell>
          <cell r="U698" t="str">
            <v>COMPRESSA</v>
          </cell>
          <cell r="X698" t="str">
            <v>20</v>
          </cell>
          <cell r="Y698" t="str">
            <v>mg</v>
          </cell>
        </row>
        <row r="699">
          <cell r="A699" t="str">
            <v>036373025</v>
          </cell>
          <cell r="C699" t="str">
            <v>4813268268</v>
          </cell>
          <cell r="D699" t="str">
            <v>696a</v>
          </cell>
          <cell r="E699">
            <v>696</v>
          </cell>
          <cell r="F699" t="str">
            <v>a</v>
          </cell>
          <cell r="I699" t="str">
            <v>AVEN</v>
          </cell>
          <cell r="J699" t="str">
            <v>A5560101</v>
          </cell>
          <cell r="K699" t="str">
            <v>A55601</v>
          </cell>
          <cell r="L699" t="str">
            <v>A5560101</v>
          </cell>
          <cell r="M699" t="str">
            <v/>
          </cell>
          <cell r="N699" t="str">
            <v>CERTICAN 0,25 MG COMPRESSE NOVARTIS FARMA</v>
          </cell>
          <cell r="O699" t="str">
            <v>'COMPRESSA'</v>
          </cell>
          <cell r="Q699" t="str">
            <v>L04AA18</v>
          </cell>
          <cell r="R699" t="str">
            <v>EVEROLIMUS</v>
          </cell>
          <cell r="S699" t="str">
            <v>EVEROLIMUS</v>
          </cell>
          <cell r="U699" t="str">
            <v>COMPRESSA</v>
          </cell>
          <cell r="X699" t="str">
            <v>0,25</v>
          </cell>
          <cell r="Y699" t="str">
            <v>mg</v>
          </cell>
        </row>
        <row r="700">
          <cell r="A700" t="str">
            <v>036373102</v>
          </cell>
          <cell r="C700" t="str">
            <v>4813268268</v>
          </cell>
          <cell r="D700" t="str">
            <v>696b</v>
          </cell>
          <cell r="E700">
            <v>696</v>
          </cell>
          <cell r="F700" t="str">
            <v>b</v>
          </cell>
          <cell r="I700" t="str">
            <v>AVEN</v>
          </cell>
          <cell r="J700" t="str">
            <v>A5560201</v>
          </cell>
          <cell r="K700" t="str">
            <v>A55602</v>
          </cell>
          <cell r="L700" t="str">
            <v>A5560201</v>
          </cell>
          <cell r="M700" t="str">
            <v/>
          </cell>
          <cell r="N700" t="str">
            <v>CERTICAN 0,75 MG COMPRESSE NOVARTIS FARMA</v>
          </cell>
          <cell r="O700" t="str">
            <v>'COMPRESSA'</v>
          </cell>
          <cell r="Q700" t="str">
            <v>L04AA18</v>
          </cell>
          <cell r="R700" t="str">
            <v>EVEROLIMUS</v>
          </cell>
          <cell r="S700" t="str">
            <v>EVEROLIMUS</v>
          </cell>
          <cell r="U700" t="str">
            <v>COMPRESSA</v>
          </cell>
          <cell r="X700" t="str">
            <v>0,75</v>
          </cell>
          <cell r="Y700" t="str">
            <v>mg</v>
          </cell>
        </row>
        <row r="701">
          <cell r="A701" t="str">
            <v>037150012</v>
          </cell>
          <cell r="C701" t="str">
            <v>48132779D3</v>
          </cell>
          <cell r="D701" t="str">
            <v>697</v>
          </cell>
          <cell r="E701">
            <v>697</v>
          </cell>
          <cell r="I701" t="str">
            <v>AVEN</v>
          </cell>
          <cell r="J701" t="str">
            <v>A5570101</v>
          </cell>
          <cell r="K701" t="str">
            <v>A55701</v>
          </cell>
          <cell r="L701" t="str">
            <v>A5570101</v>
          </cell>
          <cell r="M701" t="str">
            <v/>
          </cell>
          <cell r="N701" t="str">
            <v>TYSABRI BIOGEN IDEC ITALIA SRL</v>
          </cell>
          <cell r="O701" t="str">
            <v>'FLACONCINO'</v>
          </cell>
          <cell r="Q701" t="str">
            <v>L04AA23</v>
          </cell>
          <cell r="R701" t="str">
            <v>NATALIZUMAB</v>
          </cell>
          <cell r="S701" t="str">
            <v>NATALIZUMAB</v>
          </cell>
          <cell r="T701" t="str">
            <v>EV IM</v>
          </cell>
          <cell r="U701" t="str">
            <v>FLACONCINO</v>
          </cell>
          <cell r="V701" t="str">
            <v>15</v>
          </cell>
          <cell r="W701" t="str">
            <v>ml</v>
          </cell>
          <cell r="X701" t="str">
            <v>300</v>
          </cell>
          <cell r="Y701" t="str">
            <v>mg</v>
          </cell>
        </row>
        <row r="702">
          <cell r="A702" t="str">
            <v>037989035</v>
          </cell>
          <cell r="C702" t="str">
            <v>4813285070</v>
          </cell>
          <cell r="D702" t="str">
            <v>698</v>
          </cell>
          <cell r="E702">
            <v>698</v>
          </cell>
          <cell r="I702" t="str">
            <v>AVEN</v>
          </cell>
          <cell r="J702" t="str">
            <v>A5580101</v>
          </cell>
          <cell r="K702" t="str">
            <v>A55801</v>
          </cell>
          <cell r="L702" t="str">
            <v>A5580101</v>
          </cell>
          <cell r="M702" t="str">
            <v/>
          </cell>
          <cell r="N702" t="str">
            <v>ORENCIA BRISTOL-MYERS SQUIBB</v>
          </cell>
          <cell r="O702" t="str">
            <v>'FLACONE'</v>
          </cell>
          <cell r="Q702" t="str">
            <v>L04AA24</v>
          </cell>
          <cell r="R702" t="str">
            <v>ABATACEPT</v>
          </cell>
          <cell r="S702" t="str">
            <v>ABATACEPT</v>
          </cell>
          <cell r="T702" t="str">
            <v>EV</v>
          </cell>
          <cell r="U702" t="str">
            <v>POLVERE</v>
          </cell>
          <cell r="X702" t="str">
            <v>250</v>
          </cell>
          <cell r="Y702" t="str">
            <v>mg</v>
          </cell>
        </row>
        <row r="703">
          <cell r="A703" t="str">
            <v>040949051</v>
          </cell>
          <cell r="C703" t="str">
            <v>4813293708</v>
          </cell>
          <cell r="D703" t="str">
            <v>700</v>
          </cell>
          <cell r="E703">
            <v>700</v>
          </cell>
          <cell r="I703" t="str">
            <v>AVEN</v>
          </cell>
          <cell r="J703" t="str">
            <v>A5600101</v>
          </cell>
          <cell r="K703" t="str">
            <v>A56001</v>
          </cell>
          <cell r="L703" t="str">
            <v>A5600101</v>
          </cell>
          <cell r="M703" t="str">
            <v/>
          </cell>
          <cell r="N703" t="str">
            <v>GILENYA 0,5 MG CAPSULE NOVARTIS FARMA</v>
          </cell>
          <cell r="O703" t="str">
            <v>'CAPSULA'</v>
          </cell>
          <cell r="Q703" t="str">
            <v>L04AA27</v>
          </cell>
          <cell r="R703" t="str">
            <v>FINGOLIMOD</v>
          </cell>
          <cell r="S703" t="str">
            <v>FINGOLIMOD CLORIDRATO</v>
          </cell>
          <cell r="U703" t="str">
            <v>CAPSULA</v>
          </cell>
          <cell r="X703" t="str">
            <v>0,5</v>
          </cell>
          <cell r="Y703" t="str">
            <v>mg</v>
          </cell>
        </row>
        <row r="704">
          <cell r="A704" t="str">
            <v>039539010</v>
          </cell>
          <cell r="C704" t="str">
            <v>48133050F1</v>
          </cell>
          <cell r="D704" t="str">
            <v>701</v>
          </cell>
          <cell r="E704">
            <v>701</v>
          </cell>
          <cell r="I704" t="str">
            <v>AVEN</v>
          </cell>
          <cell r="J704" t="str">
            <v>A5610100</v>
          </cell>
          <cell r="K704" t="str">
            <v>A56101</v>
          </cell>
          <cell r="L704" t="e">
            <v>#N/A</v>
          </cell>
          <cell r="M704" t="e">
            <v>#N/A</v>
          </cell>
          <cell r="N704" t="str">
            <v>CIMZIA 200 mg soluzione iniettabile per uso sottocutaneo UCB PHARMA</v>
          </cell>
          <cell r="O704" t="str">
            <v>'FIALASIRINGA'</v>
          </cell>
          <cell r="Q704" t="str">
            <v>L04AB05</v>
          </cell>
          <cell r="R704" t="str">
            <v>CERTOLIZUMAB PEGOL</v>
          </cell>
          <cell r="S704" t="str">
            <v>CERTOLIZUMAB PEGOL</v>
          </cell>
          <cell r="T704" t="str">
            <v>SC</v>
          </cell>
          <cell r="U704" t="str">
            <v>PREPARAZIONE INIETTABILE</v>
          </cell>
          <cell r="X704" t="str">
            <v>200</v>
          </cell>
          <cell r="Y704" t="str">
            <v>mg</v>
          </cell>
        </row>
        <row r="705">
          <cell r="A705" t="str">
            <v>039541038</v>
          </cell>
          <cell r="C705" t="str">
            <v>48133115E3</v>
          </cell>
          <cell r="D705" t="str">
            <v>702a</v>
          </cell>
          <cell r="E705">
            <v>702</v>
          </cell>
          <cell r="F705" t="str">
            <v>a</v>
          </cell>
          <cell r="I705" t="str">
            <v>AVEN</v>
          </cell>
          <cell r="J705" t="str">
            <v>A5620100</v>
          </cell>
          <cell r="K705" t="str">
            <v>A56201</v>
          </cell>
          <cell r="L705" t="e">
            <v>#N/A</v>
          </cell>
          <cell r="M705" t="e">
            <v>#N/A</v>
          </cell>
          <cell r="N705" t="str">
            <v>simponi 50 mg siringa MSD Italia</v>
          </cell>
          <cell r="O705" t="str">
            <v>'FIALASIRINGA'</v>
          </cell>
          <cell r="Q705" t="str">
            <v>L04AB06</v>
          </cell>
          <cell r="R705" t="str">
            <v>GOLIMUMAB</v>
          </cell>
          <cell r="S705" t="str">
            <v>GOLIMUMAB</v>
          </cell>
          <cell r="T705" t="str">
            <v>SC</v>
          </cell>
          <cell r="U705" t="str">
            <v>PREPARAZIONE INIETTABILE</v>
          </cell>
          <cell r="X705" t="str">
            <v>50</v>
          </cell>
          <cell r="Y705" t="str">
            <v>mg</v>
          </cell>
        </row>
        <row r="706">
          <cell r="A706" t="str">
            <v>039541014</v>
          </cell>
          <cell r="C706" t="str">
            <v>48133115E3</v>
          </cell>
          <cell r="D706" t="str">
            <v>702b</v>
          </cell>
          <cell r="E706">
            <v>702</v>
          </cell>
          <cell r="F706" t="str">
            <v>b</v>
          </cell>
          <cell r="I706" t="str">
            <v>AVEN</v>
          </cell>
          <cell r="J706" t="str">
            <v>A5620200</v>
          </cell>
          <cell r="K706" t="str">
            <v>A56202</v>
          </cell>
          <cell r="L706" t="e">
            <v>#N/A</v>
          </cell>
          <cell r="M706" t="e">
            <v>#N/A</v>
          </cell>
          <cell r="N706" t="str">
            <v>simponi 50 mg penna MSD Italia</v>
          </cell>
          <cell r="O706" t="str">
            <v>'PENNA'</v>
          </cell>
          <cell r="Q706" t="str">
            <v>L04AB06</v>
          </cell>
          <cell r="R706" t="str">
            <v>GOLIMUMAB</v>
          </cell>
          <cell r="S706" t="str">
            <v>GOLIMUMAB</v>
          </cell>
          <cell r="T706" t="str">
            <v>SC</v>
          </cell>
          <cell r="U706" t="str">
            <v>PREPARAZIONE INIETTABILE</v>
          </cell>
          <cell r="X706" t="str">
            <v>50</v>
          </cell>
          <cell r="Y706" t="str">
            <v>mg</v>
          </cell>
        </row>
        <row r="707">
          <cell r="A707" t="str">
            <v>034232013</v>
          </cell>
          <cell r="C707" t="str">
            <v>481331592F</v>
          </cell>
          <cell r="D707" t="str">
            <v>703</v>
          </cell>
          <cell r="E707">
            <v>703</v>
          </cell>
          <cell r="I707" t="str">
            <v>AVEN</v>
          </cell>
          <cell r="J707" t="str">
            <v>A5630100</v>
          </cell>
          <cell r="K707" t="str">
            <v>A56301</v>
          </cell>
          <cell r="L707" t="e">
            <v>#N/A</v>
          </cell>
          <cell r="M707" t="e">
            <v>#N/A</v>
          </cell>
          <cell r="N707" t="str">
            <v>SIMULECT FLACONE NOVARTIS FARMA</v>
          </cell>
          <cell r="O707" t="str">
            <v>'FLACONCINO'</v>
          </cell>
          <cell r="Q707" t="str">
            <v>L04AC02</v>
          </cell>
          <cell r="R707" t="str">
            <v>BASILIXIMAB</v>
          </cell>
          <cell r="S707" t="str">
            <v>BASILIXIMAB</v>
          </cell>
          <cell r="T707" t="str">
            <v>EV</v>
          </cell>
          <cell r="X707" t="str">
            <v>20</v>
          </cell>
          <cell r="Y707" t="str">
            <v>mg</v>
          </cell>
        </row>
        <row r="708">
          <cell r="A708" t="str">
            <v>038936035</v>
          </cell>
          <cell r="C708" t="str">
            <v>4813320D4E</v>
          </cell>
          <cell r="D708" t="str">
            <v>704a</v>
          </cell>
          <cell r="E708">
            <v>704</v>
          </cell>
          <cell r="F708" t="str">
            <v>a</v>
          </cell>
          <cell r="I708" t="str">
            <v>AVEN</v>
          </cell>
          <cell r="J708" t="str">
            <v>A5640100</v>
          </cell>
          <cell r="K708" t="str">
            <v>A56401</v>
          </cell>
          <cell r="L708" t="e">
            <v>#N/A</v>
          </cell>
          <cell r="M708" t="e">
            <v>#N/A</v>
          </cell>
          <cell r="N708" t="str">
            <v>STELARA siringa 45 mg 0,5 ml JANSSEN-CILAG</v>
          </cell>
          <cell r="O708" t="str">
            <v>'FIALASIRINGA'</v>
          </cell>
          <cell r="Q708" t="str">
            <v>L04AC05</v>
          </cell>
          <cell r="R708" t="str">
            <v>USTEKINUMAB</v>
          </cell>
          <cell r="S708" t="str">
            <v>USTEKINUMAB</v>
          </cell>
          <cell r="T708" t="str">
            <v>SC</v>
          </cell>
          <cell r="U708" t="str">
            <v>PREPARAZIONE INIETTABILE</v>
          </cell>
          <cell r="X708" t="str">
            <v>45</v>
          </cell>
          <cell r="Y708" t="str">
            <v>mg</v>
          </cell>
        </row>
        <row r="709">
          <cell r="A709" t="str">
            <v>038936047</v>
          </cell>
          <cell r="C709" t="str">
            <v>4813320D4E</v>
          </cell>
          <cell r="D709" t="str">
            <v>704c</v>
          </cell>
          <cell r="E709">
            <v>704</v>
          </cell>
          <cell r="F709" t="str">
            <v>c</v>
          </cell>
          <cell r="I709" t="str">
            <v>AVEN</v>
          </cell>
          <cell r="J709" t="str">
            <v>A5640200</v>
          </cell>
          <cell r="K709" t="str">
            <v>A56402</v>
          </cell>
          <cell r="L709" t="e">
            <v>#N/A</v>
          </cell>
          <cell r="M709" t="e">
            <v>#N/A</v>
          </cell>
          <cell r="N709" t="str">
            <v>STELARA siringa 90 mg 1 ml JANSSEN-CILAG</v>
          </cell>
          <cell r="O709" t="str">
            <v>'FIALASIRINGA'</v>
          </cell>
          <cell r="Q709" t="str">
            <v>L04AC05</v>
          </cell>
          <cell r="R709" t="str">
            <v>USTEKINUMAB</v>
          </cell>
          <cell r="S709" t="str">
            <v>USTEKINUMAB</v>
          </cell>
          <cell r="T709" t="str">
            <v>SC</v>
          </cell>
          <cell r="U709" t="str">
            <v>PREPARAZIONE INIETTABILE</v>
          </cell>
          <cell r="X709" t="str">
            <v>90</v>
          </cell>
          <cell r="Y709" t="str">
            <v>mg</v>
          </cell>
        </row>
        <row r="710">
          <cell r="A710" t="str">
            <v>038937037</v>
          </cell>
          <cell r="C710" t="str">
            <v>481332409F</v>
          </cell>
          <cell r="D710" t="str">
            <v>705a</v>
          </cell>
          <cell r="E710">
            <v>705</v>
          </cell>
          <cell r="F710" t="str">
            <v>a</v>
          </cell>
          <cell r="I710" t="str">
            <v>AVEN</v>
          </cell>
          <cell r="J710" t="str">
            <v>A5650100</v>
          </cell>
          <cell r="K710" t="str">
            <v>A56501</v>
          </cell>
          <cell r="L710" t="e">
            <v>#N/A</v>
          </cell>
          <cell r="M710" t="e">
            <v>#N/A</v>
          </cell>
          <cell r="N710" t="str">
            <v>ROACTEMRA ROCHE SPA</v>
          </cell>
          <cell r="O710" t="str">
            <v>'FLACONCINO'</v>
          </cell>
          <cell r="Q710" t="str">
            <v>L04AC07</v>
          </cell>
          <cell r="R710" t="str">
            <v>TOCILIZUMAB</v>
          </cell>
          <cell r="S710" t="str">
            <v>TOCILIZUMAB</v>
          </cell>
          <cell r="U710" t="str">
            <v>PREPARAZIONE INIETTABILE</v>
          </cell>
          <cell r="V710" t="str">
            <v>10</v>
          </cell>
          <cell r="W710" t="str">
            <v>ml</v>
          </cell>
          <cell r="X710" t="str">
            <v>20</v>
          </cell>
          <cell r="Y710" t="str">
            <v>mg/ml</v>
          </cell>
        </row>
        <row r="711">
          <cell r="A711" t="str">
            <v>038937052</v>
          </cell>
          <cell r="C711" t="str">
            <v>481332409F</v>
          </cell>
          <cell r="D711" t="str">
            <v>705b</v>
          </cell>
          <cell r="E711">
            <v>705</v>
          </cell>
          <cell r="F711" t="str">
            <v>b</v>
          </cell>
          <cell r="I711" t="str">
            <v>AVEN</v>
          </cell>
          <cell r="J711" t="str">
            <v>A5650201</v>
          </cell>
          <cell r="K711" t="str">
            <v>A56502</v>
          </cell>
          <cell r="L711" t="str">
            <v>A5650201</v>
          </cell>
          <cell r="M711" t="str">
            <v/>
          </cell>
          <cell r="N711" t="str">
            <v>ROACTEMRA ROCHE SPA</v>
          </cell>
          <cell r="O711" t="str">
            <v>'FLACONCINO'</v>
          </cell>
          <cell r="Q711" t="str">
            <v>L04AC07</v>
          </cell>
          <cell r="R711" t="str">
            <v>TOCILIZUMAB</v>
          </cell>
          <cell r="S711" t="str">
            <v>TOCILIZUMAB</v>
          </cell>
          <cell r="U711" t="str">
            <v>PREPARAZIONE INIETTABILE</v>
          </cell>
          <cell r="V711" t="str">
            <v>20</v>
          </cell>
          <cell r="W711" t="str">
            <v>ml</v>
          </cell>
          <cell r="X711" t="str">
            <v>20</v>
          </cell>
          <cell r="Y711" t="str">
            <v>mg/ml</v>
          </cell>
        </row>
        <row r="712">
          <cell r="A712" t="str">
            <v>038937013</v>
          </cell>
          <cell r="C712" t="str">
            <v>481332409F</v>
          </cell>
          <cell r="D712" t="str">
            <v>705c</v>
          </cell>
          <cell r="E712">
            <v>705</v>
          </cell>
          <cell r="F712" t="str">
            <v>c</v>
          </cell>
          <cell r="I712" t="str">
            <v>AVEN</v>
          </cell>
          <cell r="J712" t="str">
            <v>A5650301</v>
          </cell>
          <cell r="K712" t="str">
            <v>A56503</v>
          </cell>
          <cell r="L712" t="str">
            <v>A5650301</v>
          </cell>
          <cell r="M712" t="str">
            <v/>
          </cell>
          <cell r="N712" t="str">
            <v>ROACTEMRA ROCHE SPA</v>
          </cell>
          <cell r="O712" t="str">
            <v>'FLACONCINO'</v>
          </cell>
          <cell r="Q712" t="str">
            <v>L04AC07</v>
          </cell>
          <cell r="R712" t="str">
            <v>TOCILIZUMAB</v>
          </cell>
          <cell r="S712" t="str">
            <v>TOCILIZUMAB</v>
          </cell>
          <cell r="U712" t="str">
            <v>PREPARAZIONE INIETTABILE</v>
          </cell>
          <cell r="V712" t="str">
            <v>4</v>
          </cell>
          <cell r="W712" t="str">
            <v>ml</v>
          </cell>
          <cell r="X712" t="str">
            <v>20</v>
          </cell>
          <cell r="Y712" t="str">
            <v>mg/ml</v>
          </cell>
        </row>
        <row r="713">
          <cell r="A713" t="str">
            <v>025306022</v>
          </cell>
          <cell r="C713" t="str">
            <v>481333380A</v>
          </cell>
          <cell r="D713" t="str">
            <v>706a</v>
          </cell>
          <cell r="E713">
            <v>706</v>
          </cell>
          <cell r="F713" t="str">
            <v>a</v>
          </cell>
          <cell r="I713" t="str">
            <v>AVEN</v>
          </cell>
          <cell r="J713" t="str">
            <v>A5660801</v>
          </cell>
          <cell r="K713" t="str">
            <v>A56608</v>
          </cell>
          <cell r="L713" t="str">
            <v>A5660801</v>
          </cell>
          <cell r="M713" t="str">
            <v/>
          </cell>
          <cell r="N713" t="str">
            <v>SANDIMMUN CONCENTRATO STERILE FIALE 5 ML NOVARTIS FARMA</v>
          </cell>
          <cell r="O713" t="str">
            <v>'FIALA'</v>
          </cell>
          <cell r="Q713" t="str">
            <v>L04AD01</v>
          </cell>
          <cell r="R713" t="str">
            <v>CICLOSPORINA</v>
          </cell>
          <cell r="S713" t="str">
            <v>CICLOSPORINA</v>
          </cell>
          <cell r="T713" t="str">
            <v>EV</v>
          </cell>
          <cell r="U713" t="str">
            <v>SOLUZIONE</v>
          </cell>
          <cell r="V713" t="str">
            <v>5</v>
          </cell>
          <cell r="W713" t="str">
            <v>ml</v>
          </cell>
          <cell r="X713" t="str">
            <v>50</v>
          </cell>
          <cell r="Y713" t="str">
            <v>mg/ml</v>
          </cell>
        </row>
        <row r="714">
          <cell r="A714" t="str">
            <v>025306034</v>
          </cell>
          <cell r="C714" t="str">
            <v>481333380A</v>
          </cell>
          <cell r="D714" t="str">
            <v>706b</v>
          </cell>
          <cell r="E714">
            <v>706</v>
          </cell>
          <cell r="F714" t="str">
            <v>b</v>
          </cell>
          <cell r="I714" t="str">
            <v>AVEN</v>
          </cell>
          <cell r="J714" t="str">
            <v>A5660201</v>
          </cell>
          <cell r="K714" t="str">
            <v>A56602</v>
          </cell>
          <cell r="L714" t="str">
            <v>A5660201</v>
          </cell>
          <cell r="M714" t="str">
            <v/>
          </cell>
          <cell r="N714" t="str">
            <v>SANDIMMUN 25 MG CAPSULE MOLLI NOVARTIS FARMA</v>
          </cell>
          <cell r="O714" t="str">
            <v>'CAPSULA'</v>
          </cell>
          <cell r="Q714" t="str">
            <v>L04AD01</v>
          </cell>
          <cell r="R714" t="str">
            <v>CICLOSPORINA</v>
          </cell>
          <cell r="S714" t="str">
            <v>CICLOSPORINA</v>
          </cell>
          <cell r="U714" t="str">
            <v>CAPSULA</v>
          </cell>
          <cell r="X714" t="str">
            <v>25</v>
          </cell>
          <cell r="Y714" t="str">
            <v>mg</v>
          </cell>
        </row>
        <row r="715">
          <cell r="A715" t="str">
            <v>025306046</v>
          </cell>
          <cell r="C715" t="str">
            <v>481333380A</v>
          </cell>
          <cell r="D715" t="str">
            <v>706c</v>
          </cell>
          <cell r="E715">
            <v>706</v>
          </cell>
          <cell r="F715" t="str">
            <v>c</v>
          </cell>
          <cell r="I715" t="str">
            <v>AVEN</v>
          </cell>
          <cell r="J715" t="str">
            <v>A5660401</v>
          </cell>
          <cell r="K715" t="str">
            <v>A56604</v>
          </cell>
          <cell r="L715" t="str">
            <v>A5660401</v>
          </cell>
          <cell r="M715" t="str">
            <v/>
          </cell>
          <cell r="N715" t="str">
            <v>SANDIMMUN 50 MG CAPSULE MOLLI NOVARTIS FARMA</v>
          </cell>
          <cell r="O715" t="str">
            <v>'CAPSULA'</v>
          </cell>
          <cell r="Q715" t="str">
            <v>L04AD01</v>
          </cell>
          <cell r="R715" t="str">
            <v>CICLOSPORINA</v>
          </cell>
          <cell r="S715" t="str">
            <v>CICLOSPORINA</v>
          </cell>
          <cell r="U715" t="str">
            <v>CAPSULA</v>
          </cell>
          <cell r="X715" t="str">
            <v>50</v>
          </cell>
          <cell r="Y715" t="str">
            <v>mg</v>
          </cell>
        </row>
        <row r="716">
          <cell r="A716" t="str">
            <v>025306059</v>
          </cell>
          <cell r="C716" t="str">
            <v>481333380A</v>
          </cell>
          <cell r="D716" t="str">
            <v>706d</v>
          </cell>
          <cell r="E716">
            <v>706</v>
          </cell>
          <cell r="F716" t="str">
            <v>d</v>
          </cell>
          <cell r="I716" t="str">
            <v>AVEN</v>
          </cell>
          <cell r="J716" t="str">
            <v>A5660601</v>
          </cell>
          <cell r="K716" t="str">
            <v>A56606</v>
          </cell>
          <cell r="L716" t="str">
            <v>A5660601</v>
          </cell>
          <cell r="M716" t="str">
            <v/>
          </cell>
          <cell r="N716" t="str">
            <v>SANDIMMUN 100 MG CAPSULE MOLLI NOVARTIS FARMA</v>
          </cell>
          <cell r="O716" t="str">
            <v>'CAPSULA'</v>
          </cell>
          <cell r="Q716" t="str">
            <v>L04AD01</v>
          </cell>
          <cell r="R716" t="str">
            <v>CICLOSPORINA</v>
          </cell>
          <cell r="S716" t="str">
            <v>CICLOSPORINA</v>
          </cell>
          <cell r="U716" t="str">
            <v>CAPSULA</v>
          </cell>
          <cell r="X716" t="str">
            <v>100</v>
          </cell>
          <cell r="Y716" t="str">
            <v>mg</v>
          </cell>
        </row>
        <row r="717">
          <cell r="A717" t="str">
            <v>025306010</v>
          </cell>
          <cell r="C717" t="str">
            <v>481333380A</v>
          </cell>
          <cell r="D717" t="str">
            <v>706e</v>
          </cell>
          <cell r="E717">
            <v>706</v>
          </cell>
          <cell r="F717" t="str">
            <v>e</v>
          </cell>
          <cell r="I717" t="str">
            <v>AVEN</v>
          </cell>
          <cell r="J717" t="str">
            <v>A5660900</v>
          </cell>
          <cell r="K717" t="str">
            <v>A56609</v>
          </cell>
          <cell r="L717" t="e">
            <v>#N/A</v>
          </cell>
          <cell r="M717" t="e">
            <v>#N/A</v>
          </cell>
          <cell r="N717" t="str">
            <v>SANDIMMUN SOLUZIONE NOVARTIS FARMA</v>
          </cell>
          <cell r="O717" t="str">
            <v>'FLACONE'</v>
          </cell>
          <cell r="Q717" t="str">
            <v>L04AD01</v>
          </cell>
          <cell r="R717" t="str">
            <v>CICLOSPORINA</v>
          </cell>
          <cell r="S717" t="str">
            <v>CICLOSPORINA</v>
          </cell>
          <cell r="T717" t="str">
            <v>OS</v>
          </cell>
          <cell r="U717" t="str">
            <v>SOLUZIONE</v>
          </cell>
          <cell r="V717" t="str">
            <v>50</v>
          </cell>
          <cell r="W717" t="str">
            <v>ml</v>
          </cell>
          <cell r="X717" t="str">
            <v>100</v>
          </cell>
          <cell r="Y717" t="str">
            <v>mg/ml</v>
          </cell>
        </row>
        <row r="718">
          <cell r="A718" t="str">
            <v>029453014</v>
          </cell>
          <cell r="C718" t="str">
            <v>481333380A</v>
          </cell>
          <cell r="D718" t="str">
            <v>706f</v>
          </cell>
          <cell r="E718">
            <v>706</v>
          </cell>
          <cell r="F718" t="str">
            <v>f</v>
          </cell>
          <cell r="I718" t="str">
            <v>AVEN</v>
          </cell>
          <cell r="J718" t="str">
            <v>A5660301</v>
          </cell>
          <cell r="K718" t="str">
            <v>A56603</v>
          </cell>
          <cell r="L718" t="str">
            <v>A5660301</v>
          </cell>
          <cell r="M718" t="str">
            <v/>
          </cell>
          <cell r="N718" t="str">
            <v>SANDIMMUN NEORAL 25 MG CAPSULE MOLLI NOVARTIS FARMA</v>
          </cell>
          <cell r="O718" t="str">
            <v>'CAPSULA'</v>
          </cell>
          <cell r="Q718" t="str">
            <v>L04AD01</v>
          </cell>
          <cell r="R718" t="str">
            <v>CICLOSPORINA</v>
          </cell>
          <cell r="S718" t="str">
            <v>CICLOSPORINA</v>
          </cell>
          <cell r="U718" t="str">
            <v>CAPSULA</v>
          </cell>
          <cell r="X718" t="str">
            <v>25</v>
          </cell>
          <cell r="Y718" t="str">
            <v>mg</v>
          </cell>
        </row>
        <row r="719">
          <cell r="A719" t="str">
            <v>029453026</v>
          </cell>
          <cell r="C719" t="str">
            <v>481333380A</v>
          </cell>
          <cell r="D719" t="str">
            <v>706g</v>
          </cell>
          <cell r="E719">
            <v>706</v>
          </cell>
          <cell r="F719" t="str">
            <v>g</v>
          </cell>
          <cell r="I719" t="str">
            <v>AVEN</v>
          </cell>
          <cell r="J719" t="str">
            <v>A5660501</v>
          </cell>
          <cell r="K719" t="str">
            <v>A56605</v>
          </cell>
          <cell r="L719" t="str">
            <v>A5660501</v>
          </cell>
          <cell r="M719" t="str">
            <v/>
          </cell>
          <cell r="N719" t="str">
            <v>SANDIMMUN NEORAL 50 MG CAPSULE MOLLI NOVARTIS FARMA</v>
          </cell>
          <cell r="O719" t="str">
            <v>'CAPSULA'</v>
          </cell>
          <cell r="Q719" t="str">
            <v>L04AD01</v>
          </cell>
          <cell r="R719" t="str">
            <v>CICLOSPORINA</v>
          </cell>
          <cell r="S719" t="str">
            <v>CICLOSPORINA</v>
          </cell>
          <cell r="U719" t="str">
            <v>CAPSULA</v>
          </cell>
          <cell r="X719" t="str">
            <v>50</v>
          </cell>
          <cell r="Y719" t="str">
            <v>mg</v>
          </cell>
        </row>
        <row r="720">
          <cell r="A720" t="str">
            <v>029453038</v>
          </cell>
          <cell r="C720" t="str">
            <v>481333380A</v>
          </cell>
          <cell r="D720" t="str">
            <v>706h</v>
          </cell>
          <cell r="E720">
            <v>706</v>
          </cell>
          <cell r="F720" t="str">
            <v>h</v>
          </cell>
          <cell r="I720" t="str">
            <v>AVEN</v>
          </cell>
          <cell r="J720" t="str">
            <v>A5660701</v>
          </cell>
          <cell r="K720" t="str">
            <v>A56607</v>
          </cell>
          <cell r="L720" t="str">
            <v>A5660701</v>
          </cell>
          <cell r="M720" t="str">
            <v/>
          </cell>
          <cell r="N720" t="str">
            <v>SANDIMMUN NEORAL 100 MG CAPSULE MOLLI NOVARTIS FARMA</v>
          </cell>
          <cell r="O720" t="str">
            <v>'CAPSULA'</v>
          </cell>
          <cell r="Q720" t="str">
            <v>L04AD01</v>
          </cell>
          <cell r="R720" t="str">
            <v>CICLOSPORINA</v>
          </cell>
          <cell r="S720" t="str">
            <v>CICLOSPORINA</v>
          </cell>
          <cell r="U720" t="str">
            <v>CAPSULA</v>
          </cell>
          <cell r="X720" t="str">
            <v>100</v>
          </cell>
          <cell r="Y720" t="str">
            <v>mg</v>
          </cell>
        </row>
        <row r="721">
          <cell r="A721" t="str">
            <v>029453040</v>
          </cell>
          <cell r="C721" t="str">
            <v>481333380A</v>
          </cell>
          <cell r="D721" t="str">
            <v>706i</v>
          </cell>
          <cell r="E721">
            <v>706</v>
          </cell>
          <cell r="F721" t="str">
            <v>i</v>
          </cell>
          <cell r="I721" t="str">
            <v>AVEN</v>
          </cell>
          <cell r="J721" t="str">
            <v>A5661001</v>
          </cell>
          <cell r="K721" t="str">
            <v>A56610</v>
          </cell>
          <cell r="L721" t="str">
            <v>A5661001</v>
          </cell>
          <cell r="M721" t="str">
            <v/>
          </cell>
          <cell r="N721" t="str">
            <v>SANDIMMUN NEORAL FLACONE 50 ML NOVARTIS FARMA</v>
          </cell>
          <cell r="O721" t="str">
            <v>'FLACONE'</v>
          </cell>
          <cell r="Q721" t="str">
            <v>L04AD01</v>
          </cell>
          <cell r="R721" t="str">
            <v>CICLOSPORINA</v>
          </cell>
          <cell r="S721" t="str">
            <v>CICLOSPORINA</v>
          </cell>
          <cell r="T721" t="str">
            <v>OS</v>
          </cell>
          <cell r="U721" t="str">
            <v>SOLUZIONE</v>
          </cell>
          <cell r="V721" t="str">
            <v>50</v>
          </cell>
          <cell r="W721" t="str">
            <v>ml</v>
          </cell>
          <cell r="X721" t="str">
            <v>100</v>
          </cell>
          <cell r="Y721" t="str">
            <v>mg/ml</v>
          </cell>
        </row>
        <row r="722">
          <cell r="A722" t="str">
            <v>029453053</v>
          </cell>
          <cell r="C722" t="str">
            <v>481333380A</v>
          </cell>
          <cell r="D722" t="str">
            <v>706l</v>
          </cell>
          <cell r="E722">
            <v>706</v>
          </cell>
          <cell r="F722" t="str">
            <v>l</v>
          </cell>
          <cell r="I722" t="str">
            <v>AVEN</v>
          </cell>
          <cell r="J722" t="str">
            <v>A5660101</v>
          </cell>
          <cell r="K722" t="str">
            <v>A56601</v>
          </cell>
          <cell r="L722" t="str">
            <v>A5660101</v>
          </cell>
          <cell r="M722" t="str">
            <v/>
          </cell>
          <cell r="N722" t="str">
            <v>SANDIMMUN NEORAL 10 MG CAPSULE MOLLI NOVARTIS FARMA</v>
          </cell>
          <cell r="O722" t="str">
            <v>'CAPSULA'</v>
          </cell>
          <cell r="Q722" t="str">
            <v>L04AD01</v>
          </cell>
          <cell r="R722" t="str">
            <v>CICLOSPORINA</v>
          </cell>
          <cell r="S722" t="str">
            <v>CICLOSPORINA</v>
          </cell>
          <cell r="U722" t="str">
            <v>CAPSULA</v>
          </cell>
          <cell r="X722" t="str">
            <v>10</v>
          </cell>
          <cell r="Y722" t="str">
            <v>mg</v>
          </cell>
        </row>
        <row r="723">
          <cell r="A723" t="str">
            <v>038218018</v>
          </cell>
          <cell r="C723" t="str">
            <v>4813357BD7</v>
          </cell>
          <cell r="D723" t="str">
            <v>707a</v>
          </cell>
          <cell r="E723">
            <v>707</v>
          </cell>
          <cell r="F723" t="str">
            <v>a</v>
          </cell>
          <cell r="I723" t="str">
            <v>AVEN</v>
          </cell>
          <cell r="J723" t="str">
            <v>A5670101</v>
          </cell>
          <cell r="K723" t="str">
            <v>A56701</v>
          </cell>
          <cell r="L723" t="str">
            <v>A5670101</v>
          </cell>
          <cell r="M723" t="str">
            <v/>
          </cell>
          <cell r="N723" t="str">
            <v>ADVAGRAF*0,5MG 30CPS RM ASTELLAS PHARMA</v>
          </cell>
          <cell r="O723" t="str">
            <v>'CAPSULA'</v>
          </cell>
          <cell r="Q723" t="str">
            <v>L04AD02</v>
          </cell>
          <cell r="R723" t="str">
            <v>TACROLIMUS</v>
          </cell>
          <cell r="S723" t="str">
            <v>TACROLIMUS</v>
          </cell>
          <cell r="U723" t="str">
            <v>CAPSULA</v>
          </cell>
          <cell r="X723" t="str">
            <v>0,5</v>
          </cell>
          <cell r="Y723" t="str">
            <v>mg</v>
          </cell>
        </row>
        <row r="724">
          <cell r="A724" t="str">
            <v>038218057</v>
          </cell>
          <cell r="C724" t="str">
            <v>4813357BD7</v>
          </cell>
          <cell r="D724" t="str">
            <v>707b</v>
          </cell>
          <cell r="E724">
            <v>707</v>
          </cell>
          <cell r="F724" t="str">
            <v>b</v>
          </cell>
          <cell r="I724" t="str">
            <v>AVEN</v>
          </cell>
          <cell r="J724" t="str">
            <v>A5670201</v>
          </cell>
          <cell r="K724" t="str">
            <v>A56702</v>
          </cell>
          <cell r="L724" t="str">
            <v>A5670201</v>
          </cell>
          <cell r="M724" t="str">
            <v/>
          </cell>
          <cell r="N724" t="str">
            <v>ADVAGRAF*1MG 60CPS RM ASTELLAS PHARMA</v>
          </cell>
          <cell r="O724" t="str">
            <v>'CAPSULA'</v>
          </cell>
          <cell r="Q724" t="str">
            <v>L04AD02</v>
          </cell>
          <cell r="R724" t="str">
            <v>TACROLIMUS</v>
          </cell>
          <cell r="S724" t="str">
            <v>TACROLIMUS</v>
          </cell>
          <cell r="U724" t="str">
            <v>CAPSULA</v>
          </cell>
          <cell r="X724" t="str">
            <v>1</v>
          </cell>
          <cell r="Y724" t="str">
            <v>mg</v>
          </cell>
        </row>
        <row r="725">
          <cell r="A725" t="str">
            <v>038218119</v>
          </cell>
          <cell r="C725" t="str">
            <v>4813357BD7</v>
          </cell>
          <cell r="D725" t="str">
            <v>707c</v>
          </cell>
          <cell r="E725">
            <v>707</v>
          </cell>
          <cell r="F725" t="str">
            <v>c</v>
          </cell>
          <cell r="I725" t="str">
            <v>AVEN</v>
          </cell>
          <cell r="J725" t="str">
            <v>A5670301</v>
          </cell>
          <cell r="K725" t="str">
            <v>A56703</v>
          </cell>
          <cell r="L725" t="str">
            <v>A5670301</v>
          </cell>
          <cell r="M725" t="str">
            <v/>
          </cell>
          <cell r="N725" t="str">
            <v>ADVAGRAF*3MG 30CPS RM ASTELLAS PHARMA</v>
          </cell>
          <cell r="O725" t="str">
            <v>'CAPSULA'</v>
          </cell>
          <cell r="Q725" t="str">
            <v>L04AD02</v>
          </cell>
          <cell r="R725" t="str">
            <v>TACROLIMUS</v>
          </cell>
          <cell r="S725" t="str">
            <v>TACROLIMUS</v>
          </cell>
          <cell r="U725" t="str">
            <v>CAPSULA</v>
          </cell>
          <cell r="X725" t="str">
            <v>3</v>
          </cell>
          <cell r="Y725" t="str">
            <v>mg</v>
          </cell>
        </row>
        <row r="726">
          <cell r="A726" t="str">
            <v>038218071</v>
          </cell>
          <cell r="C726" t="str">
            <v>4813357BD7</v>
          </cell>
          <cell r="D726" t="str">
            <v>707d</v>
          </cell>
          <cell r="E726">
            <v>707</v>
          </cell>
          <cell r="F726" t="str">
            <v>d</v>
          </cell>
          <cell r="I726" t="str">
            <v>AVEN</v>
          </cell>
          <cell r="J726" t="str">
            <v>A5670401</v>
          </cell>
          <cell r="K726" t="str">
            <v>A56704</v>
          </cell>
          <cell r="L726" t="str">
            <v>A5670401</v>
          </cell>
          <cell r="M726" t="str">
            <v/>
          </cell>
          <cell r="N726" t="str">
            <v>ADVAGRAF*5MG 30CPS RM ASTELLAS PHARMA</v>
          </cell>
          <cell r="O726" t="str">
            <v>'CAPSULA'</v>
          </cell>
          <cell r="Q726" t="str">
            <v>L04AD02</v>
          </cell>
          <cell r="R726" t="str">
            <v>TACROLIMUS</v>
          </cell>
          <cell r="S726" t="str">
            <v>TACROLIMUS</v>
          </cell>
          <cell r="U726" t="str">
            <v>CAPSULA</v>
          </cell>
          <cell r="X726" t="str">
            <v>5</v>
          </cell>
          <cell r="Y726" t="str">
            <v>mg</v>
          </cell>
        </row>
        <row r="727">
          <cell r="A727" t="str">
            <v>029485063</v>
          </cell>
          <cell r="C727" t="str">
            <v>4813365274</v>
          </cell>
          <cell r="D727" t="str">
            <v>708</v>
          </cell>
          <cell r="E727">
            <v>708</v>
          </cell>
          <cell r="I727" t="str">
            <v>AVEN</v>
          </cell>
          <cell r="J727" t="str">
            <v>A5670501</v>
          </cell>
          <cell r="K727" t="str">
            <v>A56705</v>
          </cell>
          <cell r="L727" t="str">
            <v>A5670501</v>
          </cell>
          <cell r="M727" t="str">
            <v/>
          </cell>
          <cell r="N727" t="str">
            <v>PROGRAF*5MG/ML IV 10F 1ML ASTELLAS PHARMA</v>
          </cell>
          <cell r="O727" t="str">
            <v>'FIALA'</v>
          </cell>
          <cell r="Q727" t="str">
            <v>L04AD02</v>
          </cell>
          <cell r="R727" t="str">
            <v>TACROLIMUS</v>
          </cell>
          <cell r="S727" t="str">
            <v>TACROLIMUS</v>
          </cell>
          <cell r="T727" t="str">
            <v>INFUSIONALE</v>
          </cell>
          <cell r="U727" t="str">
            <v>SOLUZIONE</v>
          </cell>
          <cell r="X727" t="str">
            <v>5</v>
          </cell>
          <cell r="Y727" t="str">
            <v>mg/ml</v>
          </cell>
        </row>
        <row r="728">
          <cell r="A728" t="str">
            <v>020957039</v>
          </cell>
          <cell r="C728" t="str">
            <v>4813372839</v>
          </cell>
          <cell r="D728" t="str">
            <v>709</v>
          </cell>
          <cell r="E728">
            <v>709</v>
          </cell>
          <cell r="I728" t="str">
            <v>AVEN</v>
          </cell>
          <cell r="J728" t="str">
            <v>A5680101</v>
          </cell>
          <cell r="K728" t="str">
            <v>A56801</v>
          </cell>
          <cell r="L728" t="str">
            <v>A5680101</v>
          </cell>
          <cell r="M728" t="str">
            <v/>
          </cell>
          <cell r="N728" t="str">
            <v>AZATIOPRINA ASPEN Blister 50 Compresse da 50mg GLAXOSMITHKLAINE</v>
          </cell>
          <cell r="O728" t="str">
            <v>'COMPRESSA'</v>
          </cell>
          <cell r="Q728" t="str">
            <v>L04AX01</v>
          </cell>
          <cell r="R728" t="str">
            <v>AZATIOPRINA</v>
          </cell>
          <cell r="S728" t="str">
            <v>AZATIOPRINA</v>
          </cell>
          <cell r="U728" t="str">
            <v>COMPRESSA</v>
          </cell>
          <cell r="X728" t="str">
            <v>50</v>
          </cell>
          <cell r="Y728" t="str">
            <v>mg</v>
          </cell>
        </row>
        <row r="729">
          <cell r="A729" t="str">
            <v>038572018</v>
          </cell>
          <cell r="C729" t="str">
            <v>4813375AB2</v>
          </cell>
          <cell r="D729" t="str">
            <v>710</v>
          </cell>
          <cell r="E729">
            <v>710</v>
          </cell>
          <cell r="I729" t="str">
            <v>AVEN</v>
          </cell>
          <cell r="J729" t="str">
            <v>A5690101</v>
          </cell>
          <cell r="K729" t="str">
            <v>A56901</v>
          </cell>
          <cell r="L729" t="str">
            <v>A5690101</v>
          </cell>
          <cell r="M729" t="str">
            <v/>
          </cell>
          <cell r="N729" t="str">
            <v>THALIDOMIDE CELGENE 28cps 50mg CELGENE</v>
          </cell>
          <cell r="O729" t="str">
            <v>'CAPSULA'</v>
          </cell>
          <cell r="Q729" t="str">
            <v>L04AX02</v>
          </cell>
          <cell r="R729" t="str">
            <v>TALIDOMIDE</v>
          </cell>
          <cell r="S729" t="str">
            <v>TALIDOMIDE</v>
          </cell>
          <cell r="U729" t="str">
            <v>CAPSULA</v>
          </cell>
          <cell r="X729" t="str">
            <v>50</v>
          </cell>
          <cell r="Y729" t="str">
            <v>mg</v>
          </cell>
        </row>
        <row r="730">
          <cell r="A730" t="str">
            <v>038016022</v>
          </cell>
          <cell r="C730" t="str">
            <v>4813378D2B</v>
          </cell>
          <cell r="D730" t="str">
            <v>711a</v>
          </cell>
          <cell r="E730">
            <v>711</v>
          </cell>
          <cell r="F730" t="str">
            <v>a</v>
          </cell>
          <cell r="I730" t="str">
            <v>AVEN</v>
          </cell>
          <cell r="J730" t="str">
            <v>A5700201</v>
          </cell>
          <cell r="K730" t="str">
            <v>A57002</v>
          </cell>
          <cell r="L730" t="str">
            <v>A5700201</v>
          </cell>
          <cell r="M730" t="str">
            <v/>
          </cell>
          <cell r="N730" t="str">
            <v>REVLIMID*10MG 21 CPS CELGENE</v>
          </cell>
          <cell r="O730" t="str">
            <v>'CAPSULA'</v>
          </cell>
          <cell r="Q730" t="str">
            <v>L04AX04</v>
          </cell>
          <cell r="R730" t="str">
            <v>LENALIDOMIDE</v>
          </cell>
          <cell r="S730" t="str">
            <v>LENALIDOMIDE</v>
          </cell>
          <cell r="U730" t="str">
            <v>CAPSULA</v>
          </cell>
          <cell r="X730" t="str">
            <v>10</v>
          </cell>
          <cell r="Y730" t="str">
            <v>mg</v>
          </cell>
        </row>
        <row r="731">
          <cell r="A731" t="str">
            <v>038016034</v>
          </cell>
          <cell r="C731" t="str">
            <v>4813378D2B</v>
          </cell>
          <cell r="D731" t="str">
            <v>711b</v>
          </cell>
          <cell r="E731">
            <v>711</v>
          </cell>
          <cell r="F731" t="str">
            <v>b</v>
          </cell>
          <cell r="I731" t="str">
            <v>AVEN</v>
          </cell>
          <cell r="J731" t="str">
            <v>A5700301</v>
          </cell>
          <cell r="K731" t="str">
            <v>A57003</v>
          </cell>
          <cell r="L731" t="str">
            <v>A5700301</v>
          </cell>
          <cell r="M731" t="str">
            <v/>
          </cell>
          <cell r="N731" t="str">
            <v>REVLIMID*15MG 21 CPS CELGENE</v>
          </cell>
          <cell r="O731" t="str">
            <v>'CAPSULA'</v>
          </cell>
          <cell r="Q731" t="str">
            <v>L04AX04</v>
          </cell>
          <cell r="R731" t="str">
            <v>LENALIDOMIDE</v>
          </cell>
          <cell r="S731" t="str">
            <v>LENALIDOMIDE</v>
          </cell>
          <cell r="U731" t="str">
            <v>CAPSULA</v>
          </cell>
          <cell r="X731" t="str">
            <v>15</v>
          </cell>
          <cell r="Y731" t="str">
            <v>mg</v>
          </cell>
        </row>
        <row r="732">
          <cell r="A732" t="str">
            <v>038016046</v>
          </cell>
          <cell r="C732" t="str">
            <v>4813378D2B</v>
          </cell>
          <cell r="D732" t="str">
            <v>711c</v>
          </cell>
          <cell r="E732">
            <v>711</v>
          </cell>
          <cell r="F732" t="str">
            <v>c</v>
          </cell>
          <cell r="I732" t="str">
            <v>AVEN</v>
          </cell>
          <cell r="J732" t="str">
            <v>A5700401</v>
          </cell>
          <cell r="K732" t="str">
            <v>A57004</v>
          </cell>
          <cell r="L732" t="str">
            <v>A5700401</v>
          </cell>
          <cell r="M732" t="str">
            <v/>
          </cell>
          <cell r="N732" t="str">
            <v>REVLIMID*25MG 21 CPS CELGENE</v>
          </cell>
          <cell r="O732" t="str">
            <v>'CAPSULA'</v>
          </cell>
          <cell r="Q732" t="str">
            <v>L04AX04</v>
          </cell>
          <cell r="R732" t="str">
            <v>LENALIDOMIDE</v>
          </cell>
          <cell r="S732" t="str">
            <v>LENALIDOMIDE</v>
          </cell>
          <cell r="U732" t="str">
            <v>CAPSULA</v>
          </cell>
          <cell r="X732" t="str">
            <v>25</v>
          </cell>
          <cell r="Y732" t="str">
            <v>mg</v>
          </cell>
        </row>
        <row r="733">
          <cell r="A733" t="str">
            <v>038016010</v>
          </cell>
          <cell r="C733" t="str">
            <v>4813378D2B</v>
          </cell>
          <cell r="D733" t="str">
            <v>711d</v>
          </cell>
          <cell r="E733">
            <v>711</v>
          </cell>
          <cell r="F733" t="str">
            <v>d</v>
          </cell>
          <cell r="I733" t="str">
            <v>AVEN</v>
          </cell>
          <cell r="J733" t="str">
            <v>A5700101</v>
          </cell>
          <cell r="K733" t="str">
            <v>A57001</v>
          </cell>
          <cell r="L733" t="str">
            <v>A5700101</v>
          </cell>
          <cell r="M733" t="str">
            <v/>
          </cell>
          <cell r="N733" t="str">
            <v>REVLIMID*5MG 21 CPS CELGENE</v>
          </cell>
          <cell r="O733" t="str">
            <v>'CAPSULA'</v>
          </cell>
          <cell r="Q733" t="str">
            <v>L04AX04</v>
          </cell>
          <cell r="R733" t="str">
            <v>LENALIDOMIDE</v>
          </cell>
          <cell r="S733" t="str">
            <v>LENALIDOMIDE</v>
          </cell>
          <cell r="U733" t="str">
            <v>CAPSULA</v>
          </cell>
          <cell r="X733" t="str">
            <v>5</v>
          </cell>
          <cell r="Y733" t="str">
            <v>mg</v>
          </cell>
        </row>
        <row r="734">
          <cell r="A734" t="str">
            <v>020676019</v>
          </cell>
          <cell r="C734" t="str">
            <v>481338314F</v>
          </cell>
          <cell r="D734" t="str">
            <v>712</v>
          </cell>
          <cell r="E734">
            <v>712</v>
          </cell>
          <cell r="I734" t="str">
            <v>AVEN</v>
          </cell>
          <cell r="J734" t="str">
            <v>A5710100</v>
          </cell>
          <cell r="K734" t="str">
            <v>A57101</v>
          </cell>
          <cell r="L734" t="e">
            <v>#N/A</v>
          </cell>
          <cell r="M734" t="e">
            <v>#N/A</v>
          </cell>
          <cell r="N734" t="str">
            <v>indoxen 25 cps 25 mg BIOFUTURA PHARMA</v>
          </cell>
          <cell r="O734" t="str">
            <v>'CAPSULA'</v>
          </cell>
          <cell r="Q734" t="str">
            <v>M01AB01</v>
          </cell>
          <cell r="R734" t="str">
            <v>INDOMETACINA</v>
          </cell>
          <cell r="S734" t="str">
            <v>INDOMETACINA</v>
          </cell>
          <cell r="U734" t="str">
            <v>CAPSULA</v>
          </cell>
          <cell r="X734" t="str">
            <v>25</v>
          </cell>
          <cell r="Y734" t="str">
            <v>mg</v>
          </cell>
        </row>
        <row r="735">
          <cell r="A735" t="str">
            <v>020676021</v>
          </cell>
          <cell r="C735" t="str">
            <v>481338749B</v>
          </cell>
          <cell r="D735" t="str">
            <v>713</v>
          </cell>
          <cell r="E735">
            <v>713</v>
          </cell>
          <cell r="I735" t="str">
            <v>AVEN</v>
          </cell>
          <cell r="J735" t="str">
            <v>A5710200</v>
          </cell>
          <cell r="K735" t="str">
            <v>A57102</v>
          </cell>
          <cell r="L735" t="e">
            <v>#N/A</v>
          </cell>
          <cell r="M735" t="e">
            <v>#N/A</v>
          </cell>
          <cell r="N735" t="str">
            <v>indoxen 25 cps 50 mg BIOFUTURA PHARMA</v>
          </cell>
          <cell r="O735" t="str">
            <v>'CAPSULA'</v>
          </cell>
          <cell r="Q735" t="str">
            <v>M01AB01</v>
          </cell>
          <cell r="R735" t="str">
            <v>INDOMETACINA</v>
          </cell>
          <cell r="S735" t="str">
            <v>INDOMETACINA</v>
          </cell>
          <cell r="U735" t="str">
            <v>CAPSULA</v>
          </cell>
          <cell r="X735" t="str">
            <v>50</v>
          </cell>
          <cell r="Y735" t="str">
            <v>mg</v>
          </cell>
        </row>
        <row r="736">
          <cell r="A736" t="str">
            <v>023181074</v>
          </cell>
          <cell r="C736" t="str">
            <v>4813406449</v>
          </cell>
          <cell r="D736" t="str">
            <v>716</v>
          </cell>
          <cell r="E736">
            <v>716</v>
          </cell>
          <cell r="I736" t="str">
            <v>AVEN</v>
          </cell>
          <cell r="J736" t="str">
            <v>A5720200</v>
          </cell>
          <cell r="K736" t="str">
            <v>A57202</v>
          </cell>
          <cell r="L736" t="e">
            <v>#N/A</v>
          </cell>
          <cell r="M736" t="e">
            <v>#N/A</v>
          </cell>
          <cell r="N736" t="str">
            <v>VOLTAREN 75 MG COMPRESSE A RILASCIO PROLUNGATO NOVARTIS FARMA</v>
          </cell>
          <cell r="O736" t="str">
            <v>'COMPRESSA'</v>
          </cell>
          <cell r="Q736" t="str">
            <v>M01AB05</v>
          </cell>
          <cell r="R736" t="str">
            <v>DICLOFENAC</v>
          </cell>
          <cell r="S736" t="str">
            <v>DICLOFENAC</v>
          </cell>
          <cell r="U736" t="str">
            <v>COMPRESSA</v>
          </cell>
          <cell r="X736" t="str">
            <v>75</v>
          </cell>
          <cell r="Y736" t="str">
            <v>mg</v>
          </cell>
        </row>
        <row r="737">
          <cell r="A737" t="str">
            <v>024515076</v>
          </cell>
          <cell r="C737" t="str">
            <v>4813417D5A</v>
          </cell>
          <cell r="D737" t="str">
            <v>718</v>
          </cell>
          <cell r="E737">
            <v>718</v>
          </cell>
          <cell r="I737" t="str">
            <v>AVEN</v>
          </cell>
          <cell r="J737" t="str">
            <v>A5720400</v>
          </cell>
          <cell r="K737" t="str">
            <v>A57204</v>
          </cell>
          <cell r="L737" t="e">
            <v>#N/A</v>
          </cell>
          <cell r="M737" t="e">
            <v>#N/A</v>
          </cell>
          <cell r="N737" t="str">
            <v>DICLOREUM 75 MG/3 ML SOLUZIONEINIETTABILE ALFA WASSERMANN</v>
          </cell>
          <cell r="O737" t="str">
            <v>'FIALA'</v>
          </cell>
          <cell r="Q737" t="str">
            <v>M01AB05</v>
          </cell>
          <cell r="R737" t="str">
            <v>DICLOFENAC</v>
          </cell>
          <cell r="S737" t="str">
            <v>DICLOFENAC</v>
          </cell>
          <cell r="U737" t="str">
            <v>PREPARAZIONE INIETTABILE</v>
          </cell>
          <cell r="X737" t="str">
            <v>75</v>
          </cell>
          <cell r="Y737" t="str">
            <v>mg</v>
          </cell>
        </row>
        <row r="738">
          <cell r="A738" t="str">
            <v>037746017</v>
          </cell>
          <cell r="C738" t="str">
            <v>481342217E</v>
          </cell>
          <cell r="D738" t="str">
            <v>719</v>
          </cell>
          <cell r="E738">
            <v>719</v>
          </cell>
          <cell r="I738" t="str">
            <v>AVEN</v>
          </cell>
          <cell r="J738" t="str">
            <v>A5730100</v>
          </cell>
          <cell r="K738" t="str">
            <v>A57301</v>
          </cell>
          <cell r="L738" t="str">
            <v>A5730101</v>
          </cell>
          <cell r="M738" t="str">
            <v>Toradol 30 INNOVA PHARMA S.P.A.</v>
          </cell>
          <cell r="N738" t="str">
            <v>KEVINDOL SO.SE.PHARM SRL</v>
          </cell>
          <cell r="O738" t="str">
            <v>'FIALA'</v>
          </cell>
          <cell r="Q738" t="str">
            <v>M01AB15</v>
          </cell>
          <cell r="R738" t="str">
            <v>KETOROLAC</v>
          </cell>
          <cell r="S738" t="str">
            <v>KETOROLAC SALE DI TROMETAMOLO</v>
          </cell>
          <cell r="U738" t="str">
            <v>PREPARAZIONE INIETTABILE</v>
          </cell>
          <cell r="X738" t="str">
            <v>30</v>
          </cell>
          <cell r="Y738" t="str">
            <v>mg</v>
          </cell>
        </row>
        <row r="739">
          <cell r="A739" t="str">
            <v>036061024</v>
          </cell>
          <cell r="C739" t="str">
            <v>48134253F7</v>
          </cell>
          <cell r="D739" t="str">
            <v>720</v>
          </cell>
          <cell r="E739">
            <v>720</v>
          </cell>
          <cell r="I739" t="str">
            <v>AVEN</v>
          </cell>
          <cell r="J739" t="str">
            <v>A5740400</v>
          </cell>
          <cell r="K739" t="str">
            <v>A57404</v>
          </cell>
          <cell r="L739" t="str">
            <v>A5740401</v>
          </cell>
          <cell r="M739" t="str">
            <v>FEVRALT VALEAS INDUSTRIA CHIMICA E FARMACEUTICA</v>
          </cell>
          <cell r="N739" t="str">
            <v>SINIFEV 20 mg/ml sospensione orale - Lista T026 ABBOTT S.R.L.</v>
          </cell>
          <cell r="O739" t="str">
            <v>'FLACONE'</v>
          </cell>
          <cell r="Q739" t="str">
            <v>M01AE01</v>
          </cell>
          <cell r="R739" t="str">
            <v>IBUPROFENE</v>
          </cell>
          <cell r="S739" t="str">
            <v>IBUPROFENE</v>
          </cell>
          <cell r="T739" t="str">
            <v>OS</v>
          </cell>
          <cell r="U739" t="str">
            <v>SOSPENSIONE</v>
          </cell>
          <cell r="V739" t="str">
            <v>150</v>
          </cell>
          <cell r="W739" t="str">
            <v>ml</v>
          </cell>
          <cell r="X739" t="str">
            <v>20</v>
          </cell>
          <cell r="Y739" t="str">
            <v>mg/ml</v>
          </cell>
        </row>
        <row r="740">
          <cell r="A740" t="str">
            <v>022593204</v>
          </cell>
          <cell r="C740" t="str">
            <v>4813428670</v>
          </cell>
          <cell r="D740" t="str">
            <v>721</v>
          </cell>
          <cell r="E740">
            <v>721</v>
          </cell>
          <cell r="I740" t="str">
            <v>AVEN</v>
          </cell>
          <cell r="J740" t="str">
            <v>A5740200</v>
          </cell>
          <cell r="K740" t="str">
            <v>A57402</v>
          </cell>
          <cell r="L740" t="e">
            <v>#N/A</v>
          </cell>
          <cell r="M740" t="e">
            <v>#N/A</v>
          </cell>
          <cell r="N740" t="str">
            <v>BRUFEN 400 mg compresse rivestite - Lista P278 ABBOTT S.R.L.</v>
          </cell>
          <cell r="O740" t="str">
            <v>'COMPRESSA'</v>
          </cell>
          <cell r="Q740" t="str">
            <v>M01AE01</v>
          </cell>
          <cell r="R740" t="str">
            <v>IBUPROFENE</v>
          </cell>
          <cell r="S740" t="str">
            <v>IBUPROFENE</v>
          </cell>
          <cell r="U740" t="str">
            <v>COMPRESSA RIVESTITA</v>
          </cell>
          <cell r="X740" t="str">
            <v>400</v>
          </cell>
          <cell r="Y740" t="str">
            <v>mg</v>
          </cell>
        </row>
        <row r="741">
          <cell r="A741" t="str">
            <v>022593216</v>
          </cell>
          <cell r="C741" t="str">
            <v>4813434B62</v>
          </cell>
          <cell r="D741" t="str">
            <v>722a</v>
          </cell>
          <cell r="E741">
            <v>722</v>
          </cell>
          <cell r="F741" t="str">
            <v>a</v>
          </cell>
          <cell r="I741" t="str">
            <v>AVEN</v>
          </cell>
          <cell r="J741" t="str">
            <v>A5740101</v>
          </cell>
          <cell r="K741" t="str">
            <v>A57401</v>
          </cell>
          <cell r="L741" t="str">
            <v>A5740101</v>
          </cell>
          <cell r="M741" t="str">
            <v/>
          </cell>
          <cell r="N741" t="str">
            <v>BRUFEN 600 mg compresse rivestite - Lista P280 ABBOTT S.R.L.</v>
          </cell>
          <cell r="O741" t="str">
            <v>'COMPRESSA'</v>
          </cell>
          <cell r="Q741" t="str">
            <v>M01AE01</v>
          </cell>
          <cell r="R741" t="str">
            <v>IBUPROFENE</v>
          </cell>
          <cell r="S741" t="str">
            <v>IBUPROFENE</v>
          </cell>
          <cell r="U741" t="str">
            <v>COMPRESSA</v>
          </cell>
          <cell r="X741" t="str">
            <v>600</v>
          </cell>
          <cell r="Y741" t="str">
            <v>mg</v>
          </cell>
        </row>
        <row r="742">
          <cell r="A742" t="str">
            <v>022593103</v>
          </cell>
          <cell r="C742" t="str">
            <v>4813434B62</v>
          </cell>
          <cell r="D742" t="str">
            <v>722b</v>
          </cell>
          <cell r="E742">
            <v>722</v>
          </cell>
          <cell r="F742" t="str">
            <v>b</v>
          </cell>
          <cell r="I742" t="str">
            <v>AVEN</v>
          </cell>
          <cell r="J742" t="str">
            <v>A5740301</v>
          </cell>
          <cell r="K742" t="str">
            <v>A57403</v>
          </cell>
          <cell r="L742" t="str">
            <v>A5740301</v>
          </cell>
          <cell r="M742" t="str">
            <v/>
          </cell>
          <cell r="N742" t="str">
            <v>BRUFEN 600 mg granulato sol.orale - Lista T132 ABBOTT S.R.L.</v>
          </cell>
          <cell r="O742" t="str">
            <v>'BUSTA'</v>
          </cell>
          <cell r="Q742" t="str">
            <v>M01AE01</v>
          </cell>
          <cell r="R742" t="str">
            <v>IBUPROFENE</v>
          </cell>
          <cell r="S742" t="str">
            <v>IBUPROFENE</v>
          </cell>
          <cell r="T742" t="str">
            <v>OS</v>
          </cell>
          <cell r="U742" t="str">
            <v>GRANULATO</v>
          </cell>
          <cell r="X742" t="str">
            <v>600</v>
          </cell>
          <cell r="Y742" t="str">
            <v>mg</v>
          </cell>
        </row>
        <row r="743">
          <cell r="A743" t="str">
            <v>023177215</v>
          </cell>
          <cell r="C743" t="str">
            <v>4813438EAE</v>
          </cell>
          <cell r="D743" t="str">
            <v>723_1</v>
          </cell>
          <cell r="E743">
            <v>723</v>
          </cell>
          <cell r="G743" t="str">
            <v>_1</v>
          </cell>
          <cell r="I743" t="str">
            <v>AVEN</v>
          </cell>
          <cell r="J743" t="str">
            <v>A5750100</v>
          </cell>
          <cell r="K743" t="str">
            <v>A57501</v>
          </cell>
          <cell r="L743" t="e">
            <v>#N/A</v>
          </cell>
          <cell r="M743" t="e">
            <v>#N/A</v>
          </cell>
          <cell r="N743" t="str">
            <v>NAPROSYN INNOVA PHARMA S.P.A.</v>
          </cell>
          <cell r="O743" t="str">
            <v>'COMPRESSA'</v>
          </cell>
          <cell r="Q743" t="str">
            <v>M01AE02</v>
          </cell>
          <cell r="R743" t="str">
            <v>NAPROXENE</v>
          </cell>
          <cell r="S743" t="str">
            <v>NAPROXENE</v>
          </cell>
          <cell r="U743" t="str">
            <v>COMPRESSA</v>
          </cell>
          <cell r="X743" t="str">
            <v>500</v>
          </cell>
          <cell r="Y743" t="str">
            <v>mg</v>
          </cell>
        </row>
        <row r="744">
          <cell r="A744" t="str">
            <v>023177138</v>
          </cell>
          <cell r="C744" t="str">
            <v>48134443A5</v>
          </cell>
          <cell r="D744" t="str">
            <v>724_1</v>
          </cell>
          <cell r="E744">
            <v>724</v>
          </cell>
          <cell r="G744" t="str">
            <v>_1</v>
          </cell>
          <cell r="I744" t="str">
            <v>AVEN</v>
          </cell>
          <cell r="J744" t="str">
            <v>A5750300</v>
          </cell>
          <cell r="K744" t="str">
            <v>A57503</v>
          </cell>
          <cell r="L744" t="e">
            <v>#N/A</v>
          </cell>
          <cell r="M744" t="e">
            <v>#N/A</v>
          </cell>
          <cell r="N744" t="str">
            <v>NAPROSYN INNOVA PHARMA S.P.A.</v>
          </cell>
          <cell r="O744" t="str">
            <v>'BUSTA'</v>
          </cell>
          <cell r="Q744" t="str">
            <v>M01AE02</v>
          </cell>
          <cell r="R744" t="str">
            <v>NAPROXENE</v>
          </cell>
          <cell r="S744" t="str">
            <v>NAPROXENE</v>
          </cell>
          <cell r="T744" t="str">
            <v>OS</v>
          </cell>
          <cell r="U744" t="str">
            <v>GRANULATO</v>
          </cell>
          <cell r="X744" t="str">
            <v>500</v>
          </cell>
          <cell r="Y744" t="str">
            <v>mg</v>
          </cell>
        </row>
        <row r="745">
          <cell r="A745" t="str">
            <v>023177090</v>
          </cell>
          <cell r="C745" t="str">
            <v>4813445478</v>
          </cell>
          <cell r="D745" t="str">
            <v>725</v>
          </cell>
          <cell r="E745">
            <v>725</v>
          </cell>
          <cell r="I745" t="str">
            <v>AVEN</v>
          </cell>
          <cell r="J745" t="str">
            <v>A5750200</v>
          </cell>
          <cell r="K745" t="str">
            <v>A57502</v>
          </cell>
          <cell r="L745" t="e">
            <v>#N/A</v>
          </cell>
          <cell r="M745" t="e">
            <v>#N/A</v>
          </cell>
          <cell r="N745" t="str">
            <v>NAPROSYN INNOVA PHARMA S.P.A.</v>
          </cell>
          <cell r="O745" t="str">
            <v>'BUSTA'</v>
          </cell>
          <cell r="Q745" t="str">
            <v>M01AE02</v>
          </cell>
          <cell r="R745" t="str">
            <v>NAPROXENE</v>
          </cell>
          <cell r="S745" t="str">
            <v>NAPROXENE</v>
          </cell>
          <cell r="T745" t="str">
            <v>OS</v>
          </cell>
          <cell r="U745" t="str">
            <v>GRANULATO</v>
          </cell>
          <cell r="X745" t="str">
            <v>250</v>
          </cell>
          <cell r="Y745" t="str">
            <v>mg</v>
          </cell>
        </row>
        <row r="746">
          <cell r="A746" t="str">
            <v>024994194</v>
          </cell>
          <cell r="C746" t="str">
            <v>48134486F1</v>
          </cell>
          <cell r="D746" t="str">
            <v>726_1</v>
          </cell>
          <cell r="E746">
            <v>726</v>
          </cell>
          <cell r="G746" t="str">
            <v>_1</v>
          </cell>
          <cell r="I746" t="str">
            <v>AVEN</v>
          </cell>
          <cell r="J746" t="str">
            <v>A5790101</v>
          </cell>
          <cell r="K746" t="str">
            <v>A57901</v>
          </cell>
          <cell r="L746" t="str">
            <v>A5790101</v>
          </cell>
          <cell r="M746" t="str">
            <v/>
          </cell>
          <cell r="N746" t="str">
            <v>IBIFEN IBISQUS</v>
          </cell>
          <cell r="O746" t="str">
            <v>'FIALA'</v>
          </cell>
          <cell r="Q746" t="str">
            <v>M01AE03</v>
          </cell>
          <cell r="R746" t="str">
            <v>KETOPROFENE</v>
          </cell>
          <cell r="S746" t="str">
            <v>KETOPROFENE SODICO</v>
          </cell>
          <cell r="T746" t="str">
            <v>EV IM</v>
          </cell>
          <cell r="U746" t="str">
            <v>FIALA</v>
          </cell>
          <cell r="X746" t="str">
            <v>100</v>
          </cell>
          <cell r="Y746" t="str">
            <v>mg</v>
          </cell>
        </row>
        <row r="747">
          <cell r="A747" t="str">
            <v>023183027</v>
          </cell>
          <cell r="C747" t="str">
            <v>48134497C4</v>
          </cell>
          <cell r="D747" t="str">
            <v>727</v>
          </cell>
          <cell r="E747">
            <v>727</v>
          </cell>
          <cell r="I747" t="str">
            <v>AVEN</v>
          </cell>
          <cell r="J747" t="str">
            <v>A5770101</v>
          </cell>
          <cell r="K747" t="str">
            <v>A57701</v>
          </cell>
          <cell r="L747" t="str">
            <v>A5770101</v>
          </cell>
          <cell r="M747" t="str">
            <v/>
          </cell>
          <cell r="N747" t="str">
            <v>ORUDIS CAPSULE 50 MG SANOFI-AVENTIS</v>
          </cell>
          <cell r="O747" t="str">
            <v>'CAPSULA'</v>
          </cell>
          <cell r="Q747" t="str">
            <v>M01AE03</v>
          </cell>
          <cell r="R747" t="str">
            <v>KETOPROFENE</v>
          </cell>
          <cell r="S747" t="str">
            <v>KETOPROFENE</v>
          </cell>
          <cell r="U747" t="str">
            <v>CAPSULA</v>
          </cell>
          <cell r="X747" t="str">
            <v>50</v>
          </cell>
          <cell r="Y747" t="str">
            <v>mg</v>
          </cell>
        </row>
        <row r="748">
          <cell r="A748" t="str">
            <v>024994081</v>
          </cell>
          <cell r="C748" t="str">
            <v>4813454BE3</v>
          </cell>
          <cell r="D748" t="str">
            <v>728</v>
          </cell>
          <cell r="E748">
            <v>728</v>
          </cell>
          <cell r="I748" t="str">
            <v>AVEN</v>
          </cell>
          <cell r="J748" t="str">
            <v>A5770200</v>
          </cell>
          <cell r="K748" t="str">
            <v>A57702</v>
          </cell>
          <cell r="L748" t="e">
            <v>#N/A</v>
          </cell>
          <cell r="M748" t="e">
            <v>#N/A</v>
          </cell>
          <cell r="N748" t="str">
            <v>IBIFEN IBISQUS</v>
          </cell>
          <cell r="O748" t="str">
            <v>'CAPSULA'</v>
          </cell>
          <cell r="Q748" t="str">
            <v>M01AE03</v>
          </cell>
          <cell r="R748" t="str">
            <v>KETOPROFENE</v>
          </cell>
          <cell r="S748" t="str">
            <v>KETOPROFENE</v>
          </cell>
          <cell r="U748" t="str">
            <v>CAPSULA</v>
          </cell>
          <cell r="X748" t="str">
            <v>100</v>
          </cell>
          <cell r="Y748" t="str">
            <v>mg</v>
          </cell>
        </row>
        <row r="749">
          <cell r="A749" t="str">
            <v>024994168</v>
          </cell>
          <cell r="C749" t="str">
            <v>4813462280</v>
          </cell>
          <cell r="D749" t="str">
            <v>729</v>
          </cell>
          <cell r="E749">
            <v>729</v>
          </cell>
          <cell r="I749" t="str">
            <v>AVEN</v>
          </cell>
          <cell r="J749" t="str">
            <v>A5770300</v>
          </cell>
          <cell r="K749" t="str">
            <v>A57703</v>
          </cell>
          <cell r="L749" t="e">
            <v>#N/A</v>
          </cell>
          <cell r="M749" t="e">
            <v>#N/A</v>
          </cell>
          <cell r="N749" t="str">
            <v>IBIFEN IBISQUS</v>
          </cell>
          <cell r="O749" t="str">
            <v>'CAPSULA'</v>
          </cell>
          <cell r="Q749" t="str">
            <v>M01AE03</v>
          </cell>
          <cell r="R749" t="str">
            <v>KETOPROFENE</v>
          </cell>
          <cell r="S749" t="str">
            <v>KETOPROFENE</v>
          </cell>
          <cell r="U749" t="str">
            <v>CAPSULA</v>
          </cell>
          <cell r="X749" t="str">
            <v>200</v>
          </cell>
          <cell r="Y749" t="str">
            <v>mg</v>
          </cell>
        </row>
        <row r="750">
          <cell r="A750" t="str">
            <v>023183193</v>
          </cell>
          <cell r="C750" t="str">
            <v>4813462280</v>
          </cell>
          <cell r="D750" t="str">
            <v>729</v>
          </cell>
          <cell r="E750">
            <v>729</v>
          </cell>
          <cell r="I750" t="str">
            <v>AVEN</v>
          </cell>
          <cell r="J750" t="str">
            <v>A5770300</v>
          </cell>
          <cell r="K750" t="str">
            <v>A57703</v>
          </cell>
          <cell r="L750" t="e">
            <v>#N/A</v>
          </cell>
          <cell r="M750" t="e">
            <v>#N/A</v>
          </cell>
          <cell r="N750" t="str">
            <v>ORUDIS RETARD CPS. 200 MG SANOFI-AVENTIS</v>
          </cell>
          <cell r="O750" t="str">
            <v>'CAPSULA'</v>
          </cell>
          <cell r="Q750" t="str">
            <v>M01AE03</v>
          </cell>
          <cell r="R750" t="str">
            <v>KETOPROFENE</v>
          </cell>
          <cell r="S750" t="str">
            <v>KETOPROFENE</v>
          </cell>
          <cell r="U750" t="str">
            <v>CAPSULA</v>
          </cell>
          <cell r="X750" t="str">
            <v>200</v>
          </cell>
          <cell r="Y750" t="str">
            <v>mg</v>
          </cell>
        </row>
        <row r="751">
          <cell r="A751" t="str">
            <v>024994220</v>
          </cell>
          <cell r="C751" t="str">
            <v>48134665CC</v>
          </cell>
          <cell r="D751" t="str">
            <v>730</v>
          </cell>
          <cell r="E751">
            <v>730</v>
          </cell>
          <cell r="I751" t="str">
            <v>AVEN</v>
          </cell>
          <cell r="J751" t="str">
            <v>A5770400</v>
          </cell>
          <cell r="K751" t="str">
            <v>A57704</v>
          </cell>
          <cell r="L751" t="e">
            <v>#N/A</v>
          </cell>
          <cell r="M751" t="e">
            <v>#N/A</v>
          </cell>
          <cell r="N751" t="str">
            <v>IBIFEN IBISQUS</v>
          </cell>
          <cell r="O751" t="str">
            <v>'FLACONE'</v>
          </cell>
          <cell r="Q751" t="str">
            <v>M01AE03</v>
          </cell>
          <cell r="R751" t="str">
            <v>KETOPROFENE</v>
          </cell>
          <cell r="S751" t="str">
            <v>KETOPROFENE</v>
          </cell>
          <cell r="T751" t="str">
            <v>OS</v>
          </cell>
          <cell r="U751" t="str">
            <v>GOCCE</v>
          </cell>
          <cell r="V751" t="str">
            <v>20</v>
          </cell>
          <cell r="W751" t="str">
            <v>ml</v>
          </cell>
          <cell r="X751" t="str">
            <v>25</v>
          </cell>
          <cell r="Y751" t="str">
            <v>mg/ml</v>
          </cell>
        </row>
        <row r="752">
          <cell r="A752" t="str">
            <v>010308029</v>
          </cell>
          <cell r="C752" t="str">
            <v>48134719EB</v>
          </cell>
          <cell r="D752" t="str">
            <v>731</v>
          </cell>
          <cell r="E752">
            <v>731</v>
          </cell>
          <cell r="I752" t="str">
            <v>AVEN</v>
          </cell>
          <cell r="J752" t="str">
            <v>A5800101</v>
          </cell>
          <cell r="K752" t="str">
            <v>A58001</v>
          </cell>
          <cell r="L752" t="str">
            <v>A5800101</v>
          </cell>
          <cell r="M752" t="str">
            <v/>
          </cell>
          <cell r="N752" t="str">
            <v>MIDARINE Scatola 5 fiale da 100 mg / 2 ml GLAXOSMITHKLAINE</v>
          </cell>
          <cell r="O752" t="str">
            <v>'FIALA'</v>
          </cell>
          <cell r="Q752" t="str">
            <v>M03AB01</v>
          </cell>
          <cell r="R752" t="str">
            <v>SUXAMETONIO</v>
          </cell>
          <cell r="S752" t="str">
            <v>SUXAMETONIO CLORURO</v>
          </cell>
          <cell r="T752" t="str">
            <v>EV</v>
          </cell>
          <cell r="U752" t="str">
            <v>FIALA</v>
          </cell>
          <cell r="V752">
            <v>2</v>
          </cell>
          <cell r="W752" t="str">
            <v>ml</v>
          </cell>
          <cell r="X752">
            <v>50</v>
          </cell>
          <cell r="Y752" t="str">
            <v>mg/ml</v>
          </cell>
        </row>
        <row r="753">
          <cell r="A753" t="str">
            <v>026519013</v>
          </cell>
          <cell r="C753" t="str">
            <v>4813482301</v>
          </cell>
          <cell r="D753" t="str">
            <v>733a</v>
          </cell>
          <cell r="E753">
            <v>733</v>
          </cell>
          <cell r="F753" t="str">
            <v>a</v>
          </cell>
          <cell r="I753" t="str">
            <v>AVEN</v>
          </cell>
          <cell r="J753" t="str">
            <v>A5820100</v>
          </cell>
          <cell r="K753" t="str">
            <v>A58201</v>
          </cell>
          <cell r="L753" t="e">
            <v>#N/A</v>
          </cell>
          <cell r="M753" t="e">
            <v>#N/A</v>
          </cell>
          <cell r="N753" t="str">
            <v>TRACRIUM Scatola 5 fiale ev da 2,5 ml GLAXOSMITHKLAINE</v>
          </cell>
          <cell r="O753" t="str">
            <v>'FIALA'</v>
          </cell>
          <cell r="Q753" t="str">
            <v>M03AC04</v>
          </cell>
          <cell r="R753" t="str">
            <v>ATRACURIO</v>
          </cell>
          <cell r="S753" t="str">
            <v>ATRACURIO BESILATO</v>
          </cell>
          <cell r="U753" t="str">
            <v>PREPARAZIONE INIETTABILE</v>
          </cell>
          <cell r="V753" t="str">
            <v>2,5</v>
          </cell>
          <cell r="W753" t="str">
            <v>ml</v>
          </cell>
          <cell r="X753" t="str">
            <v>25</v>
          </cell>
          <cell r="Y753" t="str">
            <v>mg</v>
          </cell>
        </row>
        <row r="754">
          <cell r="A754" t="str">
            <v>026519025</v>
          </cell>
          <cell r="C754" t="str">
            <v>4813482301</v>
          </cell>
          <cell r="D754" t="str">
            <v>733b</v>
          </cell>
          <cell r="E754">
            <v>733</v>
          </cell>
          <cell r="F754" t="str">
            <v>b</v>
          </cell>
          <cell r="I754" t="str">
            <v>AVEN</v>
          </cell>
          <cell r="J754" t="str">
            <v>A5820201</v>
          </cell>
          <cell r="K754" t="str">
            <v>A58202</v>
          </cell>
          <cell r="L754" t="str">
            <v>A5820201</v>
          </cell>
          <cell r="M754" t="str">
            <v/>
          </cell>
          <cell r="N754" t="str">
            <v>TRACRIUM Scatola 5 fiale ev da 5 ml GLAXOSMITHKLAINE</v>
          </cell>
          <cell r="O754" t="str">
            <v>'FIALA'</v>
          </cell>
          <cell r="Q754" t="str">
            <v>M03AC04</v>
          </cell>
          <cell r="R754" t="str">
            <v>ATRACURIO</v>
          </cell>
          <cell r="S754" t="str">
            <v>ATRACURIO BESILATO</v>
          </cell>
          <cell r="U754" t="str">
            <v>PREPARAZIONE INIETTABILE</v>
          </cell>
          <cell r="V754" t="str">
            <v>5</v>
          </cell>
          <cell r="W754" t="str">
            <v>ml</v>
          </cell>
          <cell r="X754" t="str">
            <v>50</v>
          </cell>
          <cell r="Y754" t="str">
            <v>mg</v>
          </cell>
        </row>
        <row r="755">
          <cell r="A755" t="str">
            <v>029209057</v>
          </cell>
          <cell r="C755" t="str">
            <v>481348664D</v>
          </cell>
          <cell r="D755" t="str">
            <v>734</v>
          </cell>
          <cell r="E755">
            <v>734</v>
          </cell>
          <cell r="I755" t="str">
            <v>AVEN</v>
          </cell>
          <cell r="J755" t="str">
            <v>A5830100</v>
          </cell>
          <cell r="K755" t="str">
            <v>A58301</v>
          </cell>
          <cell r="L755" t="e">
            <v>#N/A</v>
          </cell>
          <cell r="M755" t="e">
            <v>#N/A</v>
          </cell>
          <cell r="N755" t="str">
            <v>esmeron 10mg/ml 5 ml MSD Italia</v>
          </cell>
          <cell r="O755" t="str">
            <v>'FIALA'</v>
          </cell>
          <cell r="Q755" t="str">
            <v>M03AC09</v>
          </cell>
          <cell r="R755" t="str">
            <v>ROCURONIO BROMURO</v>
          </cell>
          <cell r="S755" t="str">
            <v>ROCURONIO BROMURO</v>
          </cell>
          <cell r="T755" t="str">
            <v>EV</v>
          </cell>
          <cell r="U755" t="str">
            <v>PREPARAZIONE INIETTABILE</v>
          </cell>
          <cell r="V755" t="str">
            <v>5</v>
          </cell>
          <cell r="W755" t="str">
            <v>ml</v>
          </cell>
          <cell r="X755" t="str">
            <v>10</v>
          </cell>
          <cell r="Y755" t="str">
            <v>mg/ml</v>
          </cell>
        </row>
        <row r="756">
          <cell r="A756" t="str">
            <v>028845028</v>
          </cell>
          <cell r="C756" t="str">
            <v>48134887F3</v>
          </cell>
          <cell r="D756" t="str">
            <v>735a</v>
          </cell>
          <cell r="E756">
            <v>735</v>
          </cell>
          <cell r="F756" t="str">
            <v>a</v>
          </cell>
          <cell r="I756" t="str">
            <v>AVEN</v>
          </cell>
          <cell r="J756" t="str">
            <v>A5840100</v>
          </cell>
          <cell r="K756" t="str">
            <v>A58401</v>
          </cell>
          <cell r="L756" t="e">
            <v>#N/A</v>
          </cell>
          <cell r="M756" t="e">
            <v>#N/A</v>
          </cell>
          <cell r="N756" t="str">
            <v>MIVACRON 2 mg/ml 5 fiale 10 ml 20 mg GLAXOSMITHKLAINE</v>
          </cell>
          <cell r="O756" t="str">
            <v>'FIALA'</v>
          </cell>
          <cell r="Q756" t="str">
            <v>M03AC10</v>
          </cell>
          <cell r="R756" t="str">
            <v>MIVACURIO CLORURO</v>
          </cell>
          <cell r="S756" t="str">
            <v>MIVACURIO CLORURO</v>
          </cell>
          <cell r="T756" t="str">
            <v>EV</v>
          </cell>
          <cell r="U756" t="str">
            <v>PREPARAZIONE INIETTABILE</v>
          </cell>
          <cell r="V756" t="str">
            <v>2</v>
          </cell>
          <cell r="W756" t="str">
            <v>mg/ml</v>
          </cell>
          <cell r="X756" t="str">
            <v>5</v>
          </cell>
          <cell r="Y756" t="str">
            <v>ml</v>
          </cell>
        </row>
        <row r="757">
          <cell r="A757" t="str">
            <v>028845016</v>
          </cell>
          <cell r="C757" t="str">
            <v>48134887F3</v>
          </cell>
          <cell r="D757" t="str">
            <v>735b</v>
          </cell>
          <cell r="E757">
            <v>735</v>
          </cell>
          <cell r="F757" t="str">
            <v>b</v>
          </cell>
          <cell r="I757" t="str">
            <v>AVEN</v>
          </cell>
          <cell r="J757" t="str">
            <v>A5840200</v>
          </cell>
          <cell r="K757" t="str">
            <v>A58402</v>
          </cell>
          <cell r="L757" t="e">
            <v>#N/A</v>
          </cell>
          <cell r="M757" t="e">
            <v>#N/A</v>
          </cell>
          <cell r="N757" t="str">
            <v>MIVACRON 2mg/ml 5 fiale 5 ml 10 mg GLAXOSMITHKLAINE</v>
          </cell>
          <cell r="O757" t="str">
            <v>'FIALA'</v>
          </cell>
          <cell r="Q757" t="str">
            <v>M03AC10</v>
          </cell>
          <cell r="R757" t="str">
            <v>MIVACURIO CLORURO</v>
          </cell>
          <cell r="S757" t="str">
            <v>MIVACURIO CLORURO</v>
          </cell>
          <cell r="T757" t="str">
            <v>EV</v>
          </cell>
          <cell r="U757" t="str">
            <v>PREPARAZIONE INIETTABILE</v>
          </cell>
          <cell r="V757" t="str">
            <v>2</v>
          </cell>
          <cell r="W757" t="str">
            <v>mg/ml</v>
          </cell>
          <cell r="X757" t="str">
            <v>10</v>
          </cell>
          <cell r="Y757" t="str">
            <v>ml</v>
          </cell>
        </row>
        <row r="758">
          <cell r="A758" t="str">
            <v>039840020</v>
          </cell>
          <cell r="C758" t="str">
            <v>4813492B3F</v>
          </cell>
          <cell r="D758" t="str">
            <v>736a</v>
          </cell>
          <cell r="E758">
            <v>736</v>
          </cell>
          <cell r="F758" t="str">
            <v>a</v>
          </cell>
          <cell r="I758" t="str">
            <v>AVEN</v>
          </cell>
          <cell r="J758" t="str">
            <v>A5850200</v>
          </cell>
          <cell r="K758" t="str">
            <v>A58502</v>
          </cell>
          <cell r="L758" t="e">
            <v>#N/A</v>
          </cell>
          <cell r="M758" t="e">
            <v>#N/A</v>
          </cell>
          <cell r="N758" t="str">
            <v>CISATRACURIO HOSPIRA 5MG/2,5ML HOSPIRA ITALIA SRL</v>
          </cell>
          <cell r="O758" t="str">
            <v>'FLACONCINO'</v>
          </cell>
          <cell r="Q758" t="str">
            <v>M03AC11</v>
          </cell>
          <cell r="R758" t="str">
            <v>CISATRACURIO</v>
          </cell>
          <cell r="S758" t="str">
            <v>CISATRACURIO BESILATO</v>
          </cell>
          <cell r="U758" t="str">
            <v>PREPARAZIONE INIETTABILE</v>
          </cell>
          <cell r="V758" t="str">
            <v>2,5</v>
          </cell>
          <cell r="W758" t="str">
            <v>ml</v>
          </cell>
        </row>
        <row r="759">
          <cell r="A759" t="str">
            <v>039840071</v>
          </cell>
          <cell r="C759" t="str">
            <v>4813492B3F</v>
          </cell>
          <cell r="D759" t="str">
            <v>736b</v>
          </cell>
          <cell r="E759">
            <v>736</v>
          </cell>
          <cell r="F759" t="str">
            <v>b</v>
          </cell>
          <cell r="I759" t="str">
            <v>AVEN</v>
          </cell>
          <cell r="J759" t="str">
            <v>A5850300</v>
          </cell>
          <cell r="K759" t="str">
            <v>A58503</v>
          </cell>
          <cell r="L759" t="str">
            <v>A5850301</v>
          </cell>
          <cell r="M759" t="str">
            <v>NIMBEX  2 MG 5 fiale 5 ml GLAXOSMITHKLAINE</v>
          </cell>
          <cell r="N759" t="str">
            <v>CISATRACURIO HOSPIRA 10MG/5ML HOSPIRA ITALIA SRL</v>
          </cell>
          <cell r="O759" t="str">
            <v>'FLACONCINO'</v>
          </cell>
          <cell r="Q759" t="str">
            <v>M03AC11</v>
          </cell>
          <cell r="R759" t="str">
            <v>CISATRACURIO</v>
          </cell>
          <cell r="S759" t="str">
            <v>CISATRACURIO BESILATO</v>
          </cell>
          <cell r="U759" t="str">
            <v>PREPARAZIONE INIETTABILE</v>
          </cell>
          <cell r="V759" t="str">
            <v>5</v>
          </cell>
          <cell r="W759" t="str">
            <v>ml</v>
          </cell>
        </row>
        <row r="760">
          <cell r="A760" t="str">
            <v>039840083</v>
          </cell>
          <cell r="C760" t="str">
            <v>4813492B3F</v>
          </cell>
          <cell r="D760" t="str">
            <v>736c</v>
          </cell>
          <cell r="E760">
            <v>736</v>
          </cell>
          <cell r="F760" t="str">
            <v>c</v>
          </cell>
          <cell r="I760" t="str">
            <v>AVEN</v>
          </cell>
          <cell r="J760" t="str">
            <v>A5850400</v>
          </cell>
          <cell r="K760" t="str">
            <v>A58504</v>
          </cell>
          <cell r="L760" t="e">
            <v>#N/A</v>
          </cell>
          <cell r="M760" t="e">
            <v>#N/A</v>
          </cell>
          <cell r="N760" t="str">
            <v>CISATRACURIO HOSPIRA 20MG/10ML HOSPIRA ITALIA SRL</v>
          </cell>
          <cell r="O760" t="str">
            <v>'FLACONCINO'</v>
          </cell>
          <cell r="Q760" t="str">
            <v>M03AC11</v>
          </cell>
          <cell r="R760" t="str">
            <v>CISATRACURIO</v>
          </cell>
          <cell r="S760" t="str">
            <v>CISATRACURIO BESILATO</v>
          </cell>
          <cell r="U760" t="str">
            <v>PREPARAZIONE INIETTABILE</v>
          </cell>
          <cell r="V760" t="str">
            <v>10</v>
          </cell>
          <cell r="W760" t="str">
            <v>ml</v>
          </cell>
        </row>
        <row r="761">
          <cell r="A761" t="str">
            <v>039840032</v>
          </cell>
          <cell r="C761" t="str">
            <v>4813492B3F</v>
          </cell>
          <cell r="D761" t="str">
            <v>736d</v>
          </cell>
          <cell r="E761">
            <v>736</v>
          </cell>
          <cell r="F761" t="str">
            <v>d</v>
          </cell>
          <cell r="I761" t="str">
            <v>AVEN</v>
          </cell>
          <cell r="J761" t="str">
            <v>A5850100</v>
          </cell>
          <cell r="K761" t="str">
            <v>A58501</v>
          </cell>
          <cell r="L761" t="e">
            <v>#N/A</v>
          </cell>
          <cell r="M761" t="e">
            <v>#N/A</v>
          </cell>
          <cell r="N761" t="str">
            <v>CISATRACURIO HOSPIRA 150MG/30ML HOSPIRA ITALIA SRL</v>
          </cell>
          <cell r="O761" t="str">
            <v>'FLACONCINO'</v>
          </cell>
          <cell r="Q761" t="str">
            <v>M03AC11</v>
          </cell>
          <cell r="R761" t="str">
            <v>CISATRACURIO</v>
          </cell>
          <cell r="S761" t="str">
            <v>CISATRACURIO BESILATO</v>
          </cell>
          <cell r="U761" t="str">
            <v>FLACONCINO</v>
          </cell>
          <cell r="V761" t="str">
            <v>30</v>
          </cell>
          <cell r="W761" t="str">
            <v>ml</v>
          </cell>
          <cell r="X761" t="str">
            <v>5</v>
          </cell>
          <cell r="Y761" t="str">
            <v>mg/ml</v>
          </cell>
        </row>
        <row r="762">
          <cell r="A762" t="str">
            <v>039787015</v>
          </cell>
          <cell r="C762" t="str">
            <v>4813495DB8</v>
          </cell>
          <cell r="D762" t="str">
            <v>737</v>
          </cell>
          <cell r="E762">
            <v>737</v>
          </cell>
          <cell r="I762" t="str">
            <v>AVEN</v>
          </cell>
          <cell r="J762" t="str">
            <v>A5860301</v>
          </cell>
          <cell r="K762" t="str">
            <v>A58603</v>
          </cell>
          <cell r="L762" t="str">
            <v>A5860301</v>
          </cell>
          <cell r="M762" t="str">
            <v/>
          </cell>
          <cell r="N762" t="str">
            <v>BACLOFENE SUN SUN PHARMACEUTICALS ITALIA</v>
          </cell>
          <cell r="O762" t="str">
            <v>'FIALA'</v>
          </cell>
          <cell r="Q762" t="str">
            <v>M03BX01</v>
          </cell>
          <cell r="R762" t="str">
            <v>BACLOFENE</v>
          </cell>
          <cell r="S762" t="str">
            <v>BACLOFENE</v>
          </cell>
          <cell r="T762" t="str">
            <v>IT</v>
          </cell>
          <cell r="U762" t="str">
            <v>SOLUZIONE</v>
          </cell>
          <cell r="X762" t="str">
            <v>0,05</v>
          </cell>
          <cell r="Y762" t="str">
            <v>mg/ml</v>
          </cell>
        </row>
        <row r="763">
          <cell r="A763" t="str">
            <v>037930017</v>
          </cell>
          <cell r="C763" t="str">
            <v>4813498036</v>
          </cell>
          <cell r="D763" t="str">
            <v>738</v>
          </cell>
          <cell r="E763">
            <v>738</v>
          </cell>
          <cell r="I763" t="str">
            <v>AVEN</v>
          </cell>
          <cell r="J763" t="str">
            <v>A5860100</v>
          </cell>
          <cell r="K763" t="str">
            <v>A58601</v>
          </cell>
          <cell r="L763" t="str">
            <v>A5860101</v>
          </cell>
          <cell r="M763" t="str">
            <v>LIORESAL 10 MG COMPRESSE NOVARTIS FARMA</v>
          </cell>
          <cell r="N763" t="str">
            <v>Baclofene Mylan Generics 10 mg 50 cpr divisibili MYLAN SPA</v>
          </cell>
          <cell r="O763" t="str">
            <v>'COMPRESSA'</v>
          </cell>
          <cell r="Q763" t="str">
            <v>M03BX01</v>
          </cell>
          <cell r="R763" t="str">
            <v>BACLOFENE</v>
          </cell>
          <cell r="S763" t="str">
            <v>BACLOFENE</v>
          </cell>
          <cell r="U763" t="str">
            <v>COMPRESSA</v>
          </cell>
          <cell r="X763" t="str">
            <v>10</v>
          </cell>
          <cell r="Y763" t="str">
            <v>mg</v>
          </cell>
        </row>
        <row r="764">
          <cell r="A764" t="str">
            <v>022999027</v>
          </cell>
          <cell r="C764" t="str">
            <v>4813503455</v>
          </cell>
          <cell r="D764" t="str">
            <v>739</v>
          </cell>
          <cell r="E764">
            <v>739</v>
          </cell>
          <cell r="I764" t="str">
            <v>AVEN</v>
          </cell>
          <cell r="J764" t="str">
            <v>A5860201</v>
          </cell>
          <cell r="K764" t="str">
            <v>A58602</v>
          </cell>
          <cell r="L764" t="str">
            <v>A5860201</v>
          </cell>
          <cell r="M764" t="str">
            <v/>
          </cell>
          <cell r="N764" t="str">
            <v>LIORESAL 25 MG COMPRESSE NOVARTIS FARMA</v>
          </cell>
          <cell r="O764" t="str">
            <v>'COMPRESSA'</v>
          </cell>
          <cell r="Q764" t="str">
            <v>M03BX01</v>
          </cell>
          <cell r="R764" t="str">
            <v>BACLOFENE</v>
          </cell>
          <cell r="S764" t="str">
            <v>BACLOFENE</v>
          </cell>
          <cell r="U764" t="str">
            <v>COMPRESSA</v>
          </cell>
          <cell r="X764" t="str">
            <v>25</v>
          </cell>
          <cell r="Y764" t="str">
            <v>mg</v>
          </cell>
        </row>
        <row r="765">
          <cell r="A765" t="str">
            <v>041650021</v>
          </cell>
          <cell r="C765" t="str">
            <v>4813566851</v>
          </cell>
          <cell r="D765" t="str">
            <v>740</v>
          </cell>
          <cell r="E765">
            <v>740</v>
          </cell>
          <cell r="I765" t="str">
            <v>AVEN</v>
          </cell>
          <cell r="J765" t="str">
            <v>A5860400</v>
          </cell>
          <cell r="K765" t="str">
            <v>A58604</v>
          </cell>
          <cell r="L765" t="str">
            <v>A5860401</v>
          </cell>
          <cell r="M765" t="str">
            <v>BACLOFENE SUN* SUN PHARMACEUTICALS ITALIA</v>
          </cell>
          <cell r="N765" t="str">
            <v>Baclofene Bioindustria LIM - 10 mg/5 ml fiala 5 ml BIOINDUSTRIA L.I.M. SPA</v>
          </cell>
          <cell r="O765" t="str">
            <v>'FIALA'</v>
          </cell>
          <cell r="Q765" t="str">
            <v>M03BX01</v>
          </cell>
          <cell r="R765" t="str">
            <v>BACLOFENE</v>
          </cell>
          <cell r="S765" t="str">
            <v>BACLOFENE</v>
          </cell>
          <cell r="T765" t="str">
            <v>IT</v>
          </cell>
          <cell r="U765" t="str">
            <v>SOLUZIONE</v>
          </cell>
          <cell r="V765" t="str">
            <v>5</v>
          </cell>
          <cell r="W765" t="str">
            <v>ml</v>
          </cell>
          <cell r="X765" t="str">
            <v>10</v>
          </cell>
          <cell r="Y765" t="str">
            <v>mg</v>
          </cell>
        </row>
        <row r="766">
          <cell r="A766" t="str">
            <v>041650019</v>
          </cell>
          <cell r="C766" t="str">
            <v>48135689F7</v>
          </cell>
          <cell r="D766" t="str">
            <v>741</v>
          </cell>
          <cell r="E766">
            <v>741</v>
          </cell>
          <cell r="I766" t="str">
            <v>AVEN</v>
          </cell>
          <cell r="J766" t="str">
            <v>A5860500</v>
          </cell>
          <cell r="K766" t="str">
            <v>A58605</v>
          </cell>
          <cell r="L766" t="str">
            <v>A5860501</v>
          </cell>
          <cell r="M766" t="str">
            <v>BACLOFENE SUN* SUN PHARMACEUTICALS ITALIA</v>
          </cell>
          <cell r="N766" t="str">
            <v>Baclofene Bioindustria LIM 10 mg/20 ml - fiala 20 ml BIOINDUSTRIA L.I.M. SPA</v>
          </cell>
          <cell r="O766" t="str">
            <v>'FIALA'</v>
          </cell>
          <cell r="Q766" t="str">
            <v>M03BX01</v>
          </cell>
          <cell r="R766" t="str">
            <v>BACLOFENE</v>
          </cell>
          <cell r="S766" t="str">
            <v>BACLOFENE</v>
          </cell>
          <cell r="T766" t="str">
            <v>IT</v>
          </cell>
          <cell r="U766" t="str">
            <v>SOLUZIONE</v>
          </cell>
          <cell r="V766" t="str">
            <v>20</v>
          </cell>
          <cell r="W766" t="str">
            <v>ml</v>
          </cell>
          <cell r="X766" t="str">
            <v>10</v>
          </cell>
          <cell r="Y766" t="str">
            <v>mg</v>
          </cell>
        </row>
        <row r="767">
          <cell r="A767" t="str">
            <v>036645012</v>
          </cell>
          <cell r="C767" t="str">
            <v>4813592DC4</v>
          </cell>
          <cell r="D767" t="str">
            <v>748a</v>
          </cell>
          <cell r="E767">
            <v>748</v>
          </cell>
          <cell r="F767" t="str">
            <v>a</v>
          </cell>
          <cell r="I767" t="str">
            <v>AVEN</v>
          </cell>
          <cell r="J767" t="str">
            <v>A5910100</v>
          </cell>
          <cell r="K767" t="str">
            <v>A59101</v>
          </cell>
          <cell r="L767" t="str">
            <v>A5910101</v>
          </cell>
          <cell r="M767" t="str">
            <v>PAMIDRONATO DISODICO HOSPIRA* 15MG HOSPIRA ITALIA SRL</v>
          </cell>
          <cell r="N767" t="str">
            <v>TEXPAMI PHARMATEX ITALIA</v>
          </cell>
          <cell r="O767" t="str">
            <v>'FLACONE'</v>
          </cell>
          <cell r="Q767" t="str">
            <v>M05BA03</v>
          </cell>
          <cell r="R767" t="str">
            <v>ACIDO PAMIDRONICO</v>
          </cell>
          <cell r="S767" t="str">
            <v>ACIDO PAMIDRONICO SALE DISODICO</v>
          </cell>
          <cell r="T767" t="str">
            <v>EV</v>
          </cell>
          <cell r="U767" t="str">
            <v>SOLUZIONE</v>
          </cell>
          <cell r="X767" t="str">
            <v>15</v>
          </cell>
          <cell r="Y767" t="str">
            <v>mg</v>
          </cell>
        </row>
        <row r="768">
          <cell r="A768" t="str">
            <v>036645024</v>
          </cell>
          <cell r="C768" t="str">
            <v>4813592DC4</v>
          </cell>
          <cell r="D768" t="str">
            <v>748b</v>
          </cell>
          <cell r="E768">
            <v>748</v>
          </cell>
          <cell r="F768" t="str">
            <v>b</v>
          </cell>
          <cell r="I768" t="str">
            <v>AVEN</v>
          </cell>
          <cell r="J768" t="str">
            <v>A5910200</v>
          </cell>
          <cell r="K768" t="str">
            <v>A59102</v>
          </cell>
          <cell r="L768" t="e">
            <v>#N/A</v>
          </cell>
          <cell r="M768" t="e">
            <v>#N/A</v>
          </cell>
          <cell r="N768" t="str">
            <v>TEXPAMI PHARMATEX ITALIA</v>
          </cell>
          <cell r="O768" t="str">
            <v>'FLACONE'</v>
          </cell>
          <cell r="Q768" t="str">
            <v>M05BA03</v>
          </cell>
          <cell r="R768" t="str">
            <v>ACIDO PAMIDRONICO</v>
          </cell>
          <cell r="S768" t="str">
            <v>ACIDO PAMIDRONICO SALE DISODICO</v>
          </cell>
          <cell r="T768" t="str">
            <v>EV</v>
          </cell>
          <cell r="U768" t="str">
            <v>SOLUZIONE</v>
          </cell>
          <cell r="X768" t="str">
            <v>30</v>
          </cell>
          <cell r="Y768" t="str">
            <v>mg</v>
          </cell>
        </row>
        <row r="769">
          <cell r="A769" t="str">
            <v>036645036</v>
          </cell>
          <cell r="C769" t="str">
            <v>4813592DC4</v>
          </cell>
          <cell r="D769" t="str">
            <v>748c</v>
          </cell>
          <cell r="E769">
            <v>748</v>
          </cell>
          <cell r="F769" t="str">
            <v>c</v>
          </cell>
          <cell r="I769" t="str">
            <v>AVEN</v>
          </cell>
          <cell r="J769" t="str">
            <v>A5910300</v>
          </cell>
          <cell r="K769" t="str">
            <v>A59103</v>
          </cell>
          <cell r="L769" t="e">
            <v>#N/A</v>
          </cell>
          <cell r="M769" t="e">
            <v>#N/A</v>
          </cell>
          <cell r="N769" t="str">
            <v>TEXPAMI PHARMATEX ITALIA</v>
          </cell>
          <cell r="O769" t="str">
            <v>'FLACONE'</v>
          </cell>
          <cell r="Q769" t="str">
            <v>M05BA03</v>
          </cell>
          <cell r="R769" t="str">
            <v>ACIDO PAMIDRONICO</v>
          </cell>
          <cell r="S769" t="str">
            <v>ACIDO PAMIDRONICO SALE DISODICO</v>
          </cell>
          <cell r="T769" t="str">
            <v>EV</v>
          </cell>
          <cell r="U769" t="str">
            <v>SOLUZIONE</v>
          </cell>
          <cell r="X769" t="str">
            <v>60</v>
          </cell>
          <cell r="Y769" t="str">
            <v>mg</v>
          </cell>
        </row>
        <row r="770">
          <cell r="A770" t="str">
            <v>036645048</v>
          </cell>
          <cell r="C770" t="str">
            <v>4813592DC4</v>
          </cell>
          <cell r="D770" t="str">
            <v>748d</v>
          </cell>
          <cell r="E770">
            <v>748</v>
          </cell>
          <cell r="F770" t="str">
            <v>d</v>
          </cell>
          <cell r="I770" t="str">
            <v>AVEN</v>
          </cell>
          <cell r="J770" t="str">
            <v>A5910400</v>
          </cell>
          <cell r="K770" t="str">
            <v>A59104</v>
          </cell>
          <cell r="L770" t="str">
            <v>A5910401</v>
          </cell>
          <cell r="M770" t="str">
            <v>PAMIDRONATO DISODICO HOSPIRA* 90MG HOSPIRA ITALIA SRL</v>
          </cell>
          <cell r="N770" t="str">
            <v>TEXPAMI PHARMATEX ITALIA</v>
          </cell>
          <cell r="O770" t="str">
            <v>'FLACONE'</v>
          </cell>
          <cell r="Q770" t="str">
            <v>M05BA03</v>
          </cell>
          <cell r="R770" t="str">
            <v>ACIDO PAMIDRONICO</v>
          </cell>
          <cell r="S770" t="str">
            <v>ACIDO PAMIDRONICO SALE DISODICO</v>
          </cell>
          <cell r="T770" t="str">
            <v>EV</v>
          </cell>
          <cell r="U770" t="str">
            <v>SOLUZIONE</v>
          </cell>
          <cell r="X770" t="str">
            <v>90</v>
          </cell>
          <cell r="Y770" t="str">
            <v>mg</v>
          </cell>
        </row>
        <row r="771">
          <cell r="A771" t="str">
            <v>029053030</v>
          </cell>
          <cell r="C771" t="str">
            <v>4813596115</v>
          </cell>
          <cell r="D771" t="str">
            <v>749</v>
          </cell>
          <cell r="E771">
            <v>749</v>
          </cell>
          <cell r="I771" t="str">
            <v>AVEN</v>
          </cell>
          <cell r="J771" t="str">
            <v>A5920100</v>
          </cell>
          <cell r="K771" t="str">
            <v>A59201</v>
          </cell>
          <cell r="L771" t="e">
            <v>#N/A</v>
          </cell>
          <cell r="M771" t="e">
            <v>#N/A</v>
          </cell>
          <cell r="N771" t="str">
            <v>ADRONAT NEOPHARMED GENTILI</v>
          </cell>
          <cell r="O771" t="str">
            <v>'COMPRESSA'</v>
          </cell>
          <cell r="Q771" t="str">
            <v>M05BA04</v>
          </cell>
          <cell r="R771" t="str">
            <v>ACIDO ALENDRONICO</v>
          </cell>
          <cell r="S771" t="str">
            <v>ACIDO ALENDRONICO SALE SODICO</v>
          </cell>
          <cell r="U771" t="str">
            <v>COMPRESSA</v>
          </cell>
          <cell r="X771" t="str">
            <v>10</v>
          </cell>
          <cell r="Y771" t="str">
            <v>mg</v>
          </cell>
        </row>
        <row r="772">
          <cell r="A772" t="str">
            <v>039370022</v>
          </cell>
          <cell r="C772" t="str">
            <v>4813600461</v>
          </cell>
          <cell r="D772" t="str">
            <v>750</v>
          </cell>
          <cell r="E772">
            <v>750</v>
          </cell>
          <cell r="I772" t="str">
            <v>AVEN</v>
          </cell>
          <cell r="J772" t="str">
            <v>A5920200</v>
          </cell>
          <cell r="K772" t="str">
            <v>A59202</v>
          </cell>
          <cell r="L772" t="str">
            <v>A5920201</v>
          </cell>
          <cell r="M772" t="str">
            <v>ALENDRONATO* Ratiopharm 4 'COMPRESSA' 70 mg TEVA ITALIA</v>
          </cell>
          <cell r="N772" t="str">
            <v>ALENDRONATO AHCL 70MG 4 CPR ACCORD HEALTHCARE ITALIA</v>
          </cell>
          <cell r="O772" t="str">
            <v>'COMPRESSA'</v>
          </cell>
          <cell r="Q772" t="str">
            <v>M05BA04</v>
          </cell>
          <cell r="R772" t="str">
            <v>ACIDO ALENDRONICO</v>
          </cell>
          <cell r="S772" t="str">
            <v>ACIDO ALENDRONICO SALE SODICO</v>
          </cell>
          <cell r="U772" t="str">
            <v>COMPRESSA</v>
          </cell>
          <cell r="X772" t="str">
            <v>70</v>
          </cell>
          <cell r="Y772" t="str">
            <v>mg</v>
          </cell>
        </row>
        <row r="773">
          <cell r="A773" t="str">
            <v>035263019</v>
          </cell>
          <cell r="C773" t="str">
            <v>4813611D72</v>
          </cell>
          <cell r="D773" t="str">
            <v>751</v>
          </cell>
          <cell r="E773">
            <v>751</v>
          </cell>
          <cell r="I773" t="str">
            <v>AVEN</v>
          </cell>
          <cell r="J773" t="str">
            <v>A5930101</v>
          </cell>
          <cell r="K773" t="str">
            <v>A59301</v>
          </cell>
          <cell r="L773" t="str">
            <v>A5930101</v>
          </cell>
          <cell r="M773" t="str">
            <v/>
          </cell>
          <cell r="N773" t="str">
            <v>ZOMETA 4 MG FLACONCINO + FIALA SOLVENTE NOVARTIS FARMA</v>
          </cell>
          <cell r="O773" t="str">
            <v>'FLACONE'</v>
          </cell>
          <cell r="Q773" t="str">
            <v>M05BA08</v>
          </cell>
          <cell r="R773" t="str">
            <v>ACIDO ZOLEDRONICO</v>
          </cell>
          <cell r="S773" t="str">
            <v>ACIDO ZOLEDRONICO MONOIDRATO</v>
          </cell>
          <cell r="T773" t="str">
            <v>EV</v>
          </cell>
          <cell r="U773" t="str">
            <v>POLVERE</v>
          </cell>
          <cell r="X773" t="str">
            <v>4</v>
          </cell>
          <cell r="Y773" t="str">
            <v>mg</v>
          </cell>
        </row>
        <row r="774">
          <cell r="A774" t="str">
            <v>037105018</v>
          </cell>
          <cell r="C774" t="str">
            <v>4813617269</v>
          </cell>
          <cell r="D774" t="str">
            <v>752</v>
          </cell>
          <cell r="E774">
            <v>752</v>
          </cell>
          <cell r="I774" t="str">
            <v>AVEN</v>
          </cell>
          <cell r="J774" t="str">
            <v>A5930201</v>
          </cell>
          <cell r="K774" t="str">
            <v>A59302</v>
          </cell>
          <cell r="L774" t="str">
            <v>A5930201</v>
          </cell>
          <cell r="M774" t="str">
            <v/>
          </cell>
          <cell r="N774" t="str">
            <v>ACLASTA 5 MG SOLUZIONE PER INFUSIONE NOVARTIS FARMA</v>
          </cell>
          <cell r="O774" t="str">
            <v>'FLACONE'</v>
          </cell>
          <cell r="Q774" t="str">
            <v>M05BA08</v>
          </cell>
          <cell r="R774" t="str">
            <v>ACIDO ZOLEDRONICO</v>
          </cell>
          <cell r="S774" t="str">
            <v>ACIDO ZOLEDRONICO MONOIDRATO</v>
          </cell>
          <cell r="T774" t="str">
            <v>EV</v>
          </cell>
          <cell r="U774" t="str">
            <v>POLVERE</v>
          </cell>
          <cell r="X774" t="str">
            <v>5</v>
          </cell>
          <cell r="Y774" t="str">
            <v>mg</v>
          </cell>
        </row>
        <row r="775">
          <cell r="A775" t="str">
            <v>036558031</v>
          </cell>
          <cell r="C775" t="str">
            <v>4814372175</v>
          </cell>
          <cell r="D775" t="str">
            <v>753</v>
          </cell>
          <cell r="E775">
            <v>753</v>
          </cell>
          <cell r="I775" t="str">
            <v>AVEN</v>
          </cell>
          <cell r="J775" t="str">
            <v>A5940100</v>
          </cell>
          <cell r="K775" t="str">
            <v>A59401</v>
          </cell>
          <cell r="L775" t="e">
            <v>#N/A</v>
          </cell>
          <cell r="M775" t="e">
            <v>#N/A</v>
          </cell>
          <cell r="N775" t="str">
            <v>PROTELOS 2 mg SERVIER ITALIA</v>
          </cell>
          <cell r="O775" t="str">
            <v>'BUSTA'</v>
          </cell>
          <cell r="Q775" t="str">
            <v>M05BX03</v>
          </cell>
          <cell r="R775" t="str">
            <v>STRONZIO RANELATO</v>
          </cell>
          <cell r="S775" t="str">
            <v>STRONZIO RANELATO</v>
          </cell>
          <cell r="T775" t="str">
            <v>OS</v>
          </cell>
          <cell r="U775" t="str">
            <v>GRANULATO</v>
          </cell>
          <cell r="X775" t="str">
            <v>2</v>
          </cell>
          <cell r="Y775" t="str">
            <v>g</v>
          </cell>
        </row>
        <row r="776">
          <cell r="A776" t="str">
            <v>033003017</v>
          </cell>
          <cell r="C776" t="str">
            <v>481439546F</v>
          </cell>
          <cell r="D776" t="str">
            <v>755aA</v>
          </cell>
          <cell r="E776">
            <v>755</v>
          </cell>
          <cell r="F776" t="str">
            <v>a</v>
          </cell>
          <cell r="H776" t="str">
            <v>A</v>
          </cell>
          <cell r="I776" t="str">
            <v>AVEN</v>
          </cell>
          <cell r="J776" t="str">
            <v>A5960101</v>
          </cell>
          <cell r="K776" t="str">
            <v>A59601</v>
          </cell>
          <cell r="L776" t="str">
            <v>A5960101</v>
          </cell>
          <cell r="M776" t="str">
            <v/>
          </cell>
          <cell r="N776" t="str">
            <v>ULTIVA Scatola 5 flaconi 1 mg in 3 ml GLAXOSMITHKLAINE</v>
          </cell>
          <cell r="O776" t="str">
            <v>'FLACONCINO'</v>
          </cell>
          <cell r="Q776" t="str">
            <v>N01AH06</v>
          </cell>
          <cell r="R776" t="str">
            <v>REMIFENTANIL</v>
          </cell>
          <cell r="S776" t="str">
            <v>REMIFENTANIL CLORIDRATO</v>
          </cell>
          <cell r="T776" t="str">
            <v>EV</v>
          </cell>
          <cell r="U776" t="str">
            <v>POLVERE</v>
          </cell>
          <cell r="X776" t="str">
            <v>1</v>
          </cell>
          <cell r="Y776" t="str">
            <v>mg</v>
          </cell>
        </row>
        <row r="777">
          <cell r="A777" t="str">
            <v>033003029</v>
          </cell>
          <cell r="C777" t="str">
            <v>481439546F</v>
          </cell>
          <cell r="D777" t="str">
            <v>755bB</v>
          </cell>
          <cell r="E777">
            <v>755</v>
          </cell>
          <cell r="F777" t="str">
            <v>b</v>
          </cell>
          <cell r="H777" t="str">
            <v>B</v>
          </cell>
          <cell r="I777" t="str">
            <v>AVEN</v>
          </cell>
          <cell r="J777" t="str">
            <v>A5960201</v>
          </cell>
          <cell r="K777" t="str">
            <v>A59602</v>
          </cell>
          <cell r="L777" t="str">
            <v>A5960201</v>
          </cell>
          <cell r="M777" t="str">
            <v/>
          </cell>
          <cell r="N777" t="str">
            <v>ULTIVA Scatola 5 flaconi 2 mg in 5 ml GLAXOSMITHKLAINE</v>
          </cell>
          <cell r="O777" t="str">
            <v>'FLACONCINO'</v>
          </cell>
          <cell r="Q777" t="str">
            <v>N01AH06</v>
          </cell>
          <cell r="R777" t="str">
            <v>REMIFENTANIL</v>
          </cell>
          <cell r="S777" t="str">
            <v>REMIFENTANIL CLORIDRATO</v>
          </cell>
          <cell r="T777" t="str">
            <v>EV</v>
          </cell>
          <cell r="U777" t="str">
            <v>POLVERE</v>
          </cell>
          <cell r="X777" t="str">
            <v>2</v>
          </cell>
          <cell r="Y777" t="str">
            <v>mg</v>
          </cell>
        </row>
        <row r="778">
          <cell r="A778" t="str">
            <v>033003031</v>
          </cell>
          <cell r="C778" t="str">
            <v>481439546F</v>
          </cell>
          <cell r="D778" t="str">
            <v>755C</v>
          </cell>
          <cell r="E778">
            <v>755</v>
          </cell>
          <cell r="H778" t="str">
            <v>C</v>
          </cell>
          <cell r="I778" t="str">
            <v>AVEN</v>
          </cell>
          <cell r="J778" t="str">
            <v>A5960301</v>
          </cell>
          <cell r="K778" t="str">
            <v>A59603</v>
          </cell>
          <cell r="L778" t="str">
            <v>A5960301</v>
          </cell>
          <cell r="M778" t="str">
            <v/>
          </cell>
          <cell r="N778" t="str">
            <v>ULTIVA Scatola 5 flaconi 5 mg in 10 ml GLAXOSMITHKLAINE</v>
          </cell>
          <cell r="O778" t="str">
            <v>'FLACONCINO'</v>
          </cell>
          <cell r="Q778" t="str">
            <v>N01AH06</v>
          </cell>
          <cell r="R778" t="str">
            <v>REMIFENTANIL</v>
          </cell>
          <cell r="S778" t="str">
            <v>REMIFENTANIL CLORIDRATO</v>
          </cell>
          <cell r="T778" t="str">
            <v>EV</v>
          </cell>
          <cell r="U778" t="str">
            <v>POLVERE</v>
          </cell>
          <cell r="V778">
            <v>10</v>
          </cell>
          <cell r="W778" t="str">
            <v>ml</v>
          </cell>
          <cell r="X778">
            <v>5</v>
          </cell>
          <cell r="Y778" t="str">
            <v>mg</v>
          </cell>
        </row>
        <row r="779">
          <cell r="A779" t="str">
            <v>038890012</v>
          </cell>
          <cell r="C779" t="str">
            <v>4814418769</v>
          </cell>
          <cell r="D779" t="str">
            <v>757</v>
          </cell>
          <cell r="E779">
            <v>757</v>
          </cell>
          <cell r="I779" t="str">
            <v>AVEN</v>
          </cell>
          <cell r="J779" t="str">
            <v>A5980101</v>
          </cell>
          <cell r="K779" t="str">
            <v>A59801</v>
          </cell>
          <cell r="L779" t="str">
            <v>A5980101</v>
          </cell>
          <cell r="M779" t="str">
            <v/>
          </cell>
          <cell r="N779" t="str">
            <v>Ketamina Molteni 50mg/ml soluz Iniett 5 fiale 2ml L. MOLTENI &amp; C. DEI F.LLI ALITTI SOC. DI ESERC.</v>
          </cell>
          <cell r="O779" t="str">
            <v>'FIALA'</v>
          </cell>
          <cell r="Q779" t="str">
            <v>N01AX03</v>
          </cell>
          <cell r="R779" t="str">
            <v>KETAMINA</v>
          </cell>
          <cell r="S779" t="str">
            <v>KETAMINA CLORIDRATO</v>
          </cell>
          <cell r="T779" t="str">
            <v>EV</v>
          </cell>
          <cell r="U779" t="str">
            <v>PREPARAZIONE INIETTABILE</v>
          </cell>
          <cell r="V779" t="str">
            <v>2</v>
          </cell>
          <cell r="W779" t="str">
            <v>ml</v>
          </cell>
          <cell r="X779" t="str">
            <v>50</v>
          </cell>
          <cell r="Y779" t="str">
            <v>mg/ml</v>
          </cell>
        </row>
        <row r="780">
          <cell r="A780" t="str">
            <v>036849014</v>
          </cell>
          <cell r="C780" t="str">
            <v>4814445DAF</v>
          </cell>
          <cell r="D780" t="str">
            <v>758a</v>
          </cell>
          <cell r="E780">
            <v>758</v>
          </cell>
          <cell r="F780" t="str">
            <v>a</v>
          </cell>
          <cell r="I780" t="str">
            <v>AVEN</v>
          </cell>
          <cell r="J780" t="str">
            <v>A5990100</v>
          </cell>
          <cell r="K780" t="str">
            <v>A59901</v>
          </cell>
          <cell r="L780" t="str">
            <v>A5990101</v>
          </cell>
          <cell r="M780" t="str">
            <v>UNIFOL 1% 200MG 20ML LOMBARDA H S.R.L.</v>
          </cell>
          <cell r="N780" t="str">
            <v>PROPOFOL KABI 10MG/ML 1X20ML FIALA FRESENIUS KABI ITALIA</v>
          </cell>
          <cell r="O780" t="str">
            <v>'FLACONE'</v>
          </cell>
          <cell r="Q780" t="str">
            <v>N01AX10</v>
          </cell>
          <cell r="R780" t="str">
            <v>PROPOFOL</v>
          </cell>
          <cell r="S780" t="str">
            <v>PROPOFOL</v>
          </cell>
          <cell r="U780" t="str">
            <v>EMULSIONE</v>
          </cell>
          <cell r="V780" t="str">
            <v>20</v>
          </cell>
          <cell r="W780" t="str">
            <v>ml</v>
          </cell>
          <cell r="X780" t="str">
            <v>10</v>
          </cell>
          <cell r="Y780" t="str">
            <v>mg/ml</v>
          </cell>
        </row>
        <row r="781">
          <cell r="A781" t="str">
            <v>036849065</v>
          </cell>
          <cell r="C781" t="str">
            <v>4814445DAF</v>
          </cell>
          <cell r="D781" t="str">
            <v>758b</v>
          </cell>
          <cell r="E781">
            <v>758</v>
          </cell>
          <cell r="F781" t="str">
            <v>b</v>
          </cell>
          <cell r="I781" t="str">
            <v>AVEN</v>
          </cell>
          <cell r="J781" t="str">
            <v>A5990200</v>
          </cell>
          <cell r="K781" t="str">
            <v>A59902</v>
          </cell>
          <cell r="L781" t="str">
            <v>A5990201</v>
          </cell>
          <cell r="M781" t="str">
            <v>UNIFOL 1% 500MG 50ML LOMBARDA H S.R.L.</v>
          </cell>
          <cell r="N781" t="str">
            <v>PROPOFOL KABI 10MG/ML 50ML FRESENIUS KABI ITALIA</v>
          </cell>
          <cell r="O781" t="str">
            <v>'FLACONE'</v>
          </cell>
          <cell r="Q781" t="str">
            <v>N01AX10</v>
          </cell>
          <cell r="R781" t="str">
            <v>PROPOFOL</v>
          </cell>
          <cell r="S781" t="str">
            <v>PROPOFOL</v>
          </cell>
          <cell r="U781" t="str">
            <v>EMULSIONE</v>
          </cell>
          <cell r="V781" t="str">
            <v>50</v>
          </cell>
          <cell r="W781" t="str">
            <v>ml</v>
          </cell>
          <cell r="X781" t="str">
            <v>10</v>
          </cell>
          <cell r="Y781" t="str">
            <v>mg/ml</v>
          </cell>
        </row>
        <row r="782">
          <cell r="A782" t="str">
            <v>036849127</v>
          </cell>
          <cell r="C782" t="str">
            <v>4814445DAF</v>
          </cell>
          <cell r="D782" t="str">
            <v>758c</v>
          </cell>
          <cell r="E782">
            <v>758</v>
          </cell>
          <cell r="F782" t="str">
            <v>c</v>
          </cell>
          <cell r="I782" t="str">
            <v>AVEN</v>
          </cell>
          <cell r="J782" t="str">
            <v>A5990300</v>
          </cell>
          <cell r="K782" t="str">
            <v>A59903</v>
          </cell>
          <cell r="L782" t="str">
            <v>A5990301</v>
          </cell>
          <cell r="M782" t="str">
            <v>UNIFOL 2% 1000MG 50ML LOMBARDA H S.R.L.</v>
          </cell>
          <cell r="N782" t="str">
            <v>PROPOFOL KABI 20MG/ML 50 ML FRESENIUS KABI ITALIA</v>
          </cell>
          <cell r="O782" t="str">
            <v>'FLACONE'</v>
          </cell>
          <cell r="Q782" t="str">
            <v>N01AX10</v>
          </cell>
          <cell r="R782" t="str">
            <v>PROPOFOL</v>
          </cell>
          <cell r="S782" t="str">
            <v>PROPOFOL</v>
          </cell>
          <cell r="U782" t="str">
            <v>EMULSIONE</v>
          </cell>
          <cell r="V782" t="str">
            <v>50</v>
          </cell>
          <cell r="W782" t="str">
            <v>ml</v>
          </cell>
          <cell r="X782" t="str">
            <v>20</v>
          </cell>
          <cell r="Y782" t="str">
            <v>mg/ml</v>
          </cell>
        </row>
        <row r="783">
          <cell r="A783" t="str">
            <v>034485108</v>
          </cell>
          <cell r="C783" t="str">
            <v>48145704D9</v>
          </cell>
          <cell r="D783" t="str">
            <v>762</v>
          </cell>
          <cell r="E783">
            <v>762</v>
          </cell>
          <cell r="I783" t="str">
            <v>AVEN</v>
          </cell>
          <cell r="J783" t="str">
            <v>A6000900</v>
          </cell>
          <cell r="K783" t="str">
            <v>A60009</v>
          </cell>
          <cell r="L783" t="str">
            <v>A6000901</v>
          </cell>
          <cell r="M783" t="str">
            <v>BUPIVACAINA IPERBARICA 1%2ML AZIENDE CHIMICHE RIUNITE ANGELINI FRANCESCO</v>
          </cell>
          <cell r="N783" t="str">
            <v>BUPICAIN 10 MG/ML IPERBARICA 2 ML MONICO SPA</v>
          </cell>
          <cell r="O783" t="str">
            <v>'FIALA'</v>
          </cell>
          <cell r="Q783" t="str">
            <v>N01BB01</v>
          </cell>
          <cell r="R783" t="str">
            <v>BUPIVACAINA</v>
          </cell>
          <cell r="S783" t="str">
            <v>BUPIVACAINA CLORIDRATO</v>
          </cell>
          <cell r="U783" t="str">
            <v>PREPARAZIONE INIETTABILE</v>
          </cell>
          <cell r="V783" t="str">
            <v>2</v>
          </cell>
          <cell r="W783" t="str">
            <v>ml</v>
          </cell>
          <cell r="X783" t="str">
            <v>10</v>
          </cell>
          <cell r="Y783" t="str">
            <v>mg/ml</v>
          </cell>
        </row>
        <row r="784">
          <cell r="A784" t="str">
            <v>031184070</v>
          </cell>
          <cell r="C784" t="str">
            <v>4814620E19</v>
          </cell>
          <cell r="D784" t="str">
            <v>767</v>
          </cell>
          <cell r="E784">
            <v>767</v>
          </cell>
          <cell r="I784" t="str">
            <v>AVEN</v>
          </cell>
          <cell r="J784" t="str">
            <v>A6020601</v>
          </cell>
          <cell r="K784" t="str">
            <v>A60206</v>
          </cell>
          <cell r="L784" t="str">
            <v>A6020601</v>
          </cell>
          <cell r="M784" t="str">
            <v/>
          </cell>
          <cell r="N784" t="str">
            <v>Lidocaina cloridrato Bioindustria LIM 20 mg/ml - flacone 50 ml BIOINDUSTRIA L.I.M. SPA</v>
          </cell>
          <cell r="O784" t="str">
            <v>'FLACONE'</v>
          </cell>
          <cell r="Q784" t="str">
            <v>N01BB02</v>
          </cell>
          <cell r="R784" t="str">
            <v>LIDOCAINA</v>
          </cell>
          <cell r="S784" t="str">
            <v>LIDOCAINA CLORIDRATO</v>
          </cell>
          <cell r="U784" t="str">
            <v>SOLUZIONE</v>
          </cell>
          <cell r="V784" t="str">
            <v>50</v>
          </cell>
          <cell r="W784" t="str">
            <v>ml</v>
          </cell>
          <cell r="X784" t="str">
            <v>2</v>
          </cell>
          <cell r="Y784" t="str">
            <v>%</v>
          </cell>
        </row>
        <row r="785">
          <cell r="A785" t="str">
            <v>040591113</v>
          </cell>
          <cell r="C785" t="str">
            <v>481467075E</v>
          </cell>
          <cell r="D785" t="str">
            <v>772a</v>
          </cell>
          <cell r="E785">
            <v>772</v>
          </cell>
          <cell r="F785" t="str">
            <v>a</v>
          </cell>
          <cell r="I785" t="str">
            <v>AVEN</v>
          </cell>
          <cell r="J785" t="str">
            <v>A6040100</v>
          </cell>
          <cell r="K785" t="str">
            <v>A60401</v>
          </cell>
          <cell r="L785" t="e">
            <v>#N/A</v>
          </cell>
          <cell r="M785" t="e">
            <v>#N/A</v>
          </cell>
          <cell r="N785" t="str">
            <v>ROPIVACAINA KABI 2MG/ML 10 ML FRESENIUS KABI ITALIA</v>
          </cell>
          <cell r="O785" t="str">
            <v>'FIALA'</v>
          </cell>
          <cell r="Q785" t="str">
            <v>N01BB09</v>
          </cell>
          <cell r="R785" t="str">
            <v>ROPIVACAINA</v>
          </cell>
          <cell r="S785" t="str">
            <v>ROPIVACAINA CLORIDRATO</v>
          </cell>
          <cell r="U785" t="str">
            <v>PREPARAZIONE INIETTABILE</v>
          </cell>
          <cell r="V785" t="str">
            <v>10</v>
          </cell>
          <cell r="W785" t="str">
            <v>ml</v>
          </cell>
          <cell r="X785" t="str">
            <v>2</v>
          </cell>
          <cell r="Y785" t="str">
            <v>mg/ml</v>
          </cell>
        </row>
        <row r="786">
          <cell r="A786" t="str">
            <v>040591238</v>
          </cell>
          <cell r="C786" t="str">
            <v>481467075E</v>
          </cell>
          <cell r="D786" t="str">
            <v>772b</v>
          </cell>
          <cell r="E786">
            <v>772</v>
          </cell>
          <cell r="F786" t="str">
            <v>b</v>
          </cell>
          <cell r="I786" t="str">
            <v>AVEN</v>
          </cell>
          <cell r="J786" t="str">
            <v>A6040401</v>
          </cell>
          <cell r="K786" t="str">
            <v>A60404</v>
          </cell>
          <cell r="L786" t="str">
            <v>A6040401</v>
          </cell>
          <cell r="M786" t="str">
            <v/>
          </cell>
          <cell r="N786" t="str">
            <v>ROPIVACAINA KABI 7,5MG/ML 10 ML FRESENIUS KABI ITALIA</v>
          </cell>
          <cell r="O786" t="str">
            <v>'FIALA'</v>
          </cell>
          <cell r="Q786" t="str">
            <v>N01BB09</v>
          </cell>
          <cell r="R786" t="str">
            <v>ROPIVACAINA</v>
          </cell>
          <cell r="S786" t="str">
            <v>ROPIVACAINA CLORIDRATO</v>
          </cell>
          <cell r="U786" t="str">
            <v>PREPARAZIONE INIETTABILE</v>
          </cell>
          <cell r="V786" t="str">
            <v>10</v>
          </cell>
          <cell r="W786" t="str">
            <v>ml</v>
          </cell>
          <cell r="X786" t="str">
            <v>7,5</v>
          </cell>
          <cell r="Y786" t="str">
            <v>mg/ml</v>
          </cell>
        </row>
        <row r="787">
          <cell r="A787" t="str">
            <v>040591327</v>
          </cell>
          <cell r="C787" t="str">
            <v>481467075E</v>
          </cell>
          <cell r="D787" t="str">
            <v>772c</v>
          </cell>
          <cell r="E787">
            <v>772</v>
          </cell>
          <cell r="F787" t="str">
            <v>c</v>
          </cell>
          <cell r="I787" t="str">
            <v>AVEN</v>
          </cell>
          <cell r="J787" t="str">
            <v>A6040500</v>
          </cell>
          <cell r="K787" t="str">
            <v>A60405</v>
          </cell>
          <cell r="L787" t="e">
            <v>#N/A</v>
          </cell>
          <cell r="M787" t="e">
            <v>#N/A</v>
          </cell>
          <cell r="N787" t="str">
            <v>ROBIVACAINA KABI 10MG/ML 10ML FRESENIUS KABI ITALIA</v>
          </cell>
          <cell r="O787" t="str">
            <v>'FIALA'</v>
          </cell>
          <cell r="Q787" t="str">
            <v>N01BB09</v>
          </cell>
          <cell r="R787" t="str">
            <v>ROPIVACAINA</v>
          </cell>
          <cell r="S787" t="str">
            <v>ROPIVACAINA CLORIDRATO</v>
          </cell>
          <cell r="U787" t="str">
            <v>PREPARAZIONE INIETTABILE</v>
          </cell>
          <cell r="V787" t="str">
            <v>10</v>
          </cell>
          <cell r="W787" t="str">
            <v>ml</v>
          </cell>
          <cell r="X787" t="str">
            <v>10</v>
          </cell>
          <cell r="Y787" t="str">
            <v>mg/ml</v>
          </cell>
        </row>
        <row r="788">
          <cell r="A788" t="str">
            <v>038920017</v>
          </cell>
          <cell r="C788" t="str">
            <v>4814687566</v>
          </cell>
          <cell r="D788" t="str">
            <v>773</v>
          </cell>
          <cell r="E788">
            <v>773</v>
          </cell>
          <cell r="I788" t="str">
            <v>AVEN</v>
          </cell>
          <cell r="J788" t="str">
            <v>A6040200</v>
          </cell>
          <cell r="K788" t="str">
            <v>A60402</v>
          </cell>
          <cell r="L788" t="str">
            <v>A6040201</v>
          </cell>
          <cell r="M788" t="str">
            <v>ROPIVACAINA TEVA 5 sacche 100 ml 2 mg/ml soluzione per infusione TEVA ITALIA</v>
          </cell>
          <cell r="N788" t="str">
            <v>Ropivacaina Molteni 2mg/ml soluzione per infusione 5 sacche PP da 100ml L. MOLTENI &amp; C. DEI F.LLI ALITTI SOC. DI ESERC.</v>
          </cell>
          <cell r="O788" t="str">
            <v>'SACCA'</v>
          </cell>
          <cell r="Q788" t="str">
            <v>N01BB09</v>
          </cell>
          <cell r="R788" t="str">
            <v>ROPIVACAINA</v>
          </cell>
          <cell r="S788" t="str">
            <v>ROPIVACAINA CLORIDRATO</v>
          </cell>
          <cell r="U788" t="str">
            <v>PREPARAZIONE INIETTABILE</v>
          </cell>
          <cell r="V788" t="str">
            <v>100</v>
          </cell>
          <cell r="W788" t="str">
            <v>ml</v>
          </cell>
          <cell r="X788" t="str">
            <v>2</v>
          </cell>
          <cell r="Y788" t="str">
            <v>mg/ml</v>
          </cell>
        </row>
        <row r="789">
          <cell r="A789" t="str">
            <v>039805054</v>
          </cell>
          <cell r="C789" t="str">
            <v>4814697DA4</v>
          </cell>
          <cell r="D789" t="str">
            <v>774</v>
          </cell>
          <cell r="E789">
            <v>774</v>
          </cell>
          <cell r="I789" t="str">
            <v>AVEN</v>
          </cell>
          <cell r="J789" t="str">
            <v>A6040300</v>
          </cell>
          <cell r="K789" t="str">
            <v>A60403</v>
          </cell>
          <cell r="L789" t="e">
            <v>#N/A</v>
          </cell>
          <cell r="M789" t="e">
            <v>#N/A</v>
          </cell>
          <cell r="N789" t="str">
            <v>ROPIVACAINA TEVA 5 sacche 200 ml 2 mg/ml soluzione per infusione TEVA ITALIA</v>
          </cell>
          <cell r="O789" t="str">
            <v>'SACCA'</v>
          </cell>
          <cell r="Q789" t="str">
            <v>N01BB09</v>
          </cell>
          <cell r="R789" t="str">
            <v>ROPIVACAINA</v>
          </cell>
          <cell r="S789" t="str">
            <v>ROPIVACAINA CLORIDRATO</v>
          </cell>
          <cell r="U789" t="str">
            <v>PREPARAZIONE INIETTABILE</v>
          </cell>
          <cell r="V789" t="str">
            <v>200</v>
          </cell>
          <cell r="W789" t="str">
            <v>ml</v>
          </cell>
          <cell r="X789" t="str">
            <v>2</v>
          </cell>
          <cell r="Y789" t="str">
            <v>mg/ml</v>
          </cell>
        </row>
        <row r="790">
          <cell r="A790" t="str">
            <v>034769113</v>
          </cell>
          <cell r="C790" t="str">
            <v>481470978D</v>
          </cell>
          <cell r="D790" t="str">
            <v>775a</v>
          </cell>
          <cell r="E790">
            <v>775</v>
          </cell>
          <cell r="F790" t="str">
            <v>a</v>
          </cell>
          <cell r="I790" t="str">
            <v>AVEN</v>
          </cell>
          <cell r="J790" t="str">
            <v>A6050100</v>
          </cell>
          <cell r="K790" t="str">
            <v>A60501</v>
          </cell>
          <cell r="L790" t="e">
            <v>#N/A</v>
          </cell>
          <cell r="M790" t="e">
            <v>#N/A</v>
          </cell>
          <cell r="N790" t="str">
            <v>CHIROCAINE 2,5mg/ml Lista P222 ABBVIE</v>
          </cell>
          <cell r="O790" t="str">
            <v>'FIALA'</v>
          </cell>
          <cell r="Q790" t="str">
            <v>N01BB10</v>
          </cell>
          <cell r="R790" t="str">
            <v>LEVOBUPIVACAINA</v>
          </cell>
          <cell r="S790" t="str">
            <v>LEVOBUPIVACAINA CLORIDRATO</v>
          </cell>
          <cell r="U790" t="str">
            <v>PREPARAZIONE INIETTABILE</v>
          </cell>
          <cell r="V790" t="str">
            <v>10</v>
          </cell>
          <cell r="W790" t="str">
            <v>ml</v>
          </cell>
          <cell r="X790" t="str">
            <v>2,5</v>
          </cell>
          <cell r="Y790" t="str">
            <v>mg/ml</v>
          </cell>
        </row>
        <row r="791">
          <cell r="A791" t="str">
            <v>034769238</v>
          </cell>
          <cell r="C791" t="str">
            <v>481470978D</v>
          </cell>
          <cell r="D791" t="str">
            <v>775b</v>
          </cell>
          <cell r="E791">
            <v>775</v>
          </cell>
          <cell r="F791" t="str">
            <v>b</v>
          </cell>
          <cell r="I791" t="str">
            <v>AVEN</v>
          </cell>
          <cell r="J791" t="str">
            <v>A6050201</v>
          </cell>
          <cell r="K791" t="str">
            <v>A60502</v>
          </cell>
          <cell r="L791" t="str">
            <v>A6050201</v>
          </cell>
          <cell r="M791" t="str">
            <v/>
          </cell>
          <cell r="N791" t="str">
            <v>CHIROCAINE 5mg/ml Lista P223 ABBVIE</v>
          </cell>
          <cell r="O791" t="str">
            <v>'FIALA'</v>
          </cell>
          <cell r="Q791" t="str">
            <v>N01BB10</v>
          </cell>
          <cell r="R791" t="str">
            <v>LEVOBUPIVACAINA</v>
          </cell>
          <cell r="S791" t="str">
            <v>LEVOBUPIVACAINA CLORIDRATO</v>
          </cell>
          <cell r="U791" t="str">
            <v>PREPARAZIONE INIETTABILE</v>
          </cell>
          <cell r="V791" t="str">
            <v>10</v>
          </cell>
          <cell r="W791" t="str">
            <v>ml</v>
          </cell>
          <cell r="X791" t="str">
            <v>5</v>
          </cell>
          <cell r="Y791" t="str">
            <v>mg/ml</v>
          </cell>
        </row>
        <row r="792">
          <cell r="A792" t="str">
            <v>034769354</v>
          </cell>
          <cell r="C792" t="str">
            <v>481470978D</v>
          </cell>
          <cell r="D792" t="str">
            <v>775c</v>
          </cell>
          <cell r="E792">
            <v>775</v>
          </cell>
          <cell r="F792" t="str">
            <v>c</v>
          </cell>
          <cell r="I792" t="str">
            <v>AVEN</v>
          </cell>
          <cell r="J792" t="str">
            <v>A6050301</v>
          </cell>
          <cell r="K792" t="str">
            <v>A60503</v>
          </cell>
          <cell r="L792" t="str">
            <v>A6050301</v>
          </cell>
          <cell r="M792" t="str">
            <v/>
          </cell>
          <cell r="N792" t="str">
            <v>CHIROCAINE 7,5mg/ml Lista P224 ABBVIE</v>
          </cell>
          <cell r="O792" t="str">
            <v>'FIALA'</v>
          </cell>
          <cell r="Q792" t="str">
            <v>N01BB10</v>
          </cell>
          <cell r="R792" t="str">
            <v>LEVOBUPIVACAINA</v>
          </cell>
          <cell r="S792" t="str">
            <v>LEVOBUPIVACAINA CLORIDRATO</v>
          </cell>
          <cell r="U792" t="str">
            <v>PREPARAZIONE INIETTABILE</v>
          </cell>
          <cell r="V792" t="str">
            <v>10</v>
          </cell>
          <cell r="W792" t="str">
            <v>ml</v>
          </cell>
          <cell r="X792" t="str">
            <v>7,5</v>
          </cell>
          <cell r="Y792" t="str">
            <v>mg/ml</v>
          </cell>
        </row>
        <row r="793">
          <cell r="A793" t="str">
            <v>032948059</v>
          </cell>
          <cell r="C793" t="str">
            <v>48147254C2</v>
          </cell>
          <cell r="D793" t="str">
            <v>777a</v>
          </cell>
          <cell r="E793">
            <v>777</v>
          </cell>
          <cell r="F793" t="str">
            <v>a</v>
          </cell>
          <cell r="I793" t="str">
            <v>AVEN</v>
          </cell>
          <cell r="J793" t="str">
            <v>A6070100</v>
          </cell>
          <cell r="K793" t="str">
            <v>A60701</v>
          </cell>
          <cell r="L793" t="e">
            <v>#N/A</v>
          </cell>
          <cell r="M793" t="e">
            <v>#N/A</v>
          </cell>
          <cell r="N793" t="str">
            <v>BUPICAIN CON ADRENALINA 2,5 MG/ML + 5 MCG/ML  10 ML MONICO SPA</v>
          </cell>
          <cell r="O793" t="str">
            <v>'FIALA'</v>
          </cell>
          <cell r="Q793" t="str">
            <v>N01BB51</v>
          </cell>
          <cell r="R793" t="str">
            <v>BUPIVACAINA, ASSOCIAZIONI</v>
          </cell>
          <cell r="S793" t="str">
            <v>BUPIVACAINA CLORIDRATO/ADRENALINA BITARTRATO</v>
          </cell>
          <cell r="U793" t="str">
            <v>PREPARAZIONE INIETTABILE</v>
          </cell>
          <cell r="V793" t="str">
            <v>10</v>
          </cell>
          <cell r="W793" t="str">
            <v>ml</v>
          </cell>
          <cell r="X793" t="str">
            <v>0,25</v>
          </cell>
          <cell r="Y793" t="str">
            <v>%</v>
          </cell>
        </row>
        <row r="794">
          <cell r="A794" t="str">
            <v>032948097</v>
          </cell>
          <cell r="C794" t="str">
            <v>48147254C2</v>
          </cell>
          <cell r="D794" t="str">
            <v>777b</v>
          </cell>
          <cell r="E794">
            <v>777</v>
          </cell>
          <cell r="F794" t="str">
            <v>b</v>
          </cell>
          <cell r="I794" t="str">
            <v>AVEN</v>
          </cell>
          <cell r="J794" t="str">
            <v>A6070201</v>
          </cell>
          <cell r="K794" t="str">
            <v>A60702</v>
          </cell>
          <cell r="L794" t="str">
            <v>A6070201</v>
          </cell>
          <cell r="M794" t="str">
            <v/>
          </cell>
          <cell r="N794" t="str">
            <v>BUPICAIN CON ADRENALINA 5 MG/ML + 5 MCG/ML 10 ML MONICO SPA</v>
          </cell>
          <cell r="O794" t="str">
            <v>'FIALA'</v>
          </cell>
          <cell r="Q794" t="str">
            <v>N01BB51</v>
          </cell>
          <cell r="R794" t="str">
            <v>BUPIVACAINA, ASSOCIAZIONI</v>
          </cell>
          <cell r="S794" t="str">
            <v>BUPIVACAINA CLORIDRATO/ADRENALINA BITARTRATO</v>
          </cell>
          <cell r="U794" t="str">
            <v>PREPARAZIONE INIETTABILE</v>
          </cell>
          <cell r="V794" t="str">
            <v>10</v>
          </cell>
          <cell r="W794" t="str">
            <v>ml</v>
          </cell>
          <cell r="X794" t="str">
            <v>0,5</v>
          </cell>
          <cell r="Y794" t="str">
            <v>%</v>
          </cell>
        </row>
        <row r="795">
          <cell r="A795" t="str">
            <v>033484015</v>
          </cell>
          <cell r="C795" t="str">
            <v>4814779153</v>
          </cell>
          <cell r="D795" t="str">
            <v>780a</v>
          </cell>
          <cell r="E795">
            <v>780</v>
          </cell>
          <cell r="F795" t="str">
            <v>a</v>
          </cell>
          <cell r="I795" t="str">
            <v>AVEN</v>
          </cell>
          <cell r="J795" t="str">
            <v>A6100501</v>
          </cell>
          <cell r="K795" t="str">
            <v>A61005</v>
          </cell>
          <cell r="L795" t="str">
            <v>A6100501</v>
          </cell>
          <cell r="M795" t="str">
            <v/>
          </cell>
          <cell r="N795" t="str">
            <v>TWICE 10 MG CPS AZIENDE CHIMICHE RIUNITE ANGELINI FRANCESCO</v>
          </cell>
          <cell r="O795" t="str">
            <v>'CAPSULA'</v>
          </cell>
          <cell r="Q795" t="str">
            <v>N02AA01</v>
          </cell>
          <cell r="R795" t="str">
            <v>MORFINA</v>
          </cell>
          <cell r="S795" t="str">
            <v>MORFINA SOLFATO</v>
          </cell>
          <cell r="X795" t="str">
            <v>10</v>
          </cell>
          <cell r="Y795" t="str">
            <v>mg</v>
          </cell>
        </row>
        <row r="796">
          <cell r="A796" t="str">
            <v>033484027</v>
          </cell>
          <cell r="C796" t="str">
            <v>4814779153</v>
          </cell>
          <cell r="D796" t="str">
            <v>780b</v>
          </cell>
          <cell r="E796">
            <v>780</v>
          </cell>
          <cell r="F796" t="str">
            <v>b</v>
          </cell>
          <cell r="I796" t="str">
            <v>AVEN</v>
          </cell>
          <cell r="J796" t="str">
            <v>A6100601</v>
          </cell>
          <cell r="K796" t="str">
            <v>A61006</v>
          </cell>
          <cell r="L796" t="str">
            <v>A6100601</v>
          </cell>
          <cell r="M796" t="str">
            <v/>
          </cell>
          <cell r="N796" t="str">
            <v>TWICE 30 MG CPS AZIENDE CHIMICHE RIUNITE ANGELINI FRANCESCO</v>
          </cell>
          <cell r="O796" t="str">
            <v>'CAPSULA'</v>
          </cell>
          <cell r="Q796" t="str">
            <v>N02AA01</v>
          </cell>
          <cell r="R796" t="str">
            <v>MORFINA</v>
          </cell>
          <cell r="S796" t="str">
            <v>MORFINA SOLFATO</v>
          </cell>
          <cell r="X796" t="str">
            <v>30</v>
          </cell>
          <cell r="Y796" t="str">
            <v>mg</v>
          </cell>
        </row>
        <row r="797">
          <cell r="A797" t="str">
            <v>033484039</v>
          </cell>
          <cell r="C797" t="str">
            <v>4814779153</v>
          </cell>
          <cell r="D797" t="str">
            <v>780c</v>
          </cell>
          <cell r="E797">
            <v>780</v>
          </cell>
          <cell r="F797" t="str">
            <v>c</v>
          </cell>
          <cell r="I797" t="str">
            <v>AVEN</v>
          </cell>
          <cell r="J797" t="str">
            <v>A6100701</v>
          </cell>
          <cell r="K797" t="str">
            <v>A61007</v>
          </cell>
          <cell r="L797" t="str">
            <v>A6100701</v>
          </cell>
          <cell r="M797" t="str">
            <v/>
          </cell>
          <cell r="N797" t="str">
            <v>TWICE 60 MG CPS AZIENDE CHIMICHE RIUNITE ANGELINI FRANCESCO</v>
          </cell>
          <cell r="O797" t="str">
            <v>'CAPSULA'</v>
          </cell>
          <cell r="Q797" t="str">
            <v>N02AA01</v>
          </cell>
          <cell r="R797" t="str">
            <v>MORFINA</v>
          </cell>
          <cell r="S797" t="str">
            <v>MORFINA SOLFATO</v>
          </cell>
          <cell r="X797" t="str">
            <v>60</v>
          </cell>
          <cell r="Y797" t="str">
            <v>mg</v>
          </cell>
        </row>
        <row r="798">
          <cell r="A798" t="str">
            <v>033484041</v>
          </cell>
          <cell r="C798" t="str">
            <v>4814779153</v>
          </cell>
          <cell r="D798" t="str">
            <v>780d</v>
          </cell>
          <cell r="E798">
            <v>780</v>
          </cell>
          <cell r="F798" t="str">
            <v>d</v>
          </cell>
          <cell r="I798" t="str">
            <v>AVEN</v>
          </cell>
          <cell r="J798" t="str">
            <v>A6100801</v>
          </cell>
          <cell r="K798" t="str">
            <v>A61008</v>
          </cell>
          <cell r="L798" t="str">
            <v>A6100801</v>
          </cell>
          <cell r="M798" t="str">
            <v/>
          </cell>
          <cell r="N798" t="str">
            <v>TWICE 100 MG CPS AZIENDE CHIMICHE RIUNITE ANGELINI FRANCESCO</v>
          </cell>
          <cell r="O798" t="str">
            <v>'CAPSULA'</v>
          </cell>
          <cell r="Q798" t="str">
            <v>N02AA01</v>
          </cell>
          <cell r="R798" t="str">
            <v>MORFINA</v>
          </cell>
          <cell r="S798" t="str">
            <v>MORFINA SOLFATO</v>
          </cell>
          <cell r="X798" t="str">
            <v>100</v>
          </cell>
          <cell r="Y798" t="str">
            <v>mg</v>
          </cell>
        </row>
        <row r="799">
          <cell r="A799" t="str">
            <v>029611023</v>
          </cell>
          <cell r="C799" t="str">
            <v>481480137A</v>
          </cell>
          <cell r="D799" t="str">
            <v>781</v>
          </cell>
          <cell r="E799">
            <v>781</v>
          </cell>
          <cell r="I799" t="str">
            <v>AVEN</v>
          </cell>
          <cell r="J799" t="str">
            <v>A6090101</v>
          </cell>
          <cell r="K799" t="str">
            <v>A60901</v>
          </cell>
          <cell r="L799" t="str">
            <v>A6090101</v>
          </cell>
          <cell r="M799" t="str">
            <v/>
          </cell>
          <cell r="N799" t="str">
            <v>Morfina Clor Molteni  5 Fiale 10 mg / 1ml L. MOLTENI &amp; C. DEI F.LLI ALITTI SOC. DI ESERC.</v>
          </cell>
          <cell r="O799" t="str">
            <v>'FIALA'</v>
          </cell>
          <cell r="Q799" t="str">
            <v>N02AA01</v>
          </cell>
          <cell r="R799" t="str">
            <v>MORFINA</v>
          </cell>
          <cell r="S799" t="str">
            <v>MORFINA CLORIDRATO</v>
          </cell>
          <cell r="T799" t="str">
            <v>EV IM</v>
          </cell>
          <cell r="U799" t="str">
            <v>PREPARAZIONE INIETTABILE</v>
          </cell>
          <cell r="X799" t="str">
            <v>10</v>
          </cell>
          <cell r="Y799" t="str">
            <v>mg</v>
          </cell>
        </row>
        <row r="800">
          <cell r="A800" t="str">
            <v>031507104</v>
          </cell>
          <cell r="C800" t="str">
            <v>4814835F85</v>
          </cell>
          <cell r="D800" t="str">
            <v>784a</v>
          </cell>
          <cell r="E800">
            <v>784</v>
          </cell>
          <cell r="F800" t="str">
            <v>a</v>
          </cell>
          <cell r="I800" t="str">
            <v>AVEN</v>
          </cell>
          <cell r="J800" t="str">
            <v>A6100301</v>
          </cell>
          <cell r="K800" t="str">
            <v>A61003</v>
          </cell>
          <cell r="L800" t="str">
            <v>A6100301</v>
          </cell>
          <cell r="M800" t="str">
            <v/>
          </cell>
          <cell r="N800" t="str">
            <v>Oramorph Sol Orale 20mg/ml 20ml L. MOLTENI &amp; C. DEI F.LLI ALITTI SOC. DI ESERC.</v>
          </cell>
          <cell r="O800" t="str">
            <v>'FLACONE'</v>
          </cell>
          <cell r="Q800" t="str">
            <v>N02AA01</v>
          </cell>
          <cell r="R800" t="str">
            <v>MORFINA</v>
          </cell>
          <cell r="S800" t="str">
            <v>MORFINA SOLFATO</v>
          </cell>
          <cell r="T800" t="str">
            <v>OS</v>
          </cell>
          <cell r="U800" t="str">
            <v>SOLUZIONE</v>
          </cell>
          <cell r="V800" t="str">
            <v>20</v>
          </cell>
          <cell r="W800" t="str">
            <v>ml</v>
          </cell>
          <cell r="X800" t="str">
            <v>20</v>
          </cell>
          <cell r="Y800" t="str">
            <v>mg/ml</v>
          </cell>
        </row>
        <row r="801">
          <cell r="A801" t="str">
            <v>031507015</v>
          </cell>
          <cell r="C801" t="str">
            <v>4814835F85</v>
          </cell>
          <cell r="D801" t="str">
            <v>784b</v>
          </cell>
          <cell r="E801">
            <v>784</v>
          </cell>
          <cell r="F801" t="str">
            <v>b</v>
          </cell>
          <cell r="I801" t="str">
            <v>AVEN</v>
          </cell>
          <cell r="J801" t="str">
            <v>A6100101</v>
          </cell>
          <cell r="K801" t="str">
            <v>A61001</v>
          </cell>
          <cell r="L801" t="str">
            <v>A6100101</v>
          </cell>
          <cell r="M801" t="str">
            <v/>
          </cell>
          <cell r="N801" t="str">
            <v>Oramorph Scir 2mg/ml 100ml L. MOLTENI &amp; C. DEI F.LLI ALITTI SOC. DI ESERC.</v>
          </cell>
          <cell r="O801" t="str">
            <v>'FLACONE'</v>
          </cell>
          <cell r="Q801" t="str">
            <v>N02AA01</v>
          </cell>
          <cell r="R801" t="str">
            <v>MORFINA</v>
          </cell>
          <cell r="S801" t="str">
            <v>MORFINA SOLFATO</v>
          </cell>
          <cell r="T801" t="str">
            <v>OS</v>
          </cell>
          <cell r="U801" t="str">
            <v>SOLUZIONE</v>
          </cell>
          <cell r="V801" t="str">
            <v>100</v>
          </cell>
          <cell r="W801" t="str">
            <v>ml</v>
          </cell>
          <cell r="X801" t="str">
            <v>2</v>
          </cell>
          <cell r="Y801" t="str">
            <v>mg/ml</v>
          </cell>
        </row>
        <row r="802">
          <cell r="A802" t="str">
            <v>031507041</v>
          </cell>
          <cell r="C802" t="str">
            <v>4814835F85</v>
          </cell>
          <cell r="D802" t="str">
            <v>784c</v>
          </cell>
          <cell r="E802">
            <v>784</v>
          </cell>
          <cell r="F802" t="str">
            <v>c</v>
          </cell>
          <cell r="I802" t="str">
            <v>AVEN</v>
          </cell>
          <cell r="J802" t="str">
            <v>A6100401</v>
          </cell>
          <cell r="K802" t="str">
            <v>A61004</v>
          </cell>
          <cell r="L802" t="str">
            <v>A6100401</v>
          </cell>
          <cell r="M802" t="str">
            <v/>
          </cell>
          <cell r="N802" t="str">
            <v>Oramorph 30 mg soluzione orale 20 contenitori monodose da 5 ml L. MOLTENI &amp; C. DEI F.LLI ALITTI SOC. DI ESERC.</v>
          </cell>
          <cell r="O802" t="str">
            <v>'CONTENITORE MONODOSE'</v>
          </cell>
          <cell r="Q802" t="str">
            <v>N02AA01</v>
          </cell>
          <cell r="R802" t="str">
            <v>MORFINA</v>
          </cell>
          <cell r="S802" t="str">
            <v>MORFINA SOLFATO</v>
          </cell>
          <cell r="T802" t="str">
            <v>OS</v>
          </cell>
          <cell r="U802" t="str">
            <v>SOLUZIONE</v>
          </cell>
          <cell r="V802" t="str">
            <v>5</v>
          </cell>
          <cell r="W802" t="str">
            <v>ml</v>
          </cell>
          <cell r="X802" t="str">
            <v>30</v>
          </cell>
          <cell r="Y802" t="str">
            <v>mg</v>
          </cell>
        </row>
        <row r="803">
          <cell r="A803" t="str">
            <v>031507039</v>
          </cell>
          <cell r="C803" t="str">
            <v>4814835F85</v>
          </cell>
          <cell r="D803" t="str">
            <v>784d</v>
          </cell>
          <cell r="E803">
            <v>784</v>
          </cell>
          <cell r="F803" t="str">
            <v>d</v>
          </cell>
          <cell r="I803" t="str">
            <v>AVEN</v>
          </cell>
          <cell r="J803" t="str">
            <v>A6100201</v>
          </cell>
          <cell r="K803" t="str">
            <v>A61002</v>
          </cell>
          <cell r="L803" t="str">
            <v>A6100201</v>
          </cell>
          <cell r="M803" t="str">
            <v/>
          </cell>
          <cell r="N803" t="str">
            <v>Oramorph 10 mg soluzione orale 20 contenitori monodose da 5 ml L. MOLTENI &amp; C. DEI F.LLI ALITTI SOC. DI ESERC.</v>
          </cell>
          <cell r="O803" t="str">
            <v>'CONTENITORE MONODOSE'</v>
          </cell>
          <cell r="Q803" t="str">
            <v>N02AA01</v>
          </cell>
          <cell r="R803" t="str">
            <v>MORFINA</v>
          </cell>
          <cell r="S803" t="str">
            <v>MORFINA SOLFATO</v>
          </cell>
          <cell r="T803" t="str">
            <v>OS</v>
          </cell>
          <cell r="U803" t="str">
            <v>SOLUZIONE</v>
          </cell>
          <cell r="V803" t="str">
            <v>5</v>
          </cell>
          <cell r="W803" t="str">
            <v>ml</v>
          </cell>
          <cell r="X803" t="str">
            <v>10</v>
          </cell>
          <cell r="Y803" t="str">
            <v>mg</v>
          </cell>
        </row>
        <row r="804">
          <cell r="A804" t="str">
            <v>037396518</v>
          </cell>
          <cell r="C804" t="str">
            <v>48148446F5</v>
          </cell>
          <cell r="D804" t="str">
            <v>785a</v>
          </cell>
          <cell r="E804">
            <v>785</v>
          </cell>
          <cell r="F804" t="str">
            <v>a</v>
          </cell>
          <cell r="I804" t="str">
            <v>AVEN</v>
          </cell>
          <cell r="J804" t="str">
            <v>A6110101</v>
          </cell>
          <cell r="K804" t="str">
            <v>A61101</v>
          </cell>
          <cell r="L804" t="str">
            <v>A6110101</v>
          </cell>
          <cell r="M804" t="str">
            <v/>
          </cell>
          <cell r="N804" t="str">
            <v>JURNISTA 14 compresse 4 mg JANSSEN-CILAG</v>
          </cell>
          <cell r="O804" t="str">
            <v>'COMPRESSA'</v>
          </cell>
          <cell r="Q804" t="str">
            <v>N02AA03</v>
          </cell>
          <cell r="R804" t="str">
            <v>IDROMORFONE</v>
          </cell>
          <cell r="S804" t="str">
            <v>IDROMORFONE CLORIDRATO</v>
          </cell>
          <cell r="U804" t="str">
            <v>COMPRESSA</v>
          </cell>
          <cell r="X804" t="str">
            <v>4</v>
          </cell>
          <cell r="Y804" t="str">
            <v>mg</v>
          </cell>
        </row>
        <row r="805">
          <cell r="A805" t="str">
            <v>037396037</v>
          </cell>
          <cell r="C805" t="str">
            <v>48148446F5</v>
          </cell>
          <cell r="D805" t="str">
            <v>785b</v>
          </cell>
          <cell r="E805">
            <v>785</v>
          </cell>
          <cell r="F805" t="str">
            <v>b</v>
          </cell>
          <cell r="I805" t="str">
            <v>AVEN</v>
          </cell>
          <cell r="J805" t="str">
            <v>A6110201</v>
          </cell>
          <cell r="K805" t="str">
            <v>A61102</v>
          </cell>
          <cell r="L805" t="str">
            <v>A6110201</v>
          </cell>
          <cell r="M805" t="str">
            <v/>
          </cell>
          <cell r="N805" t="str">
            <v>JURNISTA 14 compresse 8 mg JANSSEN-CILAG</v>
          </cell>
          <cell r="O805" t="str">
            <v>'COMPRESSA'</v>
          </cell>
          <cell r="Q805" t="str">
            <v>N02AA03</v>
          </cell>
          <cell r="R805" t="str">
            <v>IDROMORFONE</v>
          </cell>
          <cell r="S805" t="str">
            <v>IDROMORFONE CLORIDRATO</v>
          </cell>
          <cell r="U805" t="str">
            <v>COMPRESSA</v>
          </cell>
          <cell r="X805" t="str">
            <v>8</v>
          </cell>
          <cell r="Y805" t="str">
            <v>mg</v>
          </cell>
        </row>
        <row r="806">
          <cell r="A806" t="str">
            <v>037396153</v>
          </cell>
          <cell r="C806" t="str">
            <v>48148446F5</v>
          </cell>
          <cell r="D806" t="str">
            <v>785c</v>
          </cell>
          <cell r="E806">
            <v>785</v>
          </cell>
          <cell r="F806" t="str">
            <v>c</v>
          </cell>
          <cell r="I806" t="str">
            <v>AVEN</v>
          </cell>
          <cell r="J806" t="str">
            <v>A6110301</v>
          </cell>
          <cell r="K806" t="str">
            <v>A61103</v>
          </cell>
          <cell r="L806" t="str">
            <v>A6110301</v>
          </cell>
          <cell r="M806" t="str">
            <v/>
          </cell>
          <cell r="N806" t="str">
            <v>JURNISTA 14 compresse 16 mg JANSSEN-CILAG</v>
          </cell>
          <cell r="O806" t="str">
            <v>'COMPRESSA'</v>
          </cell>
          <cell r="Q806" t="str">
            <v>N02AA03</v>
          </cell>
          <cell r="R806" t="str">
            <v>IDROMORFONE</v>
          </cell>
          <cell r="S806" t="str">
            <v>IDROMORFONE CLORIDRATO</v>
          </cell>
          <cell r="U806" t="str">
            <v>COMPRESSA</v>
          </cell>
          <cell r="X806" t="str">
            <v>16</v>
          </cell>
          <cell r="Y806" t="str">
            <v>mg</v>
          </cell>
        </row>
        <row r="807">
          <cell r="A807" t="str">
            <v>037396278</v>
          </cell>
          <cell r="C807" t="str">
            <v>48148446F5</v>
          </cell>
          <cell r="D807" t="str">
            <v>785d</v>
          </cell>
          <cell r="E807">
            <v>785</v>
          </cell>
          <cell r="F807" t="str">
            <v>d</v>
          </cell>
          <cell r="I807" t="str">
            <v>AVEN</v>
          </cell>
          <cell r="J807" t="str">
            <v>A6110401</v>
          </cell>
          <cell r="K807" t="str">
            <v>A61104</v>
          </cell>
          <cell r="L807" t="str">
            <v>A6110401</v>
          </cell>
          <cell r="M807" t="str">
            <v/>
          </cell>
          <cell r="N807" t="str">
            <v>JURNISTA 14 compresse 32 mg JANSSEN-CILAG</v>
          </cell>
          <cell r="O807" t="str">
            <v>'COMPRESSA'</v>
          </cell>
          <cell r="Q807" t="str">
            <v>N02AA03</v>
          </cell>
          <cell r="R807" t="str">
            <v>IDROMORFONE</v>
          </cell>
          <cell r="S807" t="str">
            <v>IDROMORFONE CLORIDRATO</v>
          </cell>
          <cell r="U807" t="str">
            <v>COMPRESSA</v>
          </cell>
          <cell r="X807" t="str">
            <v>32</v>
          </cell>
          <cell r="Y807" t="str">
            <v>mg</v>
          </cell>
        </row>
        <row r="808">
          <cell r="A808" t="str">
            <v>034435267</v>
          </cell>
          <cell r="C808" t="str">
            <v>481486042A</v>
          </cell>
          <cell r="D808" t="str">
            <v>786a</v>
          </cell>
          <cell r="E808">
            <v>786</v>
          </cell>
          <cell r="F808" t="str">
            <v>a</v>
          </cell>
          <cell r="I808" t="str">
            <v>AVEN</v>
          </cell>
          <cell r="J808" t="str">
            <v>A6120101</v>
          </cell>
          <cell r="K808" t="str">
            <v>A61201</v>
          </cell>
          <cell r="L808" t="e">
            <v>#N/A</v>
          </cell>
          <cell r="M808" t="e">
            <v>#N/A</v>
          </cell>
          <cell r="N808" t="str">
            <v>OxyCONTIN MUNDIPHARMA PHARMACEUTICALS</v>
          </cell>
          <cell r="O808" t="str">
            <v>'COMPRESSA'</v>
          </cell>
          <cell r="Q808" t="str">
            <v>N02AA05</v>
          </cell>
          <cell r="R808" t="str">
            <v>OXICODONE</v>
          </cell>
          <cell r="S808" t="str">
            <v>OXICODONE CLORIDRATO</v>
          </cell>
          <cell r="U808" t="str">
            <v>COMPRESSA</v>
          </cell>
          <cell r="X808" t="str">
            <v>5</v>
          </cell>
          <cell r="Y808" t="str">
            <v>mg</v>
          </cell>
        </row>
        <row r="809">
          <cell r="A809" t="str">
            <v>034435192</v>
          </cell>
          <cell r="C809" t="str">
            <v>481486042A</v>
          </cell>
          <cell r="D809" t="str">
            <v>786b</v>
          </cell>
          <cell r="E809">
            <v>786</v>
          </cell>
          <cell r="F809" t="str">
            <v>b</v>
          </cell>
          <cell r="I809" t="str">
            <v>AVEN</v>
          </cell>
          <cell r="J809" t="str">
            <v>A6120501</v>
          </cell>
          <cell r="K809" t="str">
            <v>A61205</v>
          </cell>
          <cell r="L809" t="e">
            <v>#N/A</v>
          </cell>
          <cell r="M809" t="e">
            <v>#N/A</v>
          </cell>
          <cell r="N809" t="str">
            <v>OxyCONTIN MUNDIPHARMA PHARMACEUTICALS</v>
          </cell>
          <cell r="O809" t="str">
            <v>'COMPRESSA'</v>
          </cell>
          <cell r="Q809" t="str">
            <v>N02AA05</v>
          </cell>
          <cell r="R809" t="str">
            <v>OXICODONE</v>
          </cell>
          <cell r="S809" t="str">
            <v>OXICODONE CLORIDRATO</v>
          </cell>
          <cell r="U809" t="str">
            <v>COMPRESSA</v>
          </cell>
          <cell r="X809" t="str">
            <v>80</v>
          </cell>
          <cell r="Y809" t="str">
            <v>mg</v>
          </cell>
        </row>
        <row r="810">
          <cell r="A810" t="str">
            <v>034435014</v>
          </cell>
          <cell r="C810" t="str">
            <v>481486042A</v>
          </cell>
          <cell r="D810" t="str">
            <v>786c</v>
          </cell>
          <cell r="E810">
            <v>786</v>
          </cell>
          <cell r="F810" t="str">
            <v>c</v>
          </cell>
          <cell r="I810" t="str">
            <v>AVEN</v>
          </cell>
          <cell r="J810" t="str">
            <v>A6120201</v>
          </cell>
          <cell r="K810" t="str">
            <v>A61202</v>
          </cell>
          <cell r="L810" t="e">
            <v>#N/A</v>
          </cell>
          <cell r="M810" t="e">
            <v>#N/A</v>
          </cell>
          <cell r="N810" t="str">
            <v>OxyCONTIN MUNDIPHARMA PHARMACEUTICALS</v>
          </cell>
          <cell r="O810" t="str">
            <v>'COMPRESSA'</v>
          </cell>
          <cell r="Q810" t="str">
            <v>N02AA05</v>
          </cell>
          <cell r="R810" t="str">
            <v>OXICODONE</v>
          </cell>
          <cell r="S810" t="str">
            <v>OXICODONE CLORIDRATO</v>
          </cell>
          <cell r="U810" t="str">
            <v>COMPRESSA</v>
          </cell>
          <cell r="X810" t="str">
            <v>10</v>
          </cell>
          <cell r="Y810" t="str">
            <v>mg</v>
          </cell>
        </row>
        <row r="811">
          <cell r="A811" t="str">
            <v>034435077</v>
          </cell>
          <cell r="C811" t="str">
            <v>481486042A</v>
          </cell>
          <cell r="D811" t="str">
            <v>786d</v>
          </cell>
          <cell r="E811">
            <v>786</v>
          </cell>
          <cell r="F811" t="str">
            <v>d</v>
          </cell>
          <cell r="I811" t="str">
            <v>AVEN</v>
          </cell>
          <cell r="J811" t="str">
            <v>A6120301</v>
          </cell>
          <cell r="K811" t="str">
            <v>A61203</v>
          </cell>
          <cell r="L811" t="e">
            <v>#N/A</v>
          </cell>
          <cell r="M811" t="e">
            <v>#N/A</v>
          </cell>
          <cell r="N811" t="str">
            <v>OxyCONTIN MUNDIPHARMA PHARMACEUTICALS</v>
          </cell>
          <cell r="O811" t="str">
            <v>'COMPRESSA'</v>
          </cell>
          <cell r="Q811" t="str">
            <v>N02AA05</v>
          </cell>
          <cell r="R811" t="str">
            <v>OXICODONE</v>
          </cell>
          <cell r="S811" t="str">
            <v>OXICODONE CLORIDRATO</v>
          </cell>
          <cell r="U811" t="str">
            <v>COMPRESSA</v>
          </cell>
          <cell r="X811" t="str">
            <v>20</v>
          </cell>
          <cell r="Y811" t="str">
            <v>mg</v>
          </cell>
        </row>
        <row r="812">
          <cell r="A812" t="str">
            <v>034435139</v>
          </cell>
          <cell r="C812" t="str">
            <v>481486042A</v>
          </cell>
          <cell r="D812" t="str">
            <v>786e</v>
          </cell>
          <cell r="E812">
            <v>786</v>
          </cell>
          <cell r="F812" t="str">
            <v>e</v>
          </cell>
          <cell r="I812" t="str">
            <v>AVEN</v>
          </cell>
          <cell r="J812" t="str">
            <v>A6120401</v>
          </cell>
          <cell r="K812" t="str">
            <v>A61204</v>
          </cell>
          <cell r="L812" t="e">
            <v>#N/A</v>
          </cell>
          <cell r="M812" t="e">
            <v>#N/A</v>
          </cell>
          <cell r="N812" t="str">
            <v>OxyCONTIN MUNDIPHARMA PHARMACEUTICALS</v>
          </cell>
          <cell r="O812" t="str">
            <v>'COMPRESSA'</v>
          </cell>
          <cell r="Q812" t="str">
            <v>N02AA05</v>
          </cell>
          <cell r="R812" t="str">
            <v>OXICODONE</v>
          </cell>
          <cell r="S812" t="str">
            <v>OXICODONE CLORIDRATO</v>
          </cell>
          <cell r="U812" t="str">
            <v>COMPRESSA</v>
          </cell>
          <cell r="X812" t="str">
            <v>40</v>
          </cell>
          <cell r="Y812" t="str">
            <v>mg</v>
          </cell>
        </row>
        <row r="813">
          <cell r="A813" t="str">
            <v>031825060</v>
          </cell>
          <cell r="C813" t="str">
            <v>4814890CE9</v>
          </cell>
          <cell r="D813" t="str">
            <v>788</v>
          </cell>
          <cell r="E813">
            <v>788</v>
          </cell>
          <cell r="I813" t="str">
            <v>AVEN</v>
          </cell>
          <cell r="J813" t="str">
            <v>A6130301</v>
          </cell>
          <cell r="K813" t="str">
            <v>A61303</v>
          </cell>
          <cell r="L813" t="str">
            <v>A6130301</v>
          </cell>
          <cell r="M813" t="str">
            <v/>
          </cell>
          <cell r="N813" t="str">
            <v>TACHIDOL CPR SECCHE 500+30MG AZIENDE CHIMICHE RIUNITE ANGELINI FRANCESCO</v>
          </cell>
          <cell r="O813" t="str">
            <v>'COMPRESSA'</v>
          </cell>
          <cell r="Q813" t="str">
            <v>N02AA59</v>
          </cell>
          <cell r="R813" t="str">
            <v>CODEINA, ASSOCIAZIONI ESCLUSI GLI PSICOLETTICI</v>
          </cell>
          <cell r="S813" t="str">
            <v>PARACETAMOLO/CODEINA FOSFATO</v>
          </cell>
          <cell r="X813" t="str">
            <v>500+30</v>
          </cell>
          <cell r="Y813" t="str">
            <v>mg</v>
          </cell>
        </row>
        <row r="814">
          <cell r="A814" t="str">
            <v>031825019</v>
          </cell>
          <cell r="C814" t="str">
            <v>48149015FF</v>
          </cell>
          <cell r="D814" t="str">
            <v>789</v>
          </cell>
          <cell r="E814">
            <v>789</v>
          </cell>
          <cell r="I814" t="str">
            <v>AVEN</v>
          </cell>
          <cell r="J814" t="str">
            <v>A6130100</v>
          </cell>
          <cell r="K814" t="str">
            <v>A61301</v>
          </cell>
          <cell r="L814" t="e">
            <v>#N/A</v>
          </cell>
          <cell r="M814" t="e">
            <v>#N/A</v>
          </cell>
          <cell r="N814" t="str">
            <v>TACHIDOL SCIROPPO 120ML AZIENDE CHIMICHE RIUNITE ANGELINI FRANCESCO</v>
          </cell>
          <cell r="O814" t="str">
            <v>'FLACONE'</v>
          </cell>
          <cell r="P814" t="str">
            <v>per bambini</v>
          </cell>
          <cell r="Q814" t="str">
            <v>N02AA59</v>
          </cell>
          <cell r="R814" t="str">
            <v>CODEINA, ASSOCIAZIONI ESCLUSI GLI PSICOLETTICI</v>
          </cell>
          <cell r="S814" t="str">
            <v>PARACETAMOLO/CODEINA FOSFATO</v>
          </cell>
          <cell r="U814" t="str">
            <v>SCIROPPO</v>
          </cell>
          <cell r="V814" t="str">
            <v>120</v>
          </cell>
          <cell r="W814" t="str">
            <v>ml</v>
          </cell>
          <cell r="X814" t="str">
            <v>25+1,5</v>
          </cell>
          <cell r="Y814" t="str">
            <v>mg/ml</v>
          </cell>
        </row>
        <row r="815">
          <cell r="A815" t="str">
            <v>029613015</v>
          </cell>
          <cell r="C815" t="str">
            <v>4814912F10</v>
          </cell>
          <cell r="D815" t="str">
            <v>790</v>
          </cell>
          <cell r="E815">
            <v>790</v>
          </cell>
          <cell r="I815" t="str">
            <v>AVEN</v>
          </cell>
          <cell r="J815" t="str">
            <v>A6140101</v>
          </cell>
          <cell r="K815" t="str">
            <v>A61401</v>
          </cell>
          <cell r="L815" t="str">
            <v>A6140101</v>
          </cell>
          <cell r="M815" t="str">
            <v/>
          </cell>
          <cell r="N815" t="str">
            <v>Petidina Cloridrato Molteni  100 mg/2 ml fiala 2 ml L. MOLTENI &amp; C. DEI F.LLI ALITTI SOC. DI ESERC.</v>
          </cell>
          <cell r="O815" t="str">
            <v>'FIALA'</v>
          </cell>
          <cell r="Q815" t="str">
            <v>N02AB02</v>
          </cell>
          <cell r="R815" t="str">
            <v>PETIDINA</v>
          </cell>
          <cell r="S815" t="str">
            <v>PETIDINA CLORIDRATO</v>
          </cell>
          <cell r="T815" t="str">
            <v>EV IM</v>
          </cell>
          <cell r="U815" t="str">
            <v>PREPARAZIONE INIETTABILE</v>
          </cell>
          <cell r="X815" t="str">
            <v>100</v>
          </cell>
          <cell r="Y815" t="str">
            <v>mg</v>
          </cell>
        </row>
        <row r="816">
          <cell r="A816" t="str">
            <v>037405077</v>
          </cell>
          <cell r="C816" t="str">
            <v>48149194DA</v>
          </cell>
          <cell r="D816" t="str">
            <v>791b</v>
          </cell>
          <cell r="E816">
            <v>791</v>
          </cell>
          <cell r="F816" t="str">
            <v>b</v>
          </cell>
          <cell r="I816" t="str">
            <v>AVEN</v>
          </cell>
          <cell r="J816" t="str">
            <v>A6150100</v>
          </cell>
          <cell r="K816" t="str">
            <v>A61501</v>
          </cell>
          <cell r="L816" t="str">
            <v>A6150101</v>
          </cell>
          <cell r="M816" t="str">
            <v>DUROGESIC 3 CEROTTI  25 MCG JANSSEN-CILAG</v>
          </cell>
          <cell r="N816" t="str">
            <v>MATRIFEN 25 MCG/H - 3 CEROTTI GRÜNENTHAL ITALIA S.R.L.</v>
          </cell>
          <cell r="O816" t="str">
            <v>'SISTEMA'</v>
          </cell>
          <cell r="Q816" t="str">
            <v>N02AB03</v>
          </cell>
          <cell r="R816" t="str">
            <v>FENTANIL</v>
          </cell>
          <cell r="S816" t="str">
            <v>FENTANIL</v>
          </cell>
          <cell r="T816" t="str">
            <v>TRANSDERMICA</v>
          </cell>
          <cell r="U816" t="str">
            <v>CEROTTO</v>
          </cell>
          <cell r="X816" t="str">
            <v>25</v>
          </cell>
          <cell r="Y816" t="str">
            <v>mcg/h</v>
          </cell>
        </row>
        <row r="817">
          <cell r="A817" t="str">
            <v>037405127</v>
          </cell>
          <cell r="C817" t="str">
            <v>48149194DA</v>
          </cell>
          <cell r="D817" t="str">
            <v>791c</v>
          </cell>
          <cell r="E817">
            <v>791</v>
          </cell>
          <cell r="F817" t="str">
            <v>c</v>
          </cell>
          <cell r="I817" t="str">
            <v>AVEN</v>
          </cell>
          <cell r="J817" t="str">
            <v>A6150200</v>
          </cell>
          <cell r="K817" t="str">
            <v>A61502</v>
          </cell>
          <cell r="L817" t="str">
            <v>A6150201</v>
          </cell>
          <cell r="M817" t="str">
            <v>DUROGESIC 3 CEROTTI  50 MCG JANSSEN-CILAG</v>
          </cell>
          <cell r="N817" t="str">
            <v>MATRIFEN 50 MCG/H - 3 CEROTTI GRÜNENTHAL ITALIA S.R.L.</v>
          </cell>
          <cell r="O817" t="str">
            <v>'SISTEMA'</v>
          </cell>
          <cell r="Q817" t="str">
            <v>N02AB03</v>
          </cell>
          <cell r="R817" t="str">
            <v>FENTANIL</v>
          </cell>
          <cell r="S817" t="str">
            <v>FENTANIL</v>
          </cell>
          <cell r="T817" t="str">
            <v>TRANSDERMICA</v>
          </cell>
          <cell r="U817" t="str">
            <v>CEROTTO</v>
          </cell>
          <cell r="X817" t="str">
            <v>50</v>
          </cell>
          <cell r="Y817" t="str">
            <v>mcg/h</v>
          </cell>
        </row>
        <row r="818">
          <cell r="A818" t="str">
            <v>037405178</v>
          </cell>
          <cell r="C818" t="str">
            <v>48149194DA</v>
          </cell>
          <cell r="D818" t="str">
            <v>791d</v>
          </cell>
          <cell r="E818">
            <v>791</v>
          </cell>
          <cell r="F818" t="str">
            <v>d</v>
          </cell>
          <cell r="I818" t="str">
            <v>AVEN</v>
          </cell>
          <cell r="J818" t="str">
            <v>A6150300</v>
          </cell>
          <cell r="K818" t="str">
            <v>A61503</v>
          </cell>
          <cell r="L818" t="str">
            <v>A6150301</v>
          </cell>
          <cell r="M818" t="str">
            <v>DUROGESIC 3 CEROTTI  75 MCG JANSSEN-CILAG</v>
          </cell>
          <cell r="N818" t="str">
            <v>MATRIFEN 75 MCG/H - 3 CEROTTI GRÜNENTHAL ITALIA S.R.L.</v>
          </cell>
          <cell r="O818" t="str">
            <v>'SISTEMA'</v>
          </cell>
          <cell r="Q818" t="str">
            <v>N02AB03</v>
          </cell>
          <cell r="R818" t="str">
            <v>FENTANIL</v>
          </cell>
          <cell r="S818" t="str">
            <v>FENTANIL</v>
          </cell>
          <cell r="T818" t="str">
            <v>TRANSDERMICA</v>
          </cell>
          <cell r="U818" t="str">
            <v>CEROTTO</v>
          </cell>
          <cell r="X818" t="str">
            <v>75</v>
          </cell>
          <cell r="Y818" t="str">
            <v>mcg/h</v>
          </cell>
        </row>
        <row r="819">
          <cell r="A819" t="str">
            <v>037405228</v>
          </cell>
          <cell r="C819" t="str">
            <v>48149194DA</v>
          </cell>
          <cell r="D819" t="str">
            <v>791e</v>
          </cell>
          <cell r="E819">
            <v>791</v>
          </cell>
          <cell r="F819" t="str">
            <v>e</v>
          </cell>
          <cell r="I819" t="str">
            <v>AVEN</v>
          </cell>
          <cell r="J819" t="str">
            <v>A6150400</v>
          </cell>
          <cell r="K819" t="str">
            <v>A61504</v>
          </cell>
          <cell r="L819" t="str">
            <v>A6150401</v>
          </cell>
          <cell r="M819" t="str">
            <v>DUROGESIC 3 CEROTTI 100 MCG JANSSEN-CILAG</v>
          </cell>
          <cell r="N819" t="str">
            <v>MATRIFEN 100 MCG/H - 3 CEROTTI GRÜNENTHAL ITALIA S.R.L.</v>
          </cell>
          <cell r="O819" t="str">
            <v>'SISTEMA'</v>
          </cell>
          <cell r="Q819" t="str">
            <v>N02AB03</v>
          </cell>
          <cell r="R819" t="str">
            <v>FENTANIL</v>
          </cell>
          <cell r="S819" t="str">
            <v>FENTANIL</v>
          </cell>
          <cell r="T819" t="str">
            <v>TRANSDERMICA</v>
          </cell>
          <cell r="U819" t="str">
            <v>CEROTTO</v>
          </cell>
          <cell r="X819" t="str">
            <v>100</v>
          </cell>
          <cell r="Y819" t="str">
            <v>mcg/h</v>
          </cell>
        </row>
        <row r="820">
          <cell r="A820" t="str">
            <v>028853063</v>
          </cell>
          <cell r="C820" t="str">
            <v>4814945A4D</v>
          </cell>
          <cell r="D820" t="str">
            <v>793a</v>
          </cell>
          <cell r="E820">
            <v>793</v>
          </cell>
          <cell r="F820" t="str">
            <v>a</v>
          </cell>
          <cell r="I820" t="str">
            <v>AVEN</v>
          </cell>
          <cell r="J820" t="str">
            <v>A6170201</v>
          </cell>
          <cell r="K820" t="str">
            <v>A61702</v>
          </cell>
          <cell r="L820" t="str">
            <v>A6170201</v>
          </cell>
          <cell r="M820" t="str">
            <v/>
          </cell>
          <cell r="N820" t="str">
            <v>CONTRAMAL 100 5FL100MG/2ML GRÜNENTHAL ITALIA S.R.L.</v>
          </cell>
          <cell r="O820" t="str">
            <v>'FIALA'</v>
          </cell>
          <cell r="Q820" t="str">
            <v>N02AX02</v>
          </cell>
          <cell r="R820" t="str">
            <v>TRAMADOLO</v>
          </cell>
          <cell r="S820" t="str">
            <v>TRAMADOLO CLORIDRATO</v>
          </cell>
          <cell r="T820" t="str">
            <v>EV IM SC</v>
          </cell>
          <cell r="U820" t="str">
            <v>PREPARAZIONE INIETTABILE</v>
          </cell>
          <cell r="X820" t="str">
            <v>100</v>
          </cell>
          <cell r="Y820" t="str">
            <v>mg</v>
          </cell>
        </row>
        <row r="821">
          <cell r="A821" t="str">
            <v>028853024</v>
          </cell>
          <cell r="C821" t="str">
            <v>4814945A4D</v>
          </cell>
          <cell r="D821" t="str">
            <v>793b</v>
          </cell>
          <cell r="E821">
            <v>793</v>
          </cell>
          <cell r="F821" t="str">
            <v>b</v>
          </cell>
          <cell r="I821" t="str">
            <v>AVEN</v>
          </cell>
          <cell r="J821" t="str">
            <v>A6170101</v>
          </cell>
          <cell r="K821" t="str">
            <v>A61701</v>
          </cell>
          <cell r="L821" t="str">
            <v>A6170101</v>
          </cell>
          <cell r="M821" t="str">
            <v/>
          </cell>
          <cell r="N821" t="str">
            <v>CONTRAMAL GOCCE 10% 10 ML GRÜNENTHAL ITALIA S.R.L.</v>
          </cell>
          <cell r="O821" t="str">
            <v>'FLACONE'</v>
          </cell>
          <cell r="Q821" t="str">
            <v>N02AX02</v>
          </cell>
          <cell r="R821" t="str">
            <v>TRAMADOLO</v>
          </cell>
          <cell r="S821" t="str">
            <v>TRAMADOLO CLORIDRATO</v>
          </cell>
          <cell r="T821" t="str">
            <v>OS</v>
          </cell>
          <cell r="U821" t="str">
            <v>GOCCE</v>
          </cell>
          <cell r="V821" t="str">
            <v>10</v>
          </cell>
          <cell r="W821" t="str">
            <v>ml</v>
          </cell>
          <cell r="X821" t="str">
            <v>10</v>
          </cell>
          <cell r="Y821" t="str">
            <v>%</v>
          </cell>
        </row>
        <row r="822">
          <cell r="A822" t="str">
            <v>028853036</v>
          </cell>
          <cell r="C822" t="str">
            <v>4814957436</v>
          </cell>
          <cell r="D822" t="str">
            <v>794</v>
          </cell>
          <cell r="E822">
            <v>794</v>
          </cell>
          <cell r="I822" t="str">
            <v>AVEN</v>
          </cell>
          <cell r="J822" t="str">
            <v>A6170300</v>
          </cell>
          <cell r="K822" t="str">
            <v>A61703</v>
          </cell>
          <cell r="L822" t="e">
            <v>#N/A</v>
          </cell>
          <cell r="M822" t="e">
            <v>#N/A</v>
          </cell>
          <cell r="N822" t="str">
            <v>CONTRAMAL 100 MG COMPRESSE A RILASCIO PROLUNGATO GRÜNENTHAL ITALIA S.R.L.</v>
          </cell>
          <cell r="O822" t="str">
            <v>'COMPRESSA'</v>
          </cell>
          <cell r="Q822" t="str">
            <v>N02AX02</v>
          </cell>
          <cell r="R822" t="str">
            <v>TRAMADOLO</v>
          </cell>
          <cell r="S822" t="str">
            <v>TRAMADOLO CLORIDRATO</v>
          </cell>
          <cell r="X822" t="str">
            <v>100</v>
          </cell>
          <cell r="Y822" t="str">
            <v>mg</v>
          </cell>
        </row>
        <row r="823">
          <cell r="A823" t="str">
            <v>012745016</v>
          </cell>
          <cell r="C823" t="str">
            <v>4814985B4F</v>
          </cell>
          <cell r="D823" t="str">
            <v>797_1</v>
          </cell>
          <cell r="E823">
            <v>797</v>
          </cell>
          <cell r="G823" t="str">
            <v>_1</v>
          </cell>
          <cell r="I823" t="str">
            <v>AVEN</v>
          </cell>
          <cell r="J823" t="str">
            <v>A6200501</v>
          </cell>
          <cell r="K823" t="str">
            <v>A62005</v>
          </cell>
          <cell r="L823" t="str">
            <v>A6200501</v>
          </cell>
          <cell r="M823" t="str">
            <v/>
          </cell>
          <cell r="N823" t="str">
            <v>TACHIPIRINA SCIROPPO 120 ML AZIENDE CHIMICHE RIUNITE ANGELINI FRANCESCO</v>
          </cell>
          <cell r="O823" t="str">
            <v>'FLACONE'</v>
          </cell>
          <cell r="Q823" t="str">
            <v>N02BE01</v>
          </cell>
          <cell r="R823" t="str">
            <v>PARACETAMOLO</v>
          </cell>
          <cell r="S823" t="str">
            <v>PARACETAMOLO</v>
          </cell>
          <cell r="T823" t="str">
            <v>OS</v>
          </cell>
          <cell r="U823" t="str">
            <v>SCIROPPO</v>
          </cell>
          <cell r="X823" t="str">
            <v>2,4</v>
          </cell>
          <cell r="Y823" t="str">
            <v>%</v>
          </cell>
        </row>
        <row r="824">
          <cell r="A824" t="str">
            <v>012745093</v>
          </cell>
          <cell r="C824" t="str">
            <v>4814997538</v>
          </cell>
          <cell r="D824" t="str">
            <v>798</v>
          </cell>
          <cell r="E824">
            <v>798</v>
          </cell>
          <cell r="I824" t="str">
            <v>AVEN</v>
          </cell>
          <cell r="J824" t="str">
            <v>A6201200</v>
          </cell>
          <cell r="K824" t="str">
            <v>A62012</v>
          </cell>
          <cell r="L824" t="str">
            <v>A6201201</v>
          </cell>
          <cell r="M824" t="str">
            <v>ACETAMOL*AD 500MG 20'COMPRESSA' ABIOGEN PHARMA SPA</v>
          </cell>
          <cell r="N824" t="str">
            <v>TACHIPIRINA CPR 500MG AZIENDE CHIMICHE RIUNITE ANGELINI FRANCESCO</v>
          </cell>
          <cell r="O824" t="str">
            <v>'COMPRESSA'</v>
          </cell>
          <cell r="Q824" t="str">
            <v>N02BE01</v>
          </cell>
          <cell r="R824" t="str">
            <v>PARACETAMOLO</v>
          </cell>
          <cell r="S824" t="str">
            <v>PARACETAMOLO</v>
          </cell>
          <cell r="X824" t="str">
            <v>500</v>
          </cell>
          <cell r="Y824" t="str">
            <v>mg</v>
          </cell>
        </row>
        <row r="825">
          <cell r="A825" t="str">
            <v>012745042</v>
          </cell>
          <cell r="C825" t="str">
            <v>48150110C7</v>
          </cell>
          <cell r="D825" t="str">
            <v>799a</v>
          </cell>
          <cell r="E825">
            <v>799</v>
          </cell>
          <cell r="F825" t="str">
            <v>a</v>
          </cell>
          <cell r="I825" t="str">
            <v>AVEN</v>
          </cell>
          <cell r="J825" t="str">
            <v>A6200901</v>
          </cell>
          <cell r="K825" t="str">
            <v>A62009</v>
          </cell>
          <cell r="L825" t="str">
            <v>A6200901</v>
          </cell>
          <cell r="M825" t="str">
            <v/>
          </cell>
          <cell r="N825" t="str">
            <v>TACHIPIRINA SUPPOSTE 250MG AZIENDE CHIMICHE RIUNITE ANGELINI FRANCESCO</v>
          </cell>
          <cell r="O825" t="str">
            <v>'SUPPOSTA'</v>
          </cell>
          <cell r="Q825" t="str">
            <v>N02BE01</v>
          </cell>
          <cell r="R825" t="str">
            <v>PARACETAMOLO</v>
          </cell>
          <cell r="S825" t="str">
            <v>PARACETAMOLO</v>
          </cell>
          <cell r="U825" t="str">
            <v>SUPPOSTA</v>
          </cell>
          <cell r="X825" t="str">
            <v>250</v>
          </cell>
          <cell r="Y825" t="str">
            <v>mg</v>
          </cell>
        </row>
        <row r="826">
          <cell r="A826" t="str">
            <v>012745055</v>
          </cell>
          <cell r="C826" t="str">
            <v>48150110C7</v>
          </cell>
          <cell r="D826" t="str">
            <v>799b</v>
          </cell>
          <cell r="E826">
            <v>799</v>
          </cell>
          <cell r="F826" t="str">
            <v>b</v>
          </cell>
          <cell r="I826" t="str">
            <v>AVEN</v>
          </cell>
          <cell r="J826" t="str">
            <v>A6201001</v>
          </cell>
          <cell r="K826" t="str">
            <v>A62010</v>
          </cell>
          <cell r="L826" t="str">
            <v>A6201001</v>
          </cell>
          <cell r="M826" t="str">
            <v/>
          </cell>
          <cell r="N826" t="str">
            <v>TACHIPIRINA SUPPOSTE 500MG AZIENDE CHIMICHE RIUNITE ANGELINI FRANCESCO</v>
          </cell>
          <cell r="O826" t="str">
            <v>'SUPPOSTA'</v>
          </cell>
          <cell r="Q826" t="str">
            <v>N02BE01</v>
          </cell>
          <cell r="R826" t="str">
            <v>PARACETAMOLO</v>
          </cell>
          <cell r="S826" t="str">
            <v>PARACETAMOLO</v>
          </cell>
          <cell r="U826" t="str">
            <v>SUPPOSTA</v>
          </cell>
          <cell r="X826" t="str">
            <v>500</v>
          </cell>
          <cell r="Y826" t="str">
            <v>mg</v>
          </cell>
        </row>
        <row r="827">
          <cell r="A827" t="str">
            <v>040313076</v>
          </cell>
          <cell r="C827" t="str">
            <v>4815023AAB</v>
          </cell>
          <cell r="D827" t="str">
            <v>801</v>
          </cell>
          <cell r="E827">
            <v>801</v>
          </cell>
          <cell r="I827" t="str">
            <v>AVEN</v>
          </cell>
          <cell r="J827" t="str">
            <v>A6200400</v>
          </cell>
          <cell r="K827" t="str">
            <v>A62004</v>
          </cell>
          <cell r="L827" t="e">
            <v>#N/A</v>
          </cell>
          <cell r="M827" t="e">
            <v>#N/A</v>
          </cell>
          <cell r="N827" t="str">
            <v>TACHIPIRINA OROSOLUBILE 1000MG BS AZIENDE CHIMICHE RIUNITE ANGELINI FRANCESCO</v>
          </cell>
          <cell r="O827" t="str">
            <v>'BUSTA'</v>
          </cell>
          <cell r="Q827" t="str">
            <v>N02BE01</v>
          </cell>
          <cell r="R827" t="str">
            <v>PARACETAMOLO</v>
          </cell>
          <cell r="S827" t="str">
            <v>PARACETAMOLO</v>
          </cell>
          <cell r="U827" t="str">
            <v>GRANULATO</v>
          </cell>
          <cell r="X827" t="str">
            <v>1000</v>
          </cell>
          <cell r="Y827" t="str">
            <v>mg</v>
          </cell>
        </row>
        <row r="828">
          <cell r="A828" t="str">
            <v>012745081</v>
          </cell>
          <cell r="C828" t="str">
            <v>4815036567</v>
          </cell>
          <cell r="D828" t="str">
            <v>802</v>
          </cell>
          <cell r="E828">
            <v>802</v>
          </cell>
          <cell r="I828" t="str">
            <v>AVEN</v>
          </cell>
          <cell r="J828" t="str">
            <v>A6200301</v>
          </cell>
          <cell r="K828" t="str">
            <v>A62003</v>
          </cell>
          <cell r="L828" t="str">
            <v>A6200301</v>
          </cell>
          <cell r="M828" t="str">
            <v/>
          </cell>
          <cell r="N828" t="str">
            <v>TACHIPIRINA GOCCE 30 ML AZIENDE CHIMICHE RIUNITE ANGELINI FRANCESCO</v>
          </cell>
          <cell r="O828" t="str">
            <v>'FLACONE'</v>
          </cell>
          <cell r="Q828" t="str">
            <v>N02BE01</v>
          </cell>
          <cell r="R828" t="str">
            <v>PARACETAMOLO</v>
          </cell>
          <cell r="S828" t="str">
            <v>PARACETAMOLO</v>
          </cell>
          <cell r="T828" t="str">
            <v>OS</v>
          </cell>
          <cell r="U828" t="str">
            <v>GOCCE</v>
          </cell>
          <cell r="V828" t="str">
            <v>30</v>
          </cell>
          <cell r="W828" t="str">
            <v>ml</v>
          </cell>
          <cell r="X828" t="str">
            <v>10</v>
          </cell>
          <cell r="Y828" t="str">
            <v>%</v>
          </cell>
        </row>
        <row r="829">
          <cell r="A829" t="str">
            <v>012745182</v>
          </cell>
          <cell r="C829" t="str">
            <v>4815046DA5</v>
          </cell>
          <cell r="D829" t="str">
            <v>803</v>
          </cell>
          <cell r="E829">
            <v>803</v>
          </cell>
          <cell r="I829" t="str">
            <v>AVEN</v>
          </cell>
          <cell r="J829" t="str">
            <v>A6200201</v>
          </cell>
          <cell r="K829" t="str">
            <v>A62002</v>
          </cell>
          <cell r="L829" t="str">
            <v>A6200201</v>
          </cell>
          <cell r="M829" t="str">
            <v/>
          </cell>
          <cell r="N829" t="str">
            <v>TACHIPIRINA CPR DIV 1000MG AZIENDE CHIMICHE RIUNITE ANGELINI FRANCESCO</v>
          </cell>
          <cell r="O829" t="str">
            <v>'COMPRESSA'</v>
          </cell>
          <cell r="Q829" t="str">
            <v>N02BE01</v>
          </cell>
          <cell r="R829" t="str">
            <v>PARACETAMOLO</v>
          </cell>
          <cell r="S829" t="str">
            <v>PARACETAMOLO</v>
          </cell>
          <cell r="U829" t="str">
            <v>COMPRESSA</v>
          </cell>
          <cell r="X829" t="str">
            <v>1</v>
          </cell>
          <cell r="Y829" t="str">
            <v>g</v>
          </cell>
        </row>
        <row r="830">
          <cell r="A830" t="str">
            <v>012745079</v>
          </cell>
          <cell r="C830" t="str">
            <v>48150690A4</v>
          </cell>
          <cell r="D830" t="str">
            <v>804</v>
          </cell>
          <cell r="E830">
            <v>804</v>
          </cell>
          <cell r="I830" t="str">
            <v>AVEN</v>
          </cell>
          <cell r="J830" t="str">
            <v>A6200801</v>
          </cell>
          <cell r="K830" t="str">
            <v>A62008</v>
          </cell>
          <cell r="L830" t="str">
            <v>A6200801</v>
          </cell>
          <cell r="M830" t="str">
            <v/>
          </cell>
          <cell r="N830" t="str">
            <v>TACHIPIRINA SUPP 125MG AZIENDE CHIMICHE RIUNITE ANGELINI FRANCESCO</v>
          </cell>
          <cell r="O830" t="str">
            <v>'SUPPOSTA'</v>
          </cell>
          <cell r="Q830" t="str">
            <v>N02BE01</v>
          </cell>
          <cell r="R830" t="str">
            <v>PARACETAMOLO</v>
          </cell>
          <cell r="S830" t="str">
            <v>PARACETAMOLO</v>
          </cell>
          <cell r="U830" t="str">
            <v>SUPPOSTA</v>
          </cell>
          <cell r="X830" t="str">
            <v>125</v>
          </cell>
          <cell r="Y830" t="str">
            <v>mg</v>
          </cell>
        </row>
        <row r="831">
          <cell r="A831" t="str">
            <v>012745067</v>
          </cell>
          <cell r="C831" t="str">
            <v>481507880F</v>
          </cell>
          <cell r="D831" t="str">
            <v>805</v>
          </cell>
          <cell r="E831">
            <v>805</v>
          </cell>
          <cell r="I831" t="str">
            <v>AVEN</v>
          </cell>
          <cell r="J831" t="str">
            <v>A6201101</v>
          </cell>
          <cell r="K831" t="str">
            <v>A62011</v>
          </cell>
          <cell r="L831" t="str">
            <v>A6201101</v>
          </cell>
          <cell r="M831" t="str">
            <v/>
          </cell>
          <cell r="N831" t="str">
            <v>TACHIPIRINA SUPP 1000MG AZIENDE CHIMICHE RIUNITE ANGELINI FRANCESCO</v>
          </cell>
          <cell r="O831" t="str">
            <v>'SUPPOSTA'</v>
          </cell>
          <cell r="Q831" t="str">
            <v>N02BE01</v>
          </cell>
          <cell r="R831" t="str">
            <v>PARACETAMOLO</v>
          </cell>
          <cell r="S831" t="str">
            <v>PARACETAMOLO</v>
          </cell>
          <cell r="U831" t="str">
            <v>SUPPOSTA</v>
          </cell>
          <cell r="X831" t="str">
            <v>1000</v>
          </cell>
          <cell r="Y831" t="str">
            <v>mg</v>
          </cell>
        </row>
        <row r="832">
          <cell r="A832" t="str">
            <v>040381067</v>
          </cell>
          <cell r="C832" t="str">
            <v>48150912CB</v>
          </cell>
          <cell r="D832" t="str">
            <v>806</v>
          </cell>
          <cell r="E832">
            <v>806</v>
          </cell>
          <cell r="I832" t="str">
            <v>AVEN</v>
          </cell>
          <cell r="J832" t="str">
            <v>A6210100</v>
          </cell>
          <cell r="K832" t="str">
            <v>A62101</v>
          </cell>
          <cell r="L832" t="e">
            <v>#N/A</v>
          </cell>
          <cell r="M832" t="e">
            <v>#N/A</v>
          </cell>
          <cell r="N832" t="str">
            <v>PARACETAMOLO 10MG/ML 100 ML FRESENIUS KABI ITALIA</v>
          </cell>
          <cell r="O832" t="str">
            <v>'FLACONE'</v>
          </cell>
          <cell r="Q832" t="str">
            <v>N02BE01</v>
          </cell>
          <cell r="R832" t="str">
            <v>PARACETAMOLO</v>
          </cell>
          <cell r="S832" t="str">
            <v>PARACETAMOLO</v>
          </cell>
          <cell r="T832" t="str">
            <v>EV</v>
          </cell>
          <cell r="U832" t="str">
            <v>SOLUZIONE</v>
          </cell>
          <cell r="V832" t="str">
            <v>100</v>
          </cell>
          <cell r="W832" t="str">
            <v>ml</v>
          </cell>
          <cell r="X832" t="str">
            <v>10</v>
          </cell>
          <cell r="Y832" t="str">
            <v>mg/ml</v>
          </cell>
        </row>
        <row r="833">
          <cell r="A833" t="str">
            <v>020204107</v>
          </cell>
          <cell r="C833" t="str">
            <v>4815107000</v>
          </cell>
          <cell r="D833" t="str">
            <v>807</v>
          </cell>
          <cell r="E833">
            <v>807</v>
          </cell>
          <cell r="I833" t="str">
            <v>AVEN</v>
          </cell>
          <cell r="J833" t="str">
            <v>A6220300</v>
          </cell>
          <cell r="K833" t="str">
            <v>A62203</v>
          </cell>
          <cell r="L833" t="e">
            <v>#N/A</v>
          </cell>
          <cell r="M833" t="e">
            <v>#N/A</v>
          </cell>
          <cell r="N833" t="str">
            <v>LONARID ADULTI 400MG+20MG 6SUP BOEHRINGER INGELHEIM ITALIA SPA</v>
          </cell>
          <cell r="O833" t="str">
            <v>'SUPPOSTA'</v>
          </cell>
          <cell r="P833" t="str">
            <v>per adulti</v>
          </cell>
          <cell r="Q833" t="str">
            <v>N02BE51</v>
          </cell>
          <cell r="R833" t="str">
            <v>PARACETAMOLO, ASSOCIAZIONI ESCLUSI GLI PSICOLETTICI</v>
          </cell>
          <cell r="S833" t="str">
            <v>PARACETAMOLO/CODEINA FOSFATO</v>
          </cell>
          <cell r="U833" t="str">
            <v>SUPPOSTA</v>
          </cell>
          <cell r="X833" t="str">
            <v>400+20</v>
          </cell>
          <cell r="Y833" t="str">
            <v>mg</v>
          </cell>
        </row>
        <row r="834">
          <cell r="A834" t="str">
            <v>020204119</v>
          </cell>
          <cell r="C834" t="str">
            <v>481511783E</v>
          </cell>
          <cell r="D834" t="str">
            <v>808</v>
          </cell>
          <cell r="E834">
            <v>808</v>
          </cell>
          <cell r="I834" t="str">
            <v>AVEN</v>
          </cell>
          <cell r="J834" t="str">
            <v>A6220101</v>
          </cell>
          <cell r="K834" t="str">
            <v>A62201</v>
          </cell>
          <cell r="L834" t="str">
            <v>A6220101</v>
          </cell>
          <cell r="M834" t="str">
            <v/>
          </cell>
          <cell r="N834" t="str">
            <v>LONARID BAMB200MG+5MG 6SUP CO BOEHRINGER INGELHEIM ITALIA SPA</v>
          </cell>
          <cell r="O834" t="str">
            <v>'SUPPOSTA'</v>
          </cell>
          <cell r="P834" t="str">
            <v>per bambini</v>
          </cell>
          <cell r="Q834" t="str">
            <v>N02BE51</v>
          </cell>
          <cell r="R834" t="str">
            <v>PARACETAMOLO, ASSOCIAZIONI ESCLUSI GLI PSICOLETTICI</v>
          </cell>
          <cell r="S834" t="str">
            <v>PARACETAMOLO/CODEINA FOSFATO</v>
          </cell>
          <cell r="U834" t="str">
            <v>SUPPOSTA</v>
          </cell>
          <cell r="X834" t="str">
            <v>200+5</v>
          </cell>
          <cell r="Y834" t="str">
            <v>mg</v>
          </cell>
        </row>
        <row r="835">
          <cell r="A835" t="str">
            <v>037310012</v>
          </cell>
          <cell r="C835" t="str">
            <v>4815128154</v>
          </cell>
          <cell r="D835" t="str">
            <v>809a</v>
          </cell>
          <cell r="E835">
            <v>809</v>
          </cell>
          <cell r="F835" t="str">
            <v>a</v>
          </cell>
          <cell r="I835" t="str">
            <v>AVEN</v>
          </cell>
          <cell r="J835" t="str">
            <v>A6230101</v>
          </cell>
          <cell r="K835" t="str">
            <v>A62301</v>
          </cell>
          <cell r="L835" t="str">
            <v>A6230101</v>
          </cell>
          <cell r="M835" t="str">
            <v/>
          </cell>
          <cell r="N835" t="str">
            <v>Prialt EISAI</v>
          </cell>
          <cell r="O835" t="str">
            <v>'FLACONCINO'</v>
          </cell>
          <cell r="Q835" t="str">
            <v>N02BG</v>
          </cell>
          <cell r="R835" t="str">
            <v>ALTRI ANALGESICI ED ANTIPIRETICI</v>
          </cell>
          <cell r="S835" t="str">
            <v>ZICONOTIDE</v>
          </cell>
          <cell r="T835" t="str">
            <v>IT</v>
          </cell>
          <cell r="U835" t="str">
            <v>SOLUZIONE</v>
          </cell>
          <cell r="V835" t="str">
            <v>1</v>
          </cell>
          <cell r="W835" t="str">
            <v>ml</v>
          </cell>
          <cell r="X835" t="str">
            <v>100</v>
          </cell>
          <cell r="Y835" t="str">
            <v>mcg/ml</v>
          </cell>
        </row>
        <row r="836">
          <cell r="A836" t="str">
            <v>037310036</v>
          </cell>
          <cell r="C836" t="str">
            <v>4815128154</v>
          </cell>
          <cell r="D836" t="str">
            <v>809b</v>
          </cell>
          <cell r="E836">
            <v>809</v>
          </cell>
          <cell r="F836" t="str">
            <v>b</v>
          </cell>
          <cell r="I836" t="str">
            <v>AVEN</v>
          </cell>
          <cell r="J836" t="str">
            <v>A6230200</v>
          </cell>
          <cell r="K836" t="str">
            <v>A62302</v>
          </cell>
          <cell r="L836" t="e">
            <v>#N/A</v>
          </cell>
          <cell r="M836" t="e">
            <v>#N/A</v>
          </cell>
          <cell r="N836" t="str">
            <v>Prialt EISAI</v>
          </cell>
          <cell r="O836" t="str">
            <v>'FLACONCINO'</v>
          </cell>
          <cell r="Q836" t="str">
            <v>N02BG</v>
          </cell>
          <cell r="R836" t="str">
            <v>ALTRI ANALGESICI ED ANTIPIRETICI</v>
          </cell>
          <cell r="S836" t="str">
            <v>ZICONOTIDE</v>
          </cell>
          <cell r="T836" t="str">
            <v>IT</v>
          </cell>
          <cell r="U836" t="str">
            <v>SOLUZIONE</v>
          </cell>
          <cell r="V836" t="str">
            <v>5</v>
          </cell>
          <cell r="W836" t="str">
            <v>ml</v>
          </cell>
          <cell r="X836" t="str">
            <v>100</v>
          </cell>
          <cell r="Y836" t="str">
            <v>mcg/ml</v>
          </cell>
        </row>
        <row r="837">
          <cell r="A837" t="str">
            <v>027975059</v>
          </cell>
          <cell r="C837" t="str">
            <v>4815145F57</v>
          </cell>
          <cell r="D837" t="str">
            <v>810</v>
          </cell>
          <cell r="E837">
            <v>810</v>
          </cell>
          <cell r="I837" t="str">
            <v>AVEN</v>
          </cell>
          <cell r="J837" t="str">
            <v>A6240100</v>
          </cell>
          <cell r="K837" t="str">
            <v>A62401</v>
          </cell>
          <cell r="L837" t="str">
            <v>A6240101</v>
          </cell>
          <cell r="M837" t="str">
            <v>SUMATRIPTAN TEVA  4 compresse rivestite con film 100 mg TEVA ITALIA</v>
          </cell>
          <cell r="N837" t="str">
            <v>IMIGRAN FDT 100mg 4 cpr rivestite con film GLAXOSMITHKLAINE</v>
          </cell>
          <cell r="O837" t="str">
            <v>'COMPRESSA'</v>
          </cell>
          <cell r="Q837" t="str">
            <v>N02CC01</v>
          </cell>
          <cell r="R837" t="str">
            <v>SUMATRIPTAN</v>
          </cell>
          <cell r="S837" t="str">
            <v>SUMATRIPTAN SUCCINATO</v>
          </cell>
          <cell r="U837" t="str">
            <v>COMPRESSA RIVESTITA</v>
          </cell>
          <cell r="X837" t="str">
            <v>100</v>
          </cell>
          <cell r="Y837" t="str">
            <v>mg</v>
          </cell>
        </row>
        <row r="838">
          <cell r="A838" t="str">
            <v>027975061</v>
          </cell>
          <cell r="C838" t="str">
            <v>481515686D</v>
          </cell>
          <cell r="D838" t="str">
            <v>811</v>
          </cell>
          <cell r="E838">
            <v>811</v>
          </cell>
          <cell r="I838" t="str">
            <v>AVEN</v>
          </cell>
          <cell r="J838" t="str">
            <v>A6240201</v>
          </cell>
          <cell r="K838" t="str">
            <v>A62402</v>
          </cell>
          <cell r="L838" t="str">
            <v>A6240201</v>
          </cell>
          <cell r="M838" t="str">
            <v/>
          </cell>
          <cell r="N838" t="str">
            <v>IMIGRAN Scatola 2 siringhe con autoiniettore PENKIT 6 mg GLAXOSMITHKLAINE</v>
          </cell>
          <cell r="O838" t="str">
            <v>'FIALASIRINGA'</v>
          </cell>
          <cell r="Q838" t="str">
            <v>N02CC01</v>
          </cell>
          <cell r="R838" t="str">
            <v>SUMATRIPTAN</v>
          </cell>
          <cell r="S838" t="str">
            <v>SUMATRIPTAN SUCCINATO</v>
          </cell>
          <cell r="T838" t="str">
            <v>SC</v>
          </cell>
          <cell r="U838" t="str">
            <v>PREPARAZIONE INIETTABILE</v>
          </cell>
          <cell r="V838" t="str">
            <v>0,5</v>
          </cell>
          <cell r="W838" t="str">
            <v>ml</v>
          </cell>
          <cell r="X838" t="str">
            <v>6</v>
          </cell>
          <cell r="Y838" t="str">
            <v>mg</v>
          </cell>
        </row>
        <row r="839">
          <cell r="A839" t="str">
            <v>002860043</v>
          </cell>
          <cell r="C839" t="str">
            <v>48151768EE</v>
          </cell>
          <cell r="D839" t="str">
            <v>812</v>
          </cell>
          <cell r="E839">
            <v>812</v>
          </cell>
          <cell r="I839" t="str">
            <v>AVEN</v>
          </cell>
          <cell r="J839" t="str">
            <v>A6250101</v>
          </cell>
          <cell r="K839" t="str">
            <v>A62501</v>
          </cell>
          <cell r="L839" t="str">
            <v>A6250101</v>
          </cell>
          <cell r="M839" t="str">
            <v/>
          </cell>
          <cell r="N839" t="str">
            <v>LUMINALE 30 compresse 15 mg BRACCO</v>
          </cell>
          <cell r="O839" t="str">
            <v>'COMPRESSA'</v>
          </cell>
          <cell r="Q839" t="str">
            <v>N03AA02</v>
          </cell>
          <cell r="R839" t="str">
            <v>FENOBARBITAL</v>
          </cell>
          <cell r="S839" t="str">
            <v>FENOBARBITAL</v>
          </cell>
          <cell r="U839" t="str">
            <v>COMPRESSA</v>
          </cell>
          <cell r="X839" t="str">
            <v>15</v>
          </cell>
          <cell r="Y839" t="str">
            <v>mg</v>
          </cell>
        </row>
        <row r="840">
          <cell r="A840" t="str">
            <v>004556027</v>
          </cell>
          <cell r="C840" t="str">
            <v>4815187204</v>
          </cell>
          <cell r="D840" t="str">
            <v>813</v>
          </cell>
          <cell r="E840">
            <v>813</v>
          </cell>
          <cell r="I840" t="str">
            <v>AVEN</v>
          </cell>
          <cell r="J840" t="str">
            <v>A6250201</v>
          </cell>
          <cell r="K840" t="str">
            <v>A62502</v>
          </cell>
          <cell r="L840" t="str">
            <v>A6250201</v>
          </cell>
          <cell r="M840" t="str">
            <v/>
          </cell>
          <cell r="N840" t="str">
            <v>GARDENALE COMPRESSE 50 MG SANOFI-AVENTIS</v>
          </cell>
          <cell r="O840" t="str">
            <v>'COMPRESSA'</v>
          </cell>
          <cell r="Q840" t="str">
            <v>N03AA02</v>
          </cell>
          <cell r="R840" t="str">
            <v>FENOBARBITAL</v>
          </cell>
          <cell r="S840" t="str">
            <v>FENOBARBITAL</v>
          </cell>
          <cell r="U840" t="str">
            <v>COMPRESSA</v>
          </cell>
          <cell r="X840" t="str">
            <v>50</v>
          </cell>
          <cell r="Y840" t="str">
            <v>mg</v>
          </cell>
        </row>
        <row r="841">
          <cell r="A841" t="str">
            <v>004556015</v>
          </cell>
          <cell r="C841" t="str">
            <v>4815197A42</v>
          </cell>
          <cell r="D841" t="str">
            <v>814</v>
          </cell>
          <cell r="E841">
            <v>814</v>
          </cell>
          <cell r="I841" t="str">
            <v>AVEN</v>
          </cell>
          <cell r="J841" t="str">
            <v>A6250301</v>
          </cell>
          <cell r="K841" t="str">
            <v>A62503</v>
          </cell>
          <cell r="L841" t="str">
            <v>A6250301</v>
          </cell>
          <cell r="M841" t="str">
            <v/>
          </cell>
          <cell r="N841" t="str">
            <v>GARDENALE COMPRESSE 100 MG SANOFI-AVENTIS</v>
          </cell>
          <cell r="O841" t="str">
            <v>'COMPRESSA'</v>
          </cell>
          <cell r="Q841" t="str">
            <v>N03AA02</v>
          </cell>
          <cell r="R841" t="str">
            <v>FENOBARBITAL</v>
          </cell>
          <cell r="S841" t="str">
            <v>FENOBARBITAL</v>
          </cell>
          <cell r="U841" t="str">
            <v>COMPRESSA</v>
          </cell>
          <cell r="X841" t="str">
            <v>100</v>
          </cell>
          <cell r="Y841" t="str">
            <v>mg</v>
          </cell>
        </row>
        <row r="842">
          <cell r="A842" t="str">
            <v>002129017</v>
          </cell>
          <cell r="C842" t="str">
            <v>481522408D</v>
          </cell>
          <cell r="D842" t="str">
            <v>816</v>
          </cell>
          <cell r="E842">
            <v>816</v>
          </cell>
          <cell r="I842" t="str">
            <v>AVEN</v>
          </cell>
          <cell r="J842" t="str">
            <v>A6270101</v>
          </cell>
          <cell r="K842" t="str">
            <v>A62701</v>
          </cell>
          <cell r="L842" t="str">
            <v>A6270101</v>
          </cell>
          <cell r="M842" t="str">
            <v/>
          </cell>
          <cell r="N842" t="str">
            <v>DINTOINA INNOVA PHARMA S.P.A.</v>
          </cell>
          <cell r="O842" t="str">
            <v>'COMPRESSA'</v>
          </cell>
          <cell r="Q842" t="str">
            <v>N03AB02</v>
          </cell>
          <cell r="R842" t="str">
            <v>FENITOINA</v>
          </cell>
          <cell r="S842" t="str">
            <v>FENITOINA SODICA</v>
          </cell>
          <cell r="U842" t="str">
            <v>COMPRESSA</v>
          </cell>
          <cell r="X842" t="str">
            <v>100</v>
          </cell>
          <cell r="Y842" t="str">
            <v>mg</v>
          </cell>
        </row>
        <row r="843">
          <cell r="A843" t="str">
            <v>038935019</v>
          </cell>
          <cell r="C843" t="str">
            <v>48152337F8</v>
          </cell>
          <cell r="D843" t="str">
            <v>817</v>
          </cell>
          <cell r="E843">
            <v>817</v>
          </cell>
          <cell r="I843" t="str">
            <v>AVEN</v>
          </cell>
          <cell r="J843" t="str">
            <v>A6270201</v>
          </cell>
          <cell r="K843" t="str">
            <v>A62702</v>
          </cell>
          <cell r="L843" t="str">
            <v>A6270201</v>
          </cell>
          <cell r="M843" t="str">
            <v/>
          </cell>
          <cell r="N843" t="str">
            <v>Fenitoina Hikma HIKMA ITALIA</v>
          </cell>
          <cell r="O843" t="str">
            <v>'FIALA'</v>
          </cell>
          <cell r="Q843" t="str">
            <v>N03AB02</v>
          </cell>
          <cell r="R843" t="str">
            <v>FENITOINA</v>
          </cell>
          <cell r="S843" t="str">
            <v>FENITOINA SODICA</v>
          </cell>
          <cell r="U843" t="str">
            <v>PREPARAZIONE INIETTABILE</v>
          </cell>
          <cell r="V843" t="str">
            <v>5</v>
          </cell>
          <cell r="W843" t="str">
            <v>ml</v>
          </cell>
          <cell r="X843" t="str">
            <v>250</v>
          </cell>
          <cell r="Y843" t="str">
            <v>mg</v>
          </cell>
        </row>
        <row r="844">
          <cell r="A844" t="str">
            <v>018930038</v>
          </cell>
          <cell r="C844" t="str">
            <v>481524303B</v>
          </cell>
          <cell r="D844" t="str">
            <v>818</v>
          </cell>
          <cell r="E844">
            <v>818</v>
          </cell>
          <cell r="I844" t="str">
            <v>AVEN</v>
          </cell>
          <cell r="J844" t="str">
            <v>A6280100</v>
          </cell>
          <cell r="K844" t="str">
            <v>A62801</v>
          </cell>
          <cell r="L844" t="e">
            <v>#N/A</v>
          </cell>
          <cell r="M844" t="e">
            <v>#N/A</v>
          </cell>
          <cell r="N844" t="str">
            <v>ZARONTIN PFIZER ITALIA</v>
          </cell>
          <cell r="O844" t="str">
            <v>'FLACONE'</v>
          </cell>
          <cell r="Q844" t="str">
            <v>N03AD01</v>
          </cell>
          <cell r="R844" t="str">
            <v>ETOSUCCIMIDE</v>
          </cell>
          <cell r="S844" t="str">
            <v>ETOSUCCIMIDE</v>
          </cell>
          <cell r="T844" t="str">
            <v>OS</v>
          </cell>
          <cell r="U844" t="str">
            <v>SCIROPPO</v>
          </cell>
          <cell r="V844" t="str">
            <v>200</v>
          </cell>
          <cell r="W844" t="str">
            <v>ml</v>
          </cell>
          <cell r="X844" t="str">
            <v>50</v>
          </cell>
          <cell r="Y844" t="str">
            <v>mg/ml</v>
          </cell>
        </row>
        <row r="845">
          <cell r="A845" t="str">
            <v>023159054</v>
          </cell>
          <cell r="C845" t="str">
            <v>481524845A</v>
          </cell>
          <cell r="D845" t="str">
            <v>819a</v>
          </cell>
          <cell r="E845">
            <v>819</v>
          </cell>
          <cell r="F845" t="str">
            <v>a</v>
          </cell>
          <cell r="I845" t="str">
            <v>AVEN</v>
          </cell>
          <cell r="J845" t="str">
            <v>A6290101</v>
          </cell>
          <cell r="K845" t="str">
            <v>A62901</v>
          </cell>
          <cell r="L845" t="str">
            <v>A6290101</v>
          </cell>
          <cell r="M845" t="str">
            <v/>
          </cell>
          <cell r="N845" t="str">
            <v>RIVOTRIL ROCHE SPA</v>
          </cell>
          <cell r="O845" t="str">
            <v>'COMPRESSA'</v>
          </cell>
          <cell r="Q845" t="str">
            <v>N03AE01</v>
          </cell>
          <cell r="R845" t="str">
            <v>CLONAZEPAM</v>
          </cell>
          <cell r="S845" t="str">
            <v>CLONAZEPAM</v>
          </cell>
          <cell r="U845" t="str">
            <v>COMPRESSA</v>
          </cell>
          <cell r="X845" t="str">
            <v>0,5</v>
          </cell>
          <cell r="Y845" t="str">
            <v>mg</v>
          </cell>
        </row>
        <row r="846">
          <cell r="A846" t="str">
            <v>023159066</v>
          </cell>
          <cell r="C846" t="str">
            <v>481524845A</v>
          </cell>
          <cell r="D846" t="str">
            <v>819b</v>
          </cell>
          <cell r="E846">
            <v>819</v>
          </cell>
          <cell r="F846" t="str">
            <v>b</v>
          </cell>
          <cell r="I846" t="str">
            <v>AVEN</v>
          </cell>
          <cell r="J846" t="str">
            <v>A6290201</v>
          </cell>
          <cell r="K846" t="str">
            <v>A62902</v>
          </cell>
          <cell r="L846" t="str">
            <v>A6290201</v>
          </cell>
          <cell r="M846" t="str">
            <v/>
          </cell>
          <cell r="N846" t="str">
            <v>RIVOTRIL ROCHE SPA</v>
          </cell>
          <cell r="O846" t="str">
            <v>'COMPRESSA'</v>
          </cell>
          <cell r="Q846" t="str">
            <v>N03AE01</v>
          </cell>
          <cell r="R846" t="str">
            <v>CLONAZEPAM</v>
          </cell>
          <cell r="S846" t="str">
            <v>CLONAZEPAM</v>
          </cell>
          <cell r="U846" t="str">
            <v>COMPRESSA</v>
          </cell>
          <cell r="X846" t="str">
            <v>2</v>
          </cell>
          <cell r="Y846" t="str">
            <v>mg</v>
          </cell>
        </row>
        <row r="847">
          <cell r="A847" t="str">
            <v>023159039</v>
          </cell>
          <cell r="C847" t="str">
            <v>481524845A</v>
          </cell>
          <cell r="D847" t="str">
            <v>819c</v>
          </cell>
          <cell r="E847">
            <v>819</v>
          </cell>
          <cell r="F847" t="str">
            <v>c</v>
          </cell>
          <cell r="I847" t="str">
            <v>AVEN</v>
          </cell>
          <cell r="J847" t="str">
            <v>A6290301</v>
          </cell>
          <cell r="K847" t="str">
            <v>A62903</v>
          </cell>
          <cell r="L847" t="str">
            <v>A6290301</v>
          </cell>
          <cell r="M847" t="str">
            <v/>
          </cell>
          <cell r="N847" t="str">
            <v>RIVOTRIL ROCHE SPA</v>
          </cell>
          <cell r="O847" t="str">
            <v>'FLACONE'</v>
          </cell>
          <cell r="Q847" t="str">
            <v>N03AE01</v>
          </cell>
          <cell r="R847" t="str">
            <v>CLONAZEPAM</v>
          </cell>
          <cell r="S847" t="str">
            <v>CLONAZEPAM</v>
          </cell>
          <cell r="T847" t="str">
            <v>OS</v>
          </cell>
          <cell r="U847" t="str">
            <v>GOCCE</v>
          </cell>
          <cell r="V847" t="str">
            <v>10</v>
          </cell>
          <cell r="W847" t="str">
            <v>ml</v>
          </cell>
          <cell r="X847" t="str">
            <v>0,25</v>
          </cell>
          <cell r="Y847" t="str">
            <v>%</v>
          </cell>
        </row>
        <row r="848">
          <cell r="A848" t="str">
            <v>020602049</v>
          </cell>
          <cell r="C848" t="str">
            <v>4815258C98</v>
          </cell>
          <cell r="D848" t="str">
            <v>820</v>
          </cell>
          <cell r="E848">
            <v>820</v>
          </cell>
          <cell r="I848" t="str">
            <v>AVEN</v>
          </cell>
          <cell r="J848" t="str">
            <v>A6300101</v>
          </cell>
          <cell r="K848" t="str">
            <v>A63001</v>
          </cell>
          <cell r="L848" t="str">
            <v>A6300101</v>
          </cell>
          <cell r="M848" t="str">
            <v/>
          </cell>
          <cell r="N848" t="str">
            <v>TEGRETOL 200 MG COMPRESSA A RILASCIO MODIFICATO NOVARTIS FARMA</v>
          </cell>
          <cell r="O848" t="str">
            <v>'COMPRESSA'</v>
          </cell>
          <cell r="Q848" t="str">
            <v>N03AF01</v>
          </cell>
          <cell r="R848" t="str">
            <v>CARBAMAZEPINA</v>
          </cell>
          <cell r="S848" t="str">
            <v>CARBAMAZEPINA</v>
          </cell>
          <cell r="U848" t="str">
            <v>COMPRESSA</v>
          </cell>
          <cell r="X848" t="str">
            <v>200</v>
          </cell>
          <cell r="Y848" t="str">
            <v>mg</v>
          </cell>
        </row>
        <row r="849">
          <cell r="A849" t="str">
            <v>020602052</v>
          </cell>
          <cell r="C849" t="str">
            <v>48152630BC</v>
          </cell>
          <cell r="D849" t="str">
            <v>821</v>
          </cell>
          <cell r="E849">
            <v>821</v>
          </cell>
          <cell r="I849" t="str">
            <v>AVEN</v>
          </cell>
          <cell r="J849" t="str">
            <v>A6300301</v>
          </cell>
          <cell r="K849" t="str">
            <v>A63003</v>
          </cell>
          <cell r="L849" t="str">
            <v>A6300301</v>
          </cell>
          <cell r="M849" t="str">
            <v/>
          </cell>
          <cell r="N849" t="str">
            <v>TEGRETOL 400 MG COMPRESSA A RILASCIO MODIFICATO NOVARTIS FARMA</v>
          </cell>
          <cell r="O849" t="str">
            <v>'COMPRESSA'</v>
          </cell>
          <cell r="Q849" t="str">
            <v>N03AF01</v>
          </cell>
          <cell r="R849" t="str">
            <v>CARBAMAZEPINA</v>
          </cell>
          <cell r="S849" t="str">
            <v>CARBAMAZEPINA</v>
          </cell>
          <cell r="U849" t="str">
            <v>COMPRESSA</v>
          </cell>
          <cell r="X849" t="str">
            <v>400</v>
          </cell>
          <cell r="Y849" t="str">
            <v>mg</v>
          </cell>
        </row>
        <row r="850">
          <cell r="A850" t="str">
            <v>020602037</v>
          </cell>
          <cell r="C850" t="str">
            <v>4815271754</v>
          </cell>
          <cell r="D850" t="str">
            <v>822</v>
          </cell>
          <cell r="E850">
            <v>822</v>
          </cell>
          <cell r="I850" t="str">
            <v>AVEN</v>
          </cell>
          <cell r="J850" t="str">
            <v>A6300501</v>
          </cell>
          <cell r="K850" t="str">
            <v>A63005</v>
          </cell>
          <cell r="L850" t="str">
            <v>A6300501</v>
          </cell>
          <cell r="M850" t="str">
            <v/>
          </cell>
          <cell r="N850" t="str">
            <v>TEGRETOL SCIROPPO PEDIATRICO 250 ML NOVARTIS FARMA</v>
          </cell>
          <cell r="O850" t="str">
            <v>'FLACONE'</v>
          </cell>
          <cell r="Q850" t="str">
            <v>N03AF01</v>
          </cell>
          <cell r="R850" t="str">
            <v>CARBAMAZEPINA</v>
          </cell>
          <cell r="S850" t="str">
            <v>CARBAMAZEPINA</v>
          </cell>
          <cell r="T850" t="str">
            <v>OS</v>
          </cell>
          <cell r="U850" t="str">
            <v>SCIROPPO</v>
          </cell>
          <cell r="V850" t="str">
            <v>250</v>
          </cell>
          <cell r="W850" t="str">
            <v>ml</v>
          </cell>
          <cell r="X850" t="str">
            <v>2</v>
          </cell>
          <cell r="Y850" t="str">
            <v>%</v>
          </cell>
        </row>
        <row r="851">
          <cell r="A851" t="str">
            <v>034865028</v>
          </cell>
          <cell r="C851" t="str">
            <v>4815281F92</v>
          </cell>
          <cell r="D851" t="str">
            <v>823</v>
          </cell>
          <cell r="E851">
            <v>823</v>
          </cell>
          <cell r="I851" t="str">
            <v>AVEN</v>
          </cell>
          <cell r="J851" t="str">
            <v>A6300200</v>
          </cell>
          <cell r="K851" t="str">
            <v>A63002</v>
          </cell>
          <cell r="L851" t="e">
            <v>#N/A</v>
          </cell>
          <cell r="M851" t="e">
            <v>#N/A</v>
          </cell>
          <cell r="N851" t="str">
            <v>CARBAMAZEPINA TEVA 50 cpr 200 mg TEVA ITALIA</v>
          </cell>
          <cell r="O851" t="str">
            <v>'COMPRESSA'</v>
          </cell>
          <cell r="Q851" t="str">
            <v>N03AF01</v>
          </cell>
          <cell r="R851" t="str">
            <v>CARBAMAZEPINA</v>
          </cell>
          <cell r="S851" t="str">
            <v>CARBAMAZEPINA</v>
          </cell>
          <cell r="U851" t="str">
            <v>COMPRESSA</v>
          </cell>
          <cell r="X851" t="str">
            <v>200</v>
          </cell>
          <cell r="Y851" t="str">
            <v>mg</v>
          </cell>
        </row>
        <row r="852">
          <cell r="A852" t="str">
            <v>033878024</v>
          </cell>
          <cell r="C852" t="str">
            <v>481529397B</v>
          </cell>
          <cell r="D852" t="str">
            <v>824</v>
          </cell>
          <cell r="E852">
            <v>824</v>
          </cell>
          <cell r="I852" t="str">
            <v>AVEN</v>
          </cell>
          <cell r="J852" t="str">
            <v>A6300400</v>
          </cell>
          <cell r="K852" t="str">
            <v>A63004</v>
          </cell>
          <cell r="L852" t="e">
            <v>#N/A</v>
          </cell>
          <cell r="M852" t="e">
            <v>#N/A</v>
          </cell>
          <cell r="N852" t="str">
            <v>CARBAMAZEPINA EG 400MG 30 CPR EG S.P.A.</v>
          </cell>
          <cell r="O852" t="str">
            <v>'COMPRESSA'</v>
          </cell>
          <cell r="Q852" t="str">
            <v>N03AF01</v>
          </cell>
          <cell r="R852" t="str">
            <v>CARBAMAZEPINA</v>
          </cell>
          <cell r="S852" t="str">
            <v>CARBAMAZEPINA</v>
          </cell>
          <cell r="U852" t="str">
            <v>COMPRESSA</v>
          </cell>
          <cell r="X852" t="str">
            <v>400</v>
          </cell>
          <cell r="Y852" t="str">
            <v>mg</v>
          </cell>
        </row>
        <row r="853">
          <cell r="A853" t="str">
            <v>028304018</v>
          </cell>
          <cell r="C853" t="str">
            <v>4815299E6D</v>
          </cell>
          <cell r="D853" t="str">
            <v>825a</v>
          </cell>
          <cell r="E853">
            <v>825</v>
          </cell>
          <cell r="F853" t="str">
            <v>a</v>
          </cell>
          <cell r="I853" t="str">
            <v>AVEN</v>
          </cell>
          <cell r="J853" t="str">
            <v>A6310101</v>
          </cell>
          <cell r="K853" t="str">
            <v>A63101</v>
          </cell>
          <cell r="L853" t="str">
            <v>A6310101</v>
          </cell>
          <cell r="M853" t="str">
            <v/>
          </cell>
          <cell r="N853" t="str">
            <v>TOLEP 300 MG COMPRESSE NOVARTIS FARMA</v>
          </cell>
          <cell r="O853" t="str">
            <v>'COMPRESSA'</v>
          </cell>
          <cell r="Q853" t="str">
            <v>N03AF02</v>
          </cell>
          <cell r="R853" t="str">
            <v>OXCARBAZEPINA</v>
          </cell>
          <cell r="S853" t="str">
            <v>OXCARBAZEPINA</v>
          </cell>
          <cell r="U853" t="str">
            <v>COMPRESSA</v>
          </cell>
          <cell r="X853" t="str">
            <v>300</v>
          </cell>
          <cell r="Y853" t="str">
            <v>mg</v>
          </cell>
        </row>
        <row r="854">
          <cell r="A854" t="str">
            <v>028304020</v>
          </cell>
          <cell r="C854" t="str">
            <v>4815299E6D</v>
          </cell>
          <cell r="D854" t="str">
            <v>825b</v>
          </cell>
          <cell r="E854">
            <v>825</v>
          </cell>
          <cell r="F854" t="str">
            <v>b</v>
          </cell>
          <cell r="I854" t="str">
            <v>AVEN</v>
          </cell>
          <cell r="J854" t="str">
            <v>A6310201</v>
          </cell>
          <cell r="K854" t="str">
            <v>A63102</v>
          </cell>
          <cell r="L854" t="str">
            <v>A6310201</v>
          </cell>
          <cell r="M854" t="str">
            <v/>
          </cell>
          <cell r="N854" t="str">
            <v>TOLEP 600 MG COMPRESSE NOVARTIS FARMA</v>
          </cell>
          <cell r="O854" t="str">
            <v>'COMPRESSA'</v>
          </cell>
          <cell r="Q854" t="str">
            <v>N03AF02</v>
          </cell>
          <cell r="R854" t="str">
            <v>OXCARBAZEPINA</v>
          </cell>
          <cell r="S854" t="str">
            <v>OXCARBAZEPINA</v>
          </cell>
          <cell r="U854" t="str">
            <v>COMPRESSA</v>
          </cell>
          <cell r="X854" t="str">
            <v>600</v>
          </cell>
          <cell r="Y854" t="str">
            <v>mg</v>
          </cell>
        </row>
        <row r="855">
          <cell r="A855" t="str">
            <v>038217093</v>
          </cell>
          <cell r="C855" t="str">
            <v>481530750A</v>
          </cell>
          <cell r="D855" t="str">
            <v>826a</v>
          </cell>
          <cell r="E855">
            <v>826</v>
          </cell>
          <cell r="F855" t="str">
            <v>a</v>
          </cell>
          <cell r="I855" t="str">
            <v>AVEN</v>
          </cell>
          <cell r="J855" t="str">
            <v>A6320101</v>
          </cell>
          <cell r="K855" t="str">
            <v>A63201</v>
          </cell>
          <cell r="L855" t="str">
            <v>A6320101</v>
          </cell>
          <cell r="M855" t="str">
            <v/>
          </cell>
          <cell r="N855" t="str">
            <v>INOVELON EISAI</v>
          </cell>
          <cell r="O855" t="str">
            <v>'COMPRESSA'</v>
          </cell>
          <cell r="Q855" t="str">
            <v>N03AF03</v>
          </cell>
          <cell r="R855" t="str">
            <v>RUFINAMIDE</v>
          </cell>
          <cell r="S855" t="str">
            <v>RUFINAMIDE</v>
          </cell>
          <cell r="U855" t="str">
            <v>COMPRESSA</v>
          </cell>
          <cell r="X855" t="str">
            <v>200</v>
          </cell>
          <cell r="Y855" t="str">
            <v>mg</v>
          </cell>
        </row>
        <row r="856">
          <cell r="A856" t="str">
            <v>038217143</v>
          </cell>
          <cell r="C856" t="str">
            <v>481530750A</v>
          </cell>
          <cell r="D856" t="str">
            <v>826b</v>
          </cell>
          <cell r="E856">
            <v>826</v>
          </cell>
          <cell r="F856" t="str">
            <v>b</v>
          </cell>
          <cell r="I856" t="str">
            <v>AVEN</v>
          </cell>
          <cell r="J856" t="str">
            <v>A6320201</v>
          </cell>
          <cell r="K856" t="str">
            <v>A63202</v>
          </cell>
          <cell r="L856" t="str">
            <v>A6320201</v>
          </cell>
          <cell r="M856" t="str">
            <v/>
          </cell>
          <cell r="N856" t="str">
            <v>INOVELON EISAI</v>
          </cell>
          <cell r="O856" t="str">
            <v>'COMPRESSA'</v>
          </cell>
          <cell r="Q856" t="str">
            <v>N03AF03</v>
          </cell>
          <cell r="R856" t="str">
            <v>RUFINAMIDE</v>
          </cell>
          <cell r="S856" t="str">
            <v>RUFINAMIDE</v>
          </cell>
          <cell r="U856" t="str">
            <v>COMPRESSA</v>
          </cell>
          <cell r="X856" t="str">
            <v>400</v>
          </cell>
          <cell r="Y856" t="str">
            <v>mg</v>
          </cell>
        </row>
        <row r="857">
          <cell r="A857" t="str">
            <v>022483248</v>
          </cell>
          <cell r="C857" t="str">
            <v>4815314ACF</v>
          </cell>
          <cell r="D857" t="str">
            <v>827a</v>
          </cell>
          <cell r="E857">
            <v>827</v>
          </cell>
          <cell r="F857" t="str">
            <v>a</v>
          </cell>
          <cell r="I857" t="str">
            <v>AVEN</v>
          </cell>
          <cell r="J857" t="str">
            <v>A6330100</v>
          </cell>
          <cell r="K857" t="str">
            <v>A63301</v>
          </cell>
          <cell r="L857" t="e">
            <v>#N/A</v>
          </cell>
          <cell r="M857" t="e">
            <v>#N/A</v>
          </cell>
          <cell r="N857" t="str">
            <v>DEPAKIN 200 MG CPR GASTRORESISTENTI SANOFI-AVENTIS</v>
          </cell>
          <cell r="O857" t="str">
            <v>'COMPRESSA'</v>
          </cell>
          <cell r="Q857" t="str">
            <v>N03AG01</v>
          </cell>
          <cell r="R857" t="str">
            <v>ACIDO VALPROICO</v>
          </cell>
          <cell r="S857" t="str">
            <v>SODIO VALPROATO</v>
          </cell>
          <cell r="U857" t="str">
            <v>COMPRESSA</v>
          </cell>
          <cell r="X857" t="str">
            <v>200</v>
          </cell>
          <cell r="Y857" t="str">
            <v>mg</v>
          </cell>
        </row>
        <row r="858">
          <cell r="A858" t="str">
            <v>022483251</v>
          </cell>
          <cell r="C858" t="str">
            <v>4815314ACF</v>
          </cell>
          <cell r="D858" t="str">
            <v>827b</v>
          </cell>
          <cell r="E858">
            <v>827</v>
          </cell>
          <cell r="F858" t="str">
            <v>b</v>
          </cell>
          <cell r="I858" t="str">
            <v>AVEN</v>
          </cell>
          <cell r="J858" t="str">
            <v>A6330200</v>
          </cell>
          <cell r="K858" t="str">
            <v>A63302</v>
          </cell>
          <cell r="L858" t="e">
            <v>#N/A</v>
          </cell>
          <cell r="M858" t="e">
            <v>#N/A</v>
          </cell>
          <cell r="N858" t="str">
            <v>DEPAKIN 500 MG CPR GASTRORESISTENTI SANOFI-AVENTIS</v>
          </cell>
          <cell r="O858" t="str">
            <v>'COMPRESSA'</v>
          </cell>
          <cell r="Q858" t="str">
            <v>N03AG01</v>
          </cell>
          <cell r="R858" t="str">
            <v>ACIDO VALPROICO</v>
          </cell>
          <cell r="S858" t="str">
            <v>SODIO VALPROATO</v>
          </cell>
          <cell r="U858" t="str">
            <v>COMPRESSA</v>
          </cell>
          <cell r="X858" t="str">
            <v>500</v>
          </cell>
          <cell r="Y858" t="str">
            <v>mg</v>
          </cell>
        </row>
        <row r="859">
          <cell r="A859" t="str">
            <v>022483034</v>
          </cell>
          <cell r="C859" t="str">
            <v>4815314ACF</v>
          </cell>
          <cell r="D859" t="str">
            <v>827c</v>
          </cell>
          <cell r="E859">
            <v>827</v>
          </cell>
          <cell r="F859" t="str">
            <v>c</v>
          </cell>
          <cell r="I859" t="str">
            <v>AVEN</v>
          </cell>
          <cell r="J859" t="str">
            <v>A6330300</v>
          </cell>
          <cell r="K859" t="str">
            <v>A63303</v>
          </cell>
          <cell r="L859" t="e">
            <v>#N/A</v>
          </cell>
          <cell r="M859" t="e">
            <v>#N/A</v>
          </cell>
          <cell r="N859" t="str">
            <v>DEPAKIN GOCCE FLACONE 40 ML 20% SANOFI-AVENTIS</v>
          </cell>
          <cell r="O859" t="str">
            <v>'FLACONE'</v>
          </cell>
          <cell r="Q859" t="str">
            <v>N03AG01</v>
          </cell>
          <cell r="R859" t="str">
            <v>ACIDO VALPROICO</v>
          </cell>
          <cell r="S859" t="str">
            <v>SODIO VALPROATO</v>
          </cell>
          <cell r="T859" t="str">
            <v>OS</v>
          </cell>
          <cell r="U859" t="str">
            <v>SOLUZIONE</v>
          </cell>
          <cell r="V859" t="str">
            <v>40</v>
          </cell>
          <cell r="W859" t="str">
            <v>ml</v>
          </cell>
          <cell r="X859" t="str">
            <v>200</v>
          </cell>
          <cell r="Y859" t="str">
            <v>mg/ml</v>
          </cell>
        </row>
        <row r="860">
          <cell r="A860" t="str">
            <v>022483061</v>
          </cell>
          <cell r="C860" t="str">
            <v>4815314ACF</v>
          </cell>
          <cell r="D860" t="str">
            <v>827d</v>
          </cell>
          <cell r="E860">
            <v>827</v>
          </cell>
          <cell r="F860" t="str">
            <v>d</v>
          </cell>
          <cell r="I860" t="str">
            <v>AVEN</v>
          </cell>
          <cell r="J860" t="str">
            <v>A6330400</v>
          </cell>
          <cell r="K860" t="str">
            <v>A63304</v>
          </cell>
          <cell r="L860" t="e">
            <v>#N/A</v>
          </cell>
          <cell r="M860" t="e">
            <v>#N/A</v>
          </cell>
          <cell r="N860" t="str">
            <v>DEPAKIN 400MG/4ML FLACONCINI SANOFI-AVENTIS</v>
          </cell>
          <cell r="O860" t="str">
            <v>'FLACONCINO'</v>
          </cell>
          <cell r="Q860" t="str">
            <v>N03AG01</v>
          </cell>
          <cell r="R860" t="str">
            <v>ACIDO VALPROICO</v>
          </cell>
          <cell r="S860" t="str">
            <v>SODIO VALPROATO</v>
          </cell>
          <cell r="T860" t="str">
            <v>INFUSIONALE</v>
          </cell>
          <cell r="V860" t="str">
            <v>4</v>
          </cell>
          <cell r="W860" t="str">
            <v>ml</v>
          </cell>
          <cell r="X860" t="str">
            <v>400</v>
          </cell>
          <cell r="Y860" t="str">
            <v>mg</v>
          </cell>
        </row>
        <row r="861">
          <cell r="A861" t="str">
            <v>037839026</v>
          </cell>
          <cell r="C861" t="str">
            <v>481532323F</v>
          </cell>
          <cell r="D861" t="str">
            <v>828a</v>
          </cell>
          <cell r="E861">
            <v>828</v>
          </cell>
          <cell r="F861" t="str">
            <v>a</v>
          </cell>
          <cell r="I861" t="str">
            <v>AVEN</v>
          </cell>
          <cell r="J861" t="str">
            <v>A6340100</v>
          </cell>
          <cell r="K861" t="str">
            <v>A63401</v>
          </cell>
          <cell r="L861" t="str">
            <v>A6340101</v>
          </cell>
          <cell r="M861" t="str">
            <v>ACIDO VALPROIOCO SANDOZ 300MG 30'COMPRESSA' RP SANDOZ SPA</v>
          </cell>
          <cell r="N861" t="str">
            <v>ACIDO VALPROICO e SODIO VALPROATO ratiopharm  30 CPR RILASCIO PROLUNGATO 300 MG TEVA ITALIA</v>
          </cell>
          <cell r="O861" t="str">
            <v>'COMPRESSA'</v>
          </cell>
          <cell r="Q861" t="str">
            <v>N03AG01</v>
          </cell>
          <cell r="R861" t="str">
            <v>ACIDO VALPROICO</v>
          </cell>
          <cell r="S861" t="str">
            <v>SODIO VALPROATO/ACIDO VALPROICO</v>
          </cell>
          <cell r="U861" t="str">
            <v>COMPRESSA</v>
          </cell>
          <cell r="X861" t="str">
            <v>300</v>
          </cell>
          <cell r="Y861" t="str">
            <v>mg</v>
          </cell>
        </row>
        <row r="862">
          <cell r="A862" t="str">
            <v>037839115</v>
          </cell>
          <cell r="C862" t="str">
            <v>481532323F</v>
          </cell>
          <cell r="D862" t="str">
            <v>828b</v>
          </cell>
          <cell r="E862">
            <v>828</v>
          </cell>
          <cell r="F862" t="str">
            <v>b</v>
          </cell>
          <cell r="I862" t="str">
            <v>AVEN</v>
          </cell>
          <cell r="J862" t="str">
            <v>A6340200</v>
          </cell>
          <cell r="K862" t="str">
            <v>A63402</v>
          </cell>
          <cell r="L862" t="str">
            <v>A6340201</v>
          </cell>
          <cell r="M862" t="str">
            <v>ACIDO VALPROIOCO SANDOZ 500MG 30'COMPRESSA' RP SANDOZ SPA</v>
          </cell>
          <cell r="N862" t="str">
            <v>acido valproico E sodio valproato RATIOPHARM® 30 CPR RILASCIO PROLUNGATO 500 MG TEVA ITALIA</v>
          </cell>
          <cell r="O862" t="str">
            <v>'COMPRESSA'</v>
          </cell>
          <cell r="Q862" t="str">
            <v>N03AG01</v>
          </cell>
          <cell r="R862" t="str">
            <v>ACIDO VALPROICO</v>
          </cell>
          <cell r="S862" t="str">
            <v>SODIO VALPROATO/ACIDO VALPROICO</v>
          </cell>
          <cell r="U862" t="str">
            <v>COMPRESSA</v>
          </cell>
          <cell r="X862" t="str">
            <v>500</v>
          </cell>
          <cell r="Y862" t="str">
            <v>mg</v>
          </cell>
        </row>
        <row r="863">
          <cell r="A863" t="str">
            <v>022483162</v>
          </cell>
          <cell r="C863" t="str">
            <v>4815330804</v>
          </cell>
          <cell r="D863" t="str">
            <v>829</v>
          </cell>
          <cell r="E863">
            <v>829</v>
          </cell>
          <cell r="I863" t="str">
            <v>AVEN</v>
          </cell>
          <cell r="J863" t="str">
            <v>A6340301</v>
          </cell>
          <cell r="K863" t="str">
            <v>A63403</v>
          </cell>
          <cell r="L863" t="str">
            <v>A6340301</v>
          </cell>
          <cell r="M863" t="str">
            <v/>
          </cell>
          <cell r="N863" t="str">
            <v>DEPAKIN 250 MG GRAN. RIL. MODIF. SANOFI-AVENTIS</v>
          </cell>
          <cell r="O863" t="str">
            <v>'BUSTA'</v>
          </cell>
          <cell r="Q863" t="str">
            <v>N03AG01</v>
          </cell>
          <cell r="R863" t="str">
            <v>ACIDO VALPROICO</v>
          </cell>
          <cell r="S863" t="str">
            <v>SODIO VALPROATO/ACIDO VALPROICO</v>
          </cell>
          <cell r="U863" t="str">
            <v>GRANULATO</v>
          </cell>
          <cell r="X863" t="str">
            <v>250</v>
          </cell>
          <cell r="Y863" t="str">
            <v>mg</v>
          </cell>
        </row>
        <row r="864">
          <cell r="A864" t="str">
            <v>022483186</v>
          </cell>
          <cell r="C864" t="str">
            <v>4815413C81</v>
          </cell>
          <cell r="D864" t="str">
            <v>830</v>
          </cell>
          <cell r="E864">
            <v>830</v>
          </cell>
          <cell r="I864" t="str">
            <v>AVEN</v>
          </cell>
          <cell r="J864" t="str">
            <v>A6340401</v>
          </cell>
          <cell r="K864" t="str">
            <v>A63404</v>
          </cell>
          <cell r="L864" t="str">
            <v>A6340401</v>
          </cell>
          <cell r="M864" t="str">
            <v/>
          </cell>
          <cell r="N864" t="str">
            <v>DEPAKIN 500 MG GRAN. RIL. MODIF. SANOFI-AVENTIS</v>
          </cell>
          <cell r="O864" t="str">
            <v>'BUSTA'</v>
          </cell>
          <cell r="Q864" t="str">
            <v>N03AG01</v>
          </cell>
          <cell r="R864" t="str">
            <v>ACIDO VALPROICO</v>
          </cell>
          <cell r="S864" t="str">
            <v>SODIO VALPROATO/ACIDO VALPROICO</v>
          </cell>
          <cell r="U864" t="str">
            <v>GRANULATO</v>
          </cell>
          <cell r="X864" t="str">
            <v>500</v>
          </cell>
          <cell r="Y864" t="str">
            <v>mg</v>
          </cell>
        </row>
        <row r="865">
          <cell r="A865" t="str">
            <v>022483200</v>
          </cell>
          <cell r="C865" t="str">
            <v>4815424597</v>
          </cell>
          <cell r="D865" t="str">
            <v>831</v>
          </cell>
          <cell r="E865">
            <v>831</v>
          </cell>
          <cell r="I865" t="str">
            <v>AVEN</v>
          </cell>
          <cell r="J865" t="str">
            <v>A6330501</v>
          </cell>
          <cell r="K865" t="str">
            <v>A63305</v>
          </cell>
          <cell r="L865" t="str">
            <v>A6330501</v>
          </cell>
          <cell r="M865" t="str">
            <v/>
          </cell>
          <cell r="N865" t="str">
            <v>DEPAKIN 750 MG GRAN. RIL. MODIF. SANOFI-AVENTIS</v>
          </cell>
          <cell r="O865" t="str">
            <v>'BUSTA'</v>
          </cell>
          <cell r="Q865" t="str">
            <v>N03AG01</v>
          </cell>
          <cell r="R865" t="str">
            <v>ACIDO VALPROICO</v>
          </cell>
          <cell r="S865" t="str">
            <v>SODIO VALPROATO/ACIDO VALPROICO</v>
          </cell>
          <cell r="U865" t="str">
            <v>GRANULATO</v>
          </cell>
          <cell r="X865" t="str">
            <v>750</v>
          </cell>
          <cell r="Y865" t="str">
            <v>mg</v>
          </cell>
        </row>
        <row r="866">
          <cell r="A866" t="str">
            <v>022483224</v>
          </cell>
          <cell r="C866" t="str">
            <v>4815435EA8</v>
          </cell>
          <cell r="D866" t="str">
            <v>832</v>
          </cell>
          <cell r="E866">
            <v>832</v>
          </cell>
          <cell r="I866" t="str">
            <v>AVEN</v>
          </cell>
          <cell r="J866" t="str">
            <v>A6340601</v>
          </cell>
          <cell r="K866" t="str">
            <v>A63406</v>
          </cell>
          <cell r="L866" t="str">
            <v>A6340601</v>
          </cell>
          <cell r="M866" t="str">
            <v/>
          </cell>
          <cell r="N866" t="str">
            <v>DEPAKIN 1000 MG GRAN. RIL. MOD SANOFI-AVENTIS</v>
          </cell>
          <cell r="O866" t="str">
            <v>'BUSTA'</v>
          </cell>
          <cell r="Q866" t="str">
            <v>N03AG01</v>
          </cell>
          <cell r="R866" t="str">
            <v>ACIDO VALPROICO</v>
          </cell>
          <cell r="S866" t="str">
            <v>SODIO VALPROATO/ACIDO VALPROICO</v>
          </cell>
          <cell r="U866" t="str">
            <v>GRANULATO</v>
          </cell>
          <cell r="X866" t="str">
            <v>1000</v>
          </cell>
          <cell r="Y866" t="str">
            <v>mg</v>
          </cell>
        </row>
        <row r="867">
          <cell r="A867" t="str">
            <v>027443011</v>
          </cell>
          <cell r="C867" t="str">
            <v>48154402CC</v>
          </cell>
          <cell r="D867" t="str">
            <v>833a</v>
          </cell>
          <cell r="E867">
            <v>833</v>
          </cell>
          <cell r="F867" t="str">
            <v>a</v>
          </cell>
          <cell r="I867" t="str">
            <v>AVEN</v>
          </cell>
          <cell r="J867" t="str">
            <v>A6350101</v>
          </cell>
          <cell r="K867" t="str">
            <v>A63501</v>
          </cell>
          <cell r="L867" t="str">
            <v>A6350101</v>
          </cell>
          <cell r="M867" t="str">
            <v/>
          </cell>
          <cell r="N867" t="str">
            <v>SABRIL CPR DA 500 MG SANOFI-AVENTIS</v>
          </cell>
          <cell r="O867" t="str">
            <v>'COMPRESSA'</v>
          </cell>
          <cell r="Q867" t="str">
            <v>N03AG04</v>
          </cell>
          <cell r="R867" t="str">
            <v>VIGABATRIN</v>
          </cell>
          <cell r="S867" t="str">
            <v>VIGABATRIN</v>
          </cell>
          <cell r="U867" t="str">
            <v>COMPRESSA RIVESTITA</v>
          </cell>
          <cell r="X867" t="str">
            <v>500</v>
          </cell>
          <cell r="Y867" t="str">
            <v>mg</v>
          </cell>
        </row>
        <row r="868">
          <cell r="A868" t="str">
            <v>027443047</v>
          </cell>
          <cell r="C868" t="str">
            <v>48154402CC</v>
          </cell>
          <cell r="D868" t="str">
            <v>833b</v>
          </cell>
          <cell r="E868">
            <v>833</v>
          </cell>
          <cell r="F868" t="str">
            <v>b</v>
          </cell>
          <cell r="I868" t="str">
            <v>AVEN</v>
          </cell>
          <cell r="J868" t="str">
            <v>A6350200</v>
          </cell>
          <cell r="K868" t="str">
            <v>A63502</v>
          </cell>
          <cell r="L868" t="e">
            <v>#N/A</v>
          </cell>
          <cell r="M868" t="e">
            <v>#N/A</v>
          </cell>
          <cell r="N868" t="str">
            <v>SABRIL BUSTINE DA 500 MG SANOFI-AVENTIS</v>
          </cell>
          <cell r="O868" t="str">
            <v>'BUSTA'</v>
          </cell>
          <cell r="Q868" t="str">
            <v>N03AG04</v>
          </cell>
          <cell r="R868" t="str">
            <v>VIGABATRIN</v>
          </cell>
          <cell r="S868" t="str">
            <v>VIGABATRIN</v>
          </cell>
          <cell r="T868" t="str">
            <v>OS</v>
          </cell>
          <cell r="U868" t="str">
            <v>GRANULATO</v>
          </cell>
          <cell r="X868" t="str">
            <v>500</v>
          </cell>
          <cell r="Y868" t="str">
            <v>mg</v>
          </cell>
        </row>
        <row r="869">
          <cell r="A869" t="str">
            <v>027807054</v>
          </cell>
          <cell r="C869" t="str">
            <v>4815450B0A</v>
          </cell>
          <cell r="D869" t="str">
            <v>834a</v>
          </cell>
          <cell r="E869">
            <v>834</v>
          </cell>
          <cell r="F869" t="str">
            <v>a</v>
          </cell>
          <cell r="I869" t="str">
            <v>AVEN</v>
          </cell>
          <cell r="J869" t="str">
            <v>A6360201</v>
          </cell>
          <cell r="K869" t="str">
            <v>A63602</v>
          </cell>
          <cell r="L869" t="str">
            <v>A6360201</v>
          </cell>
          <cell r="M869" t="str">
            <v/>
          </cell>
          <cell r="N869" t="str">
            <v>LAMICTAL  28 cpr 25 mg Compresse Dispersibili GLAXOSMITHKLAINE</v>
          </cell>
          <cell r="O869" t="str">
            <v>'COMPRESSA'</v>
          </cell>
          <cell r="Q869" t="str">
            <v>N03AX09</v>
          </cell>
          <cell r="R869" t="str">
            <v>LAMOTRIGINA</v>
          </cell>
          <cell r="S869" t="str">
            <v>LAMOTRIGINA</v>
          </cell>
          <cell r="U869" t="str">
            <v>COMPRESSA ORODISPERSIBILE/SUBLINGUALE</v>
          </cell>
          <cell r="X869" t="str">
            <v>25</v>
          </cell>
          <cell r="Y869" t="str">
            <v>mg</v>
          </cell>
        </row>
        <row r="870">
          <cell r="A870" t="str">
            <v>027807080</v>
          </cell>
          <cell r="C870" t="str">
            <v>4815450B0A</v>
          </cell>
          <cell r="D870" t="str">
            <v>834b</v>
          </cell>
          <cell r="E870">
            <v>834</v>
          </cell>
          <cell r="F870" t="str">
            <v>b</v>
          </cell>
          <cell r="I870" t="str">
            <v>AVEN</v>
          </cell>
          <cell r="J870" t="str">
            <v>A6360301</v>
          </cell>
          <cell r="K870" t="str">
            <v>A63603</v>
          </cell>
          <cell r="L870" t="str">
            <v>A6360301</v>
          </cell>
          <cell r="M870" t="str">
            <v/>
          </cell>
          <cell r="N870" t="str">
            <v>LAMICTAL 56 cpr 50 mg Compresse Disperdibili GLAXOSMITHKLAINE</v>
          </cell>
          <cell r="O870" t="str">
            <v>'COMPRESSA'</v>
          </cell>
          <cell r="Q870" t="str">
            <v>N03AX09</v>
          </cell>
          <cell r="R870" t="str">
            <v>LAMOTRIGINA</v>
          </cell>
          <cell r="S870" t="str">
            <v>LAMOTRIGINA</v>
          </cell>
          <cell r="U870" t="str">
            <v>COMPRESSA ORODISPERSIBILE/SUBLINGUALE</v>
          </cell>
          <cell r="X870" t="str">
            <v>50</v>
          </cell>
          <cell r="Y870" t="str">
            <v>mg</v>
          </cell>
        </row>
        <row r="871">
          <cell r="A871" t="str">
            <v>027807078</v>
          </cell>
          <cell r="C871" t="str">
            <v>4815450B0A</v>
          </cell>
          <cell r="D871" t="str">
            <v>834c</v>
          </cell>
          <cell r="E871">
            <v>834</v>
          </cell>
          <cell r="F871" t="str">
            <v>c</v>
          </cell>
          <cell r="I871" t="str">
            <v>AVEN</v>
          </cell>
          <cell r="J871" t="str">
            <v>A6360401</v>
          </cell>
          <cell r="K871" t="str">
            <v>A63604</v>
          </cell>
          <cell r="L871" t="str">
            <v>A6360401</v>
          </cell>
          <cell r="M871" t="str">
            <v/>
          </cell>
          <cell r="N871" t="str">
            <v>LAMICTAL 56 cpr 100 mg  Compresse Dispersibili GLAXOSMITHKLAINE</v>
          </cell>
          <cell r="O871" t="str">
            <v>'COMPRESSA'</v>
          </cell>
          <cell r="Q871" t="str">
            <v>N03AX09</v>
          </cell>
          <cell r="R871" t="str">
            <v>LAMOTRIGINA</v>
          </cell>
          <cell r="S871" t="str">
            <v>LAMOTRIGINA</v>
          </cell>
          <cell r="U871" t="str">
            <v>COMPRESSA ORODISPERSIBILE/SUBLINGUALE</v>
          </cell>
          <cell r="X871" t="str">
            <v>100</v>
          </cell>
          <cell r="Y871" t="str">
            <v>mg</v>
          </cell>
        </row>
        <row r="872">
          <cell r="A872" t="str">
            <v>027807092</v>
          </cell>
          <cell r="C872" t="str">
            <v>4815450B0A</v>
          </cell>
          <cell r="D872" t="str">
            <v>834d</v>
          </cell>
          <cell r="E872">
            <v>834</v>
          </cell>
          <cell r="F872" t="str">
            <v>d</v>
          </cell>
          <cell r="I872" t="str">
            <v>AVEN</v>
          </cell>
          <cell r="J872" t="str">
            <v>A6360501</v>
          </cell>
          <cell r="K872" t="str">
            <v>A63605</v>
          </cell>
          <cell r="L872" t="str">
            <v>A6360501</v>
          </cell>
          <cell r="M872" t="str">
            <v/>
          </cell>
          <cell r="N872" t="str">
            <v>LAMICTAL 56 cpr 200 mg Compresse Dispersibili GLAXOSMITHKLAINE</v>
          </cell>
          <cell r="O872" t="str">
            <v>'COMPRESSA'</v>
          </cell>
          <cell r="Q872" t="str">
            <v>N03AX09</v>
          </cell>
          <cell r="R872" t="str">
            <v>LAMOTRIGINA</v>
          </cell>
          <cell r="S872" t="str">
            <v>LAMOTRIGINA</v>
          </cell>
          <cell r="U872" t="str">
            <v>COMPRESSA ORODISPERSIBILE/SUBLINGUALE</v>
          </cell>
          <cell r="X872" t="str">
            <v>200</v>
          </cell>
          <cell r="Y872" t="str">
            <v>mg</v>
          </cell>
        </row>
        <row r="873">
          <cell r="A873" t="str">
            <v>027807066</v>
          </cell>
          <cell r="C873" t="str">
            <v>4815464699</v>
          </cell>
          <cell r="D873" t="str">
            <v>835</v>
          </cell>
          <cell r="E873">
            <v>835</v>
          </cell>
          <cell r="I873" t="str">
            <v>AVEN</v>
          </cell>
          <cell r="J873" t="str">
            <v>A6360101</v>
          </cell>
          <cell r="K873" t="str">
            <v>A63601</v>
          </cell>
          <cell r="L873" t="str">
            <v>A6360101</v>
          </cell>
          <cell r="M873" t="str">
            <v/>
          </cell>
          <cell r="N873" t="str">
            <v>LAMICTAL 28 cpr 5 mg Compresse Dispersibili GLAXOSMITHKLAINE</v>
          </cell>
          <cell r="O873" t="str">
            <v>'COMPRESSA'</v>
          </cell>
          <cell r="Q873" t="str">
            <v>N03AX09</v>
          </cell>
          <cell r="R873" t="str">
            <v>LAMOTRIGINA</v>
          </cell>
          <cell r="S873" t="str">
            <v>LAMOTRIGINA</v>
          </cell>
          <cell r="U873" t="str">
            <v>COMPRESSA</v>
          </cell>
          <cell r="X873" t="str">
            <v>5</v>
          </cell>
          <cell r="Y873" t="str">
            <v>mg</v>
          </cell>
        </row>
        <row r="874">
          <cell r="A874" t="str">
            <v>032023083</v>
          </cell>
          <cell r="C874" t="str">
            <v>48154857ED</v>
          </cell>
          <cell r="D874" t="str">
            <v>837a</v>
          </cell>
          <cell r="E874">
            <v>837</v>
          </cell>
          <cell r="F874" t="str">
            <v>a</v>
          </cell>
          <cell r="I874" t="str">
            <v>AVEN</v>
          </cell>
          <cell r="J874" t="str">
            <v>A6380101</v>
          </cell>
          <cell r="K874" t="str">
            <v>A63801</v>
          </cell>
          <cell r="L874" t="str">
            <v>A6380101</v>
          </cell>
          <cell r="M874" t="str">
            <v/>
          </cell>
          <cell r="N874" t="str">
            <v>TOPAMAX 60 CPS 15 MG JANSSEN-CILAG</v>
          </cell>
          <cell r="O874" t="str">
            <v>'CAPSULA'</v>
          </cell>
          <cell r="Q874" t="str">
            <v>N03AX11</v>
          </cell>
          <cell r="R874" t="str">
            <v>TOPIRAMATO</v>
          </cell>
          <cell r="S874" t="str">
            <v>TOPIRAMATO</v>
          </cell>
          <cell r="U874" t="str">
            <v>CAPSULA</v>
          </cell>
          <cell r="X874" t="str">
            <v>15</v>
          </cell>
          <cell r="Y874" t="str">
            <v>mg</v>
          </cell>
        </row>
        <row r="875">
          <cell r="A875" t="str">
            <v>032023071</v>
          </cell>
          <cell r="C875" t="str">
            <v>48154857ED</v>
          </cell>
          <cell r="D875" t="str">
            <v>837b</v>
          </cell>
          <cell r="E875">
            <v>837</v>
          </cell>
          <cell r="F875" t="str">
            <v>b</v>
          </cell>
          <cell r="I875" t="str">
            <v>AVEN</v>
          </cell>
          <cell r="J875" t="str">
            <v>A6380301</v>
          </cell>
          <cell r="K875" t="str">
            <v>A63803</v>
          </cell>
          <cell r="L875" t="str">
            <v>A6380301</v>
          </cell>
          <cell r="M875" t="str">
            <v/>
          </cell>
          <cell r="N875" t="str">
            <v>TOPAMAX 60 CPR  25 MG JANSSEN-CILAG</v>
          </cell>
          <cell r="O875" t="str">
            <v>'COMPRESSA'</v>
          </cell>
          <cell r="Q875" t="str">
            <v>N03AX11</v>
          </cell>
          <cell r="R875" t="str">
            <v>TOPIRAMATO</v>
          </cell>
          <cell r="S875" t="str">
            <v>TOPIRAMATO</v>
          </cell>
          <cell r="U875" t="str">
            <v>COMPRESSA RIVESTITA</v>
          </cell>
          <cell r="X875" t="str">
            <v>25</v>
          </cell>
          <cell r="Y875" t="str">
            <v>mg</v>
          </cell>
        </row>
        <row r="876">
          <cell r="A876" t="str">
            <v>032023020</v>
          </cell>
          <cell r="C876" t="str">
            <v>48154857ED</v>
          </cell>
          <cell r="D876" t="str">
            <v>837c</v>
          </cell>
          <cell r="E876">
            <v>837</v>
          </cell>
          <cell r="F876" t="str">
            <v>c</v>
          </cell>
          <cell r="I876" t="str">
            <v>AVEN</v>
          </cell>
          <cell r="J876" t="str">
            <v>A6380401</v>
          </cell>
          <cell r="K876" t="str">
            <v>A63804</v>
          </cell>
          <cell r="L876" t="str">
            <v>A6380401</v>
          </cell>
          <cell r="M876" t="str">
            <v/>
          </cell>
          <cell r="N876" t="str">
            <v>TOPAMAX 60 CPR  50 MG JANSSEN-CILAG</v>
          </cell>
          <cell r="O876" t="str">
            <v>'COMPRESSA'</v>
          </cell>
          <cell r="Q876" t="str">
            <v>N03AX11</v>
          </cell>
          <cell r="R876" t="str">
            <v>TOPIRAMATO</v>
          </cell>
          <cell r="S876" t="str">
            <v>TOPIRAMATO</v>
          </cell>
          <cell r="U876" t="str">
            <v>COMPRESSA RIVESTITA</v>
          </cell>
          <cell r="X876" t="str">
            <v>50</v>
          </cell>
          <cell r="Y876" t="str">
            <v>mg</v>
          </cell>
        </row>
        <row r="877">
          <cell r="A877" t="str">
            <v>032023032</v>
          </cell>
          <cell r="C877" t="str">
            <v>48154857ED</v>
          </cell>
          <cell r="D877" t="str">
            <v>837d</v>
          </cell>
          <cell r="E877">
            <v>837</v>
          </cell>
          <cell r="F877" t="str">
            <v>d</v>
          </cell>
          <cell r="I877" t="str">
            <v>AVEN</v>
          </cell>
          <cell r="J877" t="str">
            <v>A6380501</v>
          </cell>
          <cell r="K877" t="str">
            <v>A63805</v>
          </cell>
          <cell r="L877" t="str">
            <v>A6380501</v>
          </cell>
          <cell r="M877" t="str">
            <v/>
          </cell>
          <cell r="N877" t="str">
            <v>TOPAMAX 60 CPR 100 MG JANSSEN-CILAG</v>
          </cell>
          <cell r="O877" t="str">
            <v>'COMPRESSA'</v>
          </cell>
          <cell r="Q877" t="str">
            <v>N03AX11</v>
          </cell>
          <cell r="R877" t="str">
            <v>TOPIRAMATO</v>
          </cell>
          <cell r="S877" t="str">
            <v>TOPIRAMATO</v>
          </cell>
          <cell r="U877" t="str">
            <v>COMPRESSA RIVESTITA</v>
          </cell>
          <cell r="X877" t="str">
            <v>100</v>
          </cell>
          <cell r="Y877" t="str">
            <v>mg</v>
          </cell>
        </row>
        <row r="878">
          <cell r="A878" t="str">
            <v>032023044</v>
          </cell>
          <cell r="C878" t="str">
            <v>48154857ED</v>
          </cell>
          <cell r="D878" t="str">
            <v>837e</v>
          </cell>
          <cell r="E878">
            <v>837</v>
          </cell>
          <cell r="F878" t="str">
            <v>e</v>
          </cell>
          <cell r="I878" t="str">
            <v>AVEN</v>
          </cell>
          <cell r="J878" t="str">
            <v>A6380601</v>
          </cell>
          <cell r="K878" t="str">
            <v>A63806</v>
          </cell>
          <cell r="L878" t="str">
            <v>A6380601</v>
          </cell>
          <cell r="M878" t="str">
            <v/>
          </cell>
          <cell r="N878" t="str">
            <v>TOPAMAX 60 CPR 200 MG JANSSEN-CILAG</v>
          </cell>
          <cell r="O878" t="str">
            <v>'COMPRESSA'</v>
          </cell>
          <cell r="Q878" t="str">
            <v>N03AX11</v>
          </cell>
          <cell r="R878" t="str">
            <v>TOPIRAMATO</v>
          </cell>
          <cell r="S878" t="str">
            <v>TOPIRAMATO</v>
          </cell>
          <cell r="U878" t="str">
            <v>COMPRESSA RIVESTITA</v>
          </cell>
          <cell r="X878" t="str">
            <v>200</v>
          </cell>
          <cell r="Y878" t="str">
            <v>mg</v>
          </cell>
        </row>
        <row r="879">
          <cell r="A879" t="str">
            <v>032023095</v>
          </cell>
          <cell r="C879" t="str">
            <v>48154857ED</v>
          </cell>
          <cell r="D879" t="str">
            <v>837f</v>
          </cell>
          <cell r="E879">
            <v>837</v>
          </cell>
          <cell r="F879" t="str">
            <v>f</v>
          </cell>
          <cell r="I879" t="str">
            <v>AVEN</v>
          </cell>
          <cell r="J879" t="str">
            <v>A6380200</v>
          </cell>
          <cell r="K879" t="str">
            <v>A63802</v>
          </cell>
          <cell r="L879" t="e">
            <v>#N/A</v>
          </cell>
          <cell r="M879" t="e">
            <v>#N/A</v>
          </cell>
          <cell r="N879" t="str">
            <v>TOPAMAX 60  CPS  25 mg JANSSEN-CILAG</v>
          </cell>
          <cell r="O879" t="str">
            <v>'CAPSULA'</v>
          </cell>
          <cell r="Q879" t="str">
            <v>N03AX11</v>
          </cell>
          <cell r="R879" t="str">
            <v>TOPIRAMATO</v>
          </cell>
          <cell r="S879" t="str">
            <v>TOPIRAMATO</v>
          </cell>
          <cell r="U879" t="str">
            <v>CAPSULA</v>
          </cell>
          <cell r="X879" t="str">
            <v>25</v>
          </cell>
          <cell r="Y879" t="str">
            <v>mg</v>
          </cell>
        </row>
        <row r="880">
          <cell r="A880" t="str">
            <v>036698037</v>
          </cell>
          <cell r="C880" t="str">
            <v>4815490C0C</v>
          </cell>
          <cell r="D880" t="str">
            <v>838a</v>
          </cell>
          <cell r="E880">
            <v>838</v>
          </cell>
          <cell r="F880" t="str">
            <v>a</v>
          </cell>
          <cell r="I880" t="str">
            <v>AVEN</v>
          </cell>
          <cell r="J880" t="str">
            <v>A6390100</v>
          </cell>
          <cell r="K880" t="str">
            <v>A63901</v>
          </cell>
          <cell r="L880" t="e">
            <v>#N/A</v>
          </cell>
          <cell r="M880" t="e">
            <v>#N/A</v>
          </cell>
          <cell r="N880" t="str">
            <v>GABAPENTIN TEVA PHARMA 50 cps 100 mg TEVA ITALIA</v>
          </cell>
          <cell r="O880" t="str">
            <v>'CAPSULA'</v>
          </cell>
          <cell r="Q880" t="str">
            <v>N03AX12</v>
          </cell>
          <cell r="R880" t="str">
            <v>GABAPENTIN</v>
          </cell>
          <cell r="S880" t="str">
            <v>GABAPENTIN</v>
          </cell>
          <cell r="U880" t="str">
            <v>CAPSULA</v>
          </cell>
          <cell r="X880" t="str">
            <v>100</v>
          </cell>
          <cell r="Y880" t="str">
            <v>mg</v>
          </cell>
        </row>
        <row r="881">
          <cell r="A881" t="str">
            <v>036698189</v>
          </cell>
          <cell r="C881" t="str">
            <v>4815490C0C</v>
          </cell>
          <cell r="D881" t="str">
            <v>838b</v>
          </cell>
          <cell r="E881">
            <v>838</v>
          </cell>
          <cell r="F881" t="str">
            <v>b</v>
          </cell>
          <cell r="I881" t="str">
            <v>AVEN</v>
          </cell>
          <cell r="J881" t="str">
            <v>A6390200</v>
          </cell>
          <cell r="K881" t="str">
            <v>A63902</v>
          </cell>
          <cell r="L881" t="e">
            <v>#N/A</v>
          </cell>
          <cell r="M881" t="e">
            <v>#N/A</v>
          </cell>
          <cell r="N881" t="str">
            <v>GABAPENTIN TEVA PHARMA 50 cps 300 mg TEVA ITALIA</v>
          </cell>
          <cell r="O881" t="str">
            <v>'CAPSULA'</v>
          </cell>
          <cell r="Q881" t="str">
            <v>N03AX12</v>
          </cell>
          <cell r="R881" t="str">
            <v>GABAPENTIN</v>
          </cell>
          <cell r="S881" t="str">
            <v>GABAPENTIN</v>
          </cell>
          <cell r="U881" t="str">
            <v>CAPSULA</v>
          </cell>
          <cell r="X881" t="str">
            <v>300</v>
          </cell>
          <cell r="Y881" t="str">
            <v>mg</v>
          </cell>
        </row>
        <row r="882">
          <cell r="A882" t="str">
            <v>036698468</v>
          </cell>
          <cell r="C882" t="str">
            <v>4815490C0C</v>
          </cell>
          <cell r="D882" t="str">
            <v>838c</v>
          </cell>
          <cell r="E882">
            <v>838</v>
          </cell>
          <cell r="F882" t="str">
            <v>c</v>
          </cell>
          <cell r="I882" t="str">
            <v>AVEN</v>
          </cell>
          <cell r="J882" t="str">
            <v>A6390300</v>
          </cell>
          <cell r="K882" t="str">
            <v>A63903</v>
          </cell>
          <cell r="L882" t="e">
            <v>#N/A</v>
          </cell>
          <cell r="M882" t="e">
            <v>#N/A</v>
          </cell>
          <cell r="N882" t="str">
            <v>GABAPENTIN TEVA PHARMA 30 cps 400 mg TEVA ITALIA</v>
          </cell>
          <cell r="O882" t="str">
            <v>'CAPSULA'</v>
          </cell>
          <cell r="Q882" t="str">
            <v>N03AX12</v>
          </cell>
          <cell r="R882" t="str">
            <v>GABAPENTIN</v>
          </cell>
          <cell r="S882" t="str">
            <v>GABAPENTIN</v>
          </cell>
          <cell r="U882" t="str">
            <v>CAPSULA</v>
          </cell>
          <cell r="X882" t="str">
            <v>400</v>
          </cell>
          <cell r="Y882" t="str">
            <v>mg</v>
          </cell>
        </row>
        <row r="883">
          <cell r="A883" t="str">
            <v>035039294</v>
          </cell>
          <cell r="C883" t="str">
            <v>481551832A</v>
          </cell>
          <cell r="D883" t="str">
            <v>840</v>
          </cell>
          <cell r="E883">
            <v>840</v>
          </cell>
          <cell r="I883" t="str">
            <v>AVEN</v>
          </cell>
          <cell r="J883" t="str">
            <v>A6400600</v>
          </cell>
          <cell r="K883" t="str">
            <v>A64006</v>
          </cell>
          <cell r="L883" t="e">
            <v>#N/A</v>
          </cell>
          <cell r="M883" t="e">
            <v>#N/A</v>
          </cell>
          <cell r="N883" t="str">
            <v>KEPPRA 100 mg/ml soluzione orale 150 ml + siringa 3 ml UCB PHARMA</v>
          </cell>
          <cell r="O883" t="str">
            <v>'FLACONE'</v>
          </cell>
          <cell r="Q883" t="str">
            <v>N03AX14</v>
          </cell>
          <cell r="R883" t="str">
            <v>LEVETIRACETAM</v>
          </cell>
          <cell r="S883" t="str">
            <v>LEVETIRACETAM</v>
          </cell>
          <cell r="T883" t="str">
            <v>OS</v>
          </cell>
          <cell r="U883" t="str">
            <v>SOLUZIONE</v>
          </cell>
          <cell r="V883" t="str">
            <v>150</v>
          </cell>
          <cell r="W883" t="str">
            <v>ml</v>
          </cell>
          <cell r="X883" t="str">
            <v>100</v>
          </cell>
          <cell r="Y883" t="str">
            <v>mg/ml</v>
          </cell>
        </row>
        <row r="884">
          <cell r="A884" t="str">
            <v>036476012</v>
          </cell>
          <cell r="C884" t="str">
            <v>4815532EB4</v>
          </cell>
          <cell r="D884" t="str">
            <v>841</v>
          </cell>
          <cell r="E884">
            <v>841</v>
          </cell>
          <cell r="I884" t="str">
            <v>AVEN</v>
          </cell>
          <cell r="J884" t="str">
            <v>A6410101</v>
          </cell>
          <cell r="K884" t="str">
            <v>A64101</v>
          </cell>
          <cell r="L884" t="str">
            <v>A6410101</v>
          </cell>
          <cell r="M884" t="str">
            <v/>
          </cell>
          <cell r="N884" t="str">
            <v>LYRICA PFIZER ITALIA</v>
          </cell>
          <cell r="O884" t="str">
            <v>'CAPSULA'</v>
          </cell>
          <cell r="Q884" t="str">
            <v>N03AX16</v>
          </cell>
          <cell r="R884" t="str">
            <v>PREGABALIN</v>
          </cell>
          <cell r="S884" t="str">
            <v>PREGABALIN</v>
          </cell>
          <cell r="U884" t="str">
            <v>CAPSULA</v>
          </cell>
          <cell r="X884" t="str">
            <v>25</v>
          </cell>
          <cell r="Y884" t="str">
            <v>mg</v>
          </cell>
        </row>
        <row r="885">
          <cell r="A885" t="str">
            <v>036476125</v>
          </cell>
          <cell r="C885" t="str">
            <v>48155605D2</v>
          </cell>
          <cell r="D885" t="str">
            <v>843</v>
          </cell>
          <cell r="E885">
            <v>843</v>
          </cell>
          <cell r="I885" t="str">
            <v>AVEN</v>
          </cell>
          <cell r="J885" t="str">
            <v>A6410301</v>
          </cell>
          <cell r="K885" t="str">
            <v>A64103</v>
          </cell>
          <cell r="L885" t="str">
            <v>A6410301</v>
          </cell>
          <cell r="M885" t="str">
            <v/>
          </cell>
          <cell r="N885" t="str">
            <v>LYRICA PFIZER ITALIA</v>
          </cell>
          <cell r="O885" t="str">
            <v>'CAPSULA'</v>
          </cell>
          <cell r="Q885" t="str">
            <v>N03AX16</v>
          </cell>
          <cell r="R885" t="str">
            <v>PREGABALIN</v>
          </cell>
          <cell r="S885" t="str">
            <v>PREGABALIN</v>
          </cell>
          <cell r="U885" t="str">
            <v>CAPSULA</v>
          </cell>
          <cell r="X885" t="str">
            <v>75</v>
          </cell>
          <cell r="Y885" t="str">
            <v>mg</v>
          </cell>
        </row>
        <row r="886">
          <cell r="A886" t="str">
            <v>036476188</v>
          </cell>
          <cell r="C886" t="str">
            <v>481559310F</v>
          </cell>
          <cell r="D886" t="str">
            <v>845</v>
          </cell>
          <cell r="E886">
            <v>845</v>
          </cell>
          <cell r="I886" t="str">
            <v>AVEN</v>
          </cell>
          <cell r="J886" t="str">
            <v>A6410501</v>
          </cell>
          <cell r="K886" t="str">
            <v>A64105</v>
          </cell>
          <cell r="L886" t="str">
            <v>A6410501</v>
          </cell>
          <cell r="M886" t="str">
            <v/>
          </cell>
          <cell r="N886" t="str">
            <v>LYRICA PFIZER ITALIA</v>
          </cell>
          <cell r="O886" t="str">
            <v>'CAPSULA'</v>
          </cell>
          <cell r="Q886" t="str">
            <v>N03AX16</v>
          </cell>
          <cell r="R886" t="str">
            <v>PREGABALIN</v>
          </cell>
          <cell r="S886" t="str">
            <v>PREGABALIN</v>
          </cell>
          <cell r="U886" t="str">
            <v>CAPSULA</v>
          </cell>
          <cell r="X886" t="str">
            <v>150</v>
          </cell>
          <cell r="Y886" t="str">
            <v>mg</v>
          </cell>
        </row>
        <row r="887">
          <cell r="A887" t="str">
            <v>013013026</v>
          </cell>
          <cell r="C887" t="str">
            <v>4815687E9D</v>
          </cell>
          <cell r="D887" t="str">
            <v>851</v>
          </cell>
          <cell r="E887">
            <v>851</v>
          </cell>
          <cell r="I887" t="str">
            <v>AVEN</v>
          </cell>
          <cell r="J887" t="str">
            <v>A6460101</v>
          </cell>
          <cell r="K887" t="str">
            <v>A64601</v>
          </cell>
          <cell r="L887" t="str">
            <v>A6460101</v>
          </cell>
          <cell r="M887" t="str">
            <v/>
          </cell>
          <cell r="N887" t="str">
            <v>DISIPAL confetti 50 mg ASTELLAS PHARMA</v>
          </cell>
          <cell r="O887" t="str">
            <v>'COMPRESSA'</v>
          </cell>
          <cell r="Q887" t="str">
            <v>N04AB02</v>
          </cell>
          <cell r="R887" t="str">
            <v>ORFENADRINA (CLORURO)</v>
          </cell>
          <cell r="S887" t="str">
            <v>ORFENADRINA</v>
          </cell>
          <cell r="U887" t="str">
            <v>COMPRESSA RIVESTITA</v>
          </cell>
          <cell r="X887" t="str">
            <v>50</v>
          </cell>
          <cell r="Y887" t="str">
            <v>mg</v>
          </cell>
        </row>
        <row r="888">
          <cell r="A888" t="str">
            <v>023142045</v>
          </cell>
          <cell r="C888" t="str">
            <v>4815705D78</v>
          </cell>
          <cell r="D888" t="str">
            <v>852a</v>
          </cell>
          <cell r="E888">
            <v>852</v>
          </cell>
          <cell r="F888" t="str">
            <v>a</v>
          </cell>
          <cell r="I888" t="str">
            <v>AVEN</v>
          </cell>
          <cell r="J888" t="str">
            <v>A6470101</v>
          </cell>
          <cell r="K888" t="str">
            <v>A64701</v>
          </cell>
          <cell r="L888" t="str">
            <v>A6470101</v>
          </cell>
          <cell r="M888" t="str">
            <v/>
          </cell>
          <cell r="N888" t="str">
            <v>MADOPAR &amp;quot;HBS&amp;quot; ROCHE SPA</v>
          </cell>
          <cell r="O888" t="str">
            <v>'CAPSULA'</v>
          </cell>
          <cell r="Q888" t="str">
            <v>N04BA02</v>
          </cell>
          <cell r="R888" t="str">
            <v>LEVODOPA ED INIBITORE DELLA DECARBOSSILASI</v>
          </cell>
          <cell r="S888" t="str">
            <v>LEVODOPA/BENSERAZIDE</v>
          </cell>
          <cell r="U888" t="str">
            <v>CAPSULA</v>
          </cell>
          <cell r="X888" t="str">
            <v>100+25</v>
          </cell>
          <cell r="Y888" t="str">
            <v>mg</v>
          </cell>
        </row>
        <row r="889">
          <cell r="A889" t="str">
            <v>023142058</v>
          </cell>
          <cell r="C889" t="str">
            <v>4815705D78</v>
          </cell>
          <cell r="D889" t="str">
            <v>852b</v>
          </cell>
          <cell r="E889">
            <v>852</v>
          </cell>
          <cell r="F889" t="str">
            <v>b</v>
          </cell>
          <cell r="I889" t="str">
            <v>AVEN</v>
          </cell>
          <cell r="J889" t="str">
            <v>A6470301</v>
          </cell>
          <cell r="K889" t="str">
            <v>A64703</v>
          </cell>
          <cell r="L889" t="str">
            <v>A6470301</v>
          </cell>
          <cell r="M889" t="str">
            <v/>
          </cell>
          <cell r="N889" t="str">
            <v>MADOPAR ROCHE SPA</v>
          </cell>
          <cell r="O889" t="str">
            <v>'COMPRESSA'</v>
          </cell>
          <cell r="Q889" t="str">
            <v>N04BA02</v>
          </cell>
          <cell r="R889" t="str">
            <v>LEVODOPA ED INIBITORE DELLA DECARBOSSILASI</v>
          </cell>
          <cell r="S889" t="str">
            <v>LEVODOPA/BENSERAZIDE</v>
          </cell>
          <cell r="U889" t="str">
            <v>COMPRESSA ORODISPERSIBILE/SUBLINGUALE</v>
          </cell>
          <cell r="X889" t="str">
            <v>100+25</v>
          </cell>
          <cell r="Y889" t="str">
            <v>mg</v>
          </cell>
        </row>
        <row r="890">
          <cell r="A890" t="str">
            <v>023142019</v>
          </cell>
          <cell r="C890" t="str">
            <v>4815705D78</v>
          </cell>
          <cell r="D890" t="str">
            <v>852c</v>
          </cell>
          <cell r="E890">
            <v>852</v>
          </cell>
          <cell r="F890" t="str">
            <v>c</v>
          </cell>
          <cell r="I890" t="str">
            <v>AVEN</v>
          </cell>
          <cell r="J890" t="str">
            <v>A6470201</v>
          </cell>
          <cell r="K890" t="str">
            <v>A64702</v>
          </cell>
          <cell r="L890" t="str">
            <v>A6470201</v>
          </cell>
          <cell r="M890" t="str">
            <v/>
          </cell>
          <cell r="N890" t="str">
            <v>MADOPAR ROCHE SPA</v>
          </cell>
          <cell r="O890" t="str">
            <v>'CAPSULA'</v>
          </cell>
          <cell r="Q890" t="str">
            <v>N04BA02</v>
          </cell>
          <cell r="R890" t="str">
            <v>LEVODOPA ED INIBITORE DELLA DECARBOSSILASI</v>
          </cell>
          <cell r="S890" t="str">
            <v>LEVODOPA/BENSERAZIDE</v>
          </cell>
          <cell r="U890" t="str">
            <v>CAPSULA</v>
          </cell>
          <cell r="X890" t="str">
            <v>100+25</v>
          </cell>
          <cell r="Y890" t="str">
            <v>mg</v>
          </cell>
        </row>
        <row r="891">
          <cell r="A891" t="str">
            <v>023142033</v>
          </cell>
          <cell r="C891" t="str">
            <v>4815705D78</v>
          </cell>
          <cell r="D891" t="str">
            <v>852d</v>
          </cell>
          <cell r="E891">
            <v>852</v>
          </cell>
          <cell r="F891" t="str">
            <v>d</v>
          </cell>
          <cell r="I891" t="str">
            <v>AVEN</v>
          </cell>
          <cell r="J891" t="str">
            <v>A6470400</v>
          </cell>
          <cell r="K891" t="str">
            <v>A64704</v>
          </cell>
          <cell r="L891" t="str">
            <v>A6470401</v>
          </cell>
          <cell r="M891" t="str">
            <v>LEVODOPA / BENSERAZIDE TEVA ITALIA 50 compresse 200 mg/50 mg TEVA ITALIA</v>
          </cell>
          <cell r="N891" t="str">
            <v>MADOPAR ROCHE SPA</v>
          </cell>
          <cell r="O891" t="str">
            <v>'COMPRESSA'</v>
          </cell>
          <cell r="Q891" t="str">
            <v>N04BA02</v>
          </cell>
          <cell r="R891" t="str">
            <v>LEVODOPA ED INIBITORE DELLA DECARBOSSILASI</v>
          </cell>
          <cell r="S891" t="str">
            <v>LEVODOPA/BENSERAZIDE</v>
          </cell>
          <cell r="U891" t="str">
            <v>COMPRESSA ORODISPERSIBILE/SUBLINGUALE</v>
          </cell>
          <cell r="X891" t="str">
            <v>200+50</v>
          </cell>
          <cell r="Y891" t="str">
            <v>mg</v>
          </cell>
        </row>
        <row r="892">
          <cell r="A892" t="str">
            <v>023145016</v>
          </cell>
          <cell r="C892" t="str">
            <v>4815726ECC</v>
          </cell>
          <cell r="D892" t="str">
            <v>853</v>
          </cell>
          <cell r="E892">
            <v>853</v>
          </cell>
          <cell r="I892" t="str">
            <v>AVEN</v>
          </cell>
          <cell r="J892" t="str">
            <v>A6480400</v>
          </cell>
          <cell r="K892" t="str">
            <v>A64804</v>
          </cell>
          <cell r="L892" t="e">
            <v>#N/A</v>
          </cell>
          <cell r="M892" t="e">
            <v>#N/A</v>
          </cell>
          <cell r="N892" t="str">
            <v>sinemet 250mg+25mg MSD Italia</v>
          </cell>
          <cell r="O892" t="str">
            <v>'COMPRESSA'</v>
          </cell>
          <cell r="Q892" t="str">
            <v>N04BA02</v>
          </cell>
          <cell r="R892" t="str">
            <v>LEVODOPA ED INIBITORE DELLA DECARBOSSILASI</v>
          </cell>
          <cell r="S892" t="str">
            <v>LEVODOPA/CARBIDOPA</v>
          </cell>
          <cell r="U892" t="str">
            <v>COMPRESSA</v>
          </cell>
          <cell r="X892" t="str">
            <v>250+25</v>
          </cell>
          <cell r="Y892" t="str">
            <v>mg</v>
          </cell>
        </row>
        <row r="893">
          <cell r="A893" t="str">
            <v>023145042</v>
          </cell>
          <cell r="C893" t="str">
            <v>4815733496</v>
          </cell>
          <cell r="D893" t="str">
            <v>854a</v>
          </cell>
          <cell r="E893">
            <v>854</v>
          </cell>
          <cell r="F893" t="str">
            <v>a</v>
          </cell>
          <cell r="I893" t="str">
            <v>AVEN</v>
          </cell>
          <cell r="J893" t="str">
            <v>A6480100</v>
          </cell>
          <cell r="K893" t="str">
            <v>A64801</v>
          </cell>
          <cell r="L893" t="str">
            <v>A6480101</v>
          </cell>
          <cell r="M893" t="str">
            <v>LEVODOPA + CARBIDOPA HEXAL 50'COMPRESSA' 100/25MG SANDOZ SPA</v>
          </cell>
          <cell r="N893" t="str">
            <v>sinemet 100mg+25mg compresse a rilascio modificato MSD Italia</v>
          </cell>
          <cell r="O893" t="str">
            <v>'COMPRESSA'</v>
          </cell>
          <cell r="Q893" t="str">
            <v>N04BA02</v>
          </cell>
          <cell r="R893" t="str">
            <v>LEVODOPA ED INIBITORE DELLA DECARBOSSILASI</v>
          </cell>
          <cell r="S893" t="str">
            <v>LEVODOPA/CARBIDOPA</v>
          </cell>
          <cell r="U893" t="str">
            <v>COMPRESSA</v>
          </cell>
          <cell r="X893" t="str">
            <v>100+25</v>
          </cell>
          <cell r="Y893" t="str">
            <v>mg</v>
          </cell>
        </row>
        <row r="894">
          <cell r="A894" t="str">
            <v>023145030</v>
          </cell>
          <cell r="C894" t="str">
            <v>4815733496</v>
          </cell>
          <cell r="D894" t="str">
            <v>854b</v>
          </cell>
          <cell r="E894">
            <v>854</v>
          </cell>
          <cell r="F894" t="str">
            <v>b</v>
          </cell>
          <cell r="I894" t="str">
            <v>AVEN</v>
          </cell>
          <cell r="J894" t="str">
            <v>A6480300</v>
          </cell>
          <cell r="K894" t="str">
            <v>A64803</v>
          </cell>
          <cell r="L894" t="str">
            <v>A6480301</v>
          </cell>
          <cell r="M894" t="str">
            <v>LEVODOPA + CARBIDOPA HEXAL *200/50 30'COMPRESSA' SANDOZ SPA</v>
          </cell>
          <cell r="N894" t="str">
            <v>sinemet 200mg+50mg compresse a rilascio modificato MSD Italia</v>
          </cell>
          <cell r="O894" t="str">
            <v>'COMPRESSA'</v>
          </cell>
          <cell r="Q894" t="str">
            <v>N04BA02</v>
          </cell>
          <cell r="R894" t="str">
            <v>LEVODOPA ED INIBITORE DELLA DECARBOSSILASI</v>
          </cell>
          <cell r="S894" t="str">
            <v>LEVODOPA/CARBIDOPA</v>
          </cell>
          <cell r="U894" t="str">
            <v>COMPRESSA</v>
          </cell>
          <cell r="X894" t="str">
            <v>200+50</v>
          </cell>
          <cell r="Y894" t="str">
            <v>mg</v>
          </cell>
        </row>
        <row r="895">
          <cell r="A895" t="str">
            <v>023145028</v>
          </cell>
          <cell r="C895" t="str">
            <v>4815745E7A</v>
          </cell>
          <cell r="D895" t="str">
            <v>855</v>
          </cell>
          <cell r="E895">
            <v>855</v>
          </cell>
          <cell r="I895" t="str">
            <v>AVEN</v>
          </cell>
          <cell r="J895" t="str">
            <v>A6480200</v>
          </cell>
          <cell r="K895" t="str">
            <v>A64802</v>
          </cell>
          <cell r="L895" t="e">
            <v>#N/A</v>
          </cell>
          <cell r="M895" t="e">
            <v>#N/A</v>
          </cell>
          <cell r="N895" t="str">
            <v>sinemet 100mg+25mg MSD Italia</v>
          </cell>
          <cell r="O895" t="str">
            <v>'COMPRESSA'</v>
          </cell>
          <cell r="Q895" t="str">
            <v>N04BA02</v>
          </cell>
          <cell r="R895" t="str">
            <v>LEVODOPA ED INIBITORE DELLA DECARBOSSILASI</v>
          </cell>
          <cell r="S895" t="str">
            <v>LEVODOPA/CARBIDOPA</v>
          </cell>
          <cell r="U895" t="str">
            <v>COMPRESSA</v>
          </cell>
          <cell r="X895" t="str">
            <v>100+25</v>
          </cell>
          <cell r="Y895" t="str">
            <v>mg</v>
          </cell>
        </row>
        <row r="896">
          <cell r="A896" t="str">
            <v>036825077</v>
          </cell>
          <cell r="C896" t="str">
            <v>481577031F</v>
          </cell>
          <cell r="D896" t="str">
            <v>856</v>
          </cell>
          <cell r="E896">
            <v>856</v>
          </cell>
          <cell r="I896" t="str">
            <v>AVEN</v>
          </cell>
          <cell r="J896" t="str">
            <v>A6490101</v>
          </cell>
          <cell r="K896" t="str">
            <v>A64901</v>
          </cell>
          <cell r="L896" t="str">
            <v>A6490101</v>
          </cell>
          <cell r="M896" t="str">
            <v/>
          </cell>
          <cell r="N896" t="str">
            <v>STALEVO 100 mg/25mg/200 mg NOVARTIS FARMA</v>
          </cell>
          <cell r="O896" t="str">
            <v>'COMPRESSA'</v>
          </cell>
          <cell r="Q896" t="str">
            <v>N04BA03</v>
          </cell>
          <cell r="R896" t="str">
            <v>LEVODOPA, INIBITORE DELLA DECARBOSSILASI E INIBIT.DELLA COMT</v>
          </cell>
          <cell r="S896" t="str">
            <v>LEVODOPA/CARBIDOPA/ENTACAPONE</v>
          </cell>
          <cell r="U896" t="str">
            <v>COMPRESSA RIVESTITA</v>
          </cell>
          <cell r="X896" t="str">
            <v>100+25+200</v>
          </cell>
          <cell r="Y896" t="str">
            <v>mg</v>
          </cell>
        </row>
        <row r="897">
          <cell r="A897" t="str">
            <v>036825115</v>
          </cell>
          <cell r="C897" t="str">
            <v>4815805002</v>
          </cell>
          <cell r="D897" t="str">
            <v>857</v>
          </cell>
          <cell r="E897">
            <v>857</v>
          </cell>
          <cell r="I897" t="str">
            <v>AVEN</v>
          </cell>
          <cell r="J897" t="str">
            <v>A6490201</v>
          </cell>
          <cell r="K897" t="str">
            <v>A64902</v>
          </cell>
          <cell r="L897" t="str">
            <v>A6490201</v>
          </cell>
          <cell r="M897" t="str">
            <v/>
          </cell>
          <cell r="N897" t="str">
            <v>STALEVO 150 mg/ 37,5 mg/ 200 mg NOVARTIS FARMA</v>
          </cell>
          <cell r="O897" t="str">
            <v>'COMPRESSA'</v>
          </cell>
          <cell r="Q897" t="str">
            <v>N04BA03</v>
          </cell>
          <cell r="R897" t="str">
            <v>LEVODOPA, INIBITORE DELLA DECARBOSSILASI E INIBIT.DELLA COMT</v>
          </cell>
          <cell r="S897" t="str">
            <v>LEVODOPA/CARBIDOPA/ENTACAPONE</v>
          </cell>
          <cell r="U897" t="str">
            <v>COMPRESSA RIVESTITA</v>
          </cell>
          <cell r="X897" t="str">
            <v>150+37,5+200</v>
          </cell>
          <cell r="Y897" t="str">
            <v>mg</v>
          </cell>
        </row>
        <row r="898">
          <cell r="A898" t="str">
            <v>036825038</v>
          </cell>
          <cell r="C898" t="str">
            <v>481581369A</v>
          </cell>
          <cell r="D898" t="str">
            <v>858</v>
          </cell>
          <cell r="E898">
            <v>858</v>
          </cell>
          <cell r="I898" t="str">
            <v>AVEN</v>
          </cell>
          <cell r="J898" t="str">
            <v>A6490401</v>
          </cell>
          <cell r="K898" t="str">
            <v>A64904</v>
          </cell>
          <cell r="L898" t="str">
            <v>A6490401</v>
          </cell>
          <cell r="M898" t="str">
            <v/>
          </cell>
          <cell r="N898" t="str">
            <v>STALEVO 50 mg/ 12.5 mg/ 200 mg NOVARTIS FARMA</v>
          </cell>
          <cell r="O898" t="str">
            <v>'COMPRESSA'</v>
          </cell>
          <cell r="Q898" t="str">
            <v>N04BA03</v>
          </cell>
          <cell r="R898" t="str">
            <v>LEVODOPA, INIBITORE DELLA DECARBOSSILASI E INIBIT.DELLA COMT</v>
          </cell>
          <cell r="S898" t="str">
            <v>LEVODOPA/CARBIDOPA/ENTACAPONE</v>
          </cell>
          <cell r="U898" t="str">
            <v>COMPRESSA RIVESTITA</v>
          </cell>
          <cell r="X898" t="str">
            <v>50+12,5+200</v>
          </cell>
          <cell r="Y898" t="str">
            <v>mg</v>
          </cell>
        </row>
        <row r="899">
          <cell r="A899" t="str">
            <v>036825216</v>
          </cell>
          <cell r="C899" t="str">
            <v>4815827229</v>
          </cell>
          <cell r="D899" t="str">
            <v>859</v>
          </cell>
          <cell r="E899">
            <v>859</v>
          </cell>
          <cell r="I899" t="str">
            <v>AVEN</v>
          </cell>
          <cell r="J899" t="str">
            <v>A6490301</v>
          </cell>
          <cell r="K899" t="str">
            <v>A64903</v>
          </cell>
          <cell r="L899" t="str">
            <v>A6490301</v>
          </cell>
          <cell r="M899" t="str">
            <v/>
          </cell>
          <cell r="N899" t="str">
            <v>STALEVO 200 mg/50 mg/200 MG NOVARTIS FARMA</v>
          </cell>
          <cell r="O899" t="str">
            <v>'COMPRESSA'</v>
          </cell>
          <cell r="Q899" t="str">
            <v>N04BA03</v>
          </cell>
          <cell r="R899" t="str">
            <v>LEVODOPA, INIBITORE DELLA DECARBOSSILASI E INIBIT.DELLA COMT</v>
          </cell>
          <cell r="S899" t="str">
            <v>LEVODOPA/CARBIDOPA/ENTACAPONE</v>
          </cell>
          <cell r="U899" t="str">
            <v>COMPRESSA RIVESTITA</v>
          </cell>
          <cell r="X899" t="str">
            <v>200+50+200</v>
          </cell>
          <cell r="Y899" t="str">
            <v>mg</v>
          </cell>
        </row>
        <row r="900">
          <cell r="A900" t="str">
            <v>022309013</v>
          </cell>
          <cell r="C900" t="str">
            <v>48158358C1</v>
          </cell>
          <cell r="D900" t="str">
            <v>860</v>
          </cell>
          <cell r="E900">
            <v>860</v>
          </cell>
          <cell r="I900" t="str">
            <v>AVEN</v>
          </cell>
          <cell r="J900" t="str">
            <v>A6500101</v>
          </cell>
          <cell r="K900" t="str">
            <v>A65001</v>
          </cell>
          <cell r="L900" t="str">
            <v>A6500101</v>
          </cell>
          <cell r="M900" t="str">
            <v/>
          </cell>
          <cell r="N900" t="str">
            <v>MANTADAN 100MG 20 CP CO BOEHRINGER INGELHEIM ITALIA SPA</v>
          </cell>
          <cell r="O900" t="str">
            <v>'COMPRESSA'</v>
          </cell>
          <cell r="Q900" t="str">
            <v>N04BB01</v>
          </cell>
          <cell r="R900" t="str">
            <v>AMANTADINA</v>
          </cell>
          <cell r="S900" t="str">
            <v>AMANTADINA CLORIDRATO</v>
          </cell>
          <cell r="U900" t="str">
            <v>COMPRESSA</v>
          </cell>
          <cell r="X900" t="str">
            <v>100</v>
          </cell>
          <cell r="Y900" t="str">
            <v>mg</v>
          </cell>
        </row>
        <row r="901">
          <cell r="A901" t="str">
            <v>023781038</v>
          </cell>
          <cell r="C901" t="str">
            <v>481584837D</v>
          </cell>
          <cell r="D901" t="str">
            <v>861</v>
          </cell>
          <cell r="E901">
            <v>861</v>
          </cell>
          <cell r="I901" t="str">
            <v>AVEN</v>
          </cell>
          <cell r="J901" t="str">
            <v>A6510200</v>
          </cell>
          <cell r="K901" t="str">
            <v>A65102</v>
          </cell>
          <cell r="L901" t="e">
            <v>#N/A</v>
          </cell>
          <cell r="M901" t="e">
            <v>#N/A</v>
          </cell>
          <cell r="N901" t="str">
            <v>PARLODEL 5MG MEDA PHARMA</v>
          </cell>
          <cell r="O901" t="str">
            <v>'CAPSULA'</v>
          </cell>
          <cell r="Q901" t="str">
            <v>N04BC01</v>
          </cell>
          <cell r="R901" t="str">
            <v>BROMOCRIPTINA</v>
          </cell>
          <cell r="S901" t="str">
            <v>BROMOCRIPTINA MESILATO</v>
          </cell>
          <cell r="U901" t="str">
            <v>CAPSULA</v>
          </cell>
          <cell r="X901" t="str">
            <v>5</v>
          </cell>
          <cell r="Y901" t="str">
            <v>mg</v>
          </cell>
        </row>
        <row r="902">
          <cell r="A902" t="str">
            <v>029068018</v>
          </cell>
          <cell r="C902" t="str">
            <v>4815856A15</v>
          </cell>
          <cell r="D902" t="str">
            <v>862</v>
          </cell>
          <cell r="E902">
            <v>862</v>
          </cell>
          <cell r="I902" t="str">
            <v>AVEN</v>
          </cell>
          <cell r="J902" t="str">
            <v>A6510100</v>
          </cell>
          <cell r="K902" t="str">
            <v>A65101</v>
          </cell>
          <cell r="L902" t="e">
            <v>#N/A</v>
          </cell>
          <cell r="M902" t="e">
            <v>#N/A</v>
          </cell>
          <cell r="N902" t="str">
            <v>BROMOCRIPTINA DOROM 30 cpr 2,5 mg TEVA ITALIA</v>
          </cell>
          <cell r="O902" t="str">
            <v>'CAPSULA'</v>
          </cell>
          <cell r="Q902" t="str">
            <v>N04BC01</v>
          </cell>
          <cell r="R902" t="str">
            <v>BROMOCRIPTINA</v>
          </cell>
          <cell r="S902" t="str">
            <v>BROMOCRIPTINA MESILATO</v>
          </cell>
          <cell r="U902" t="str">
            <v>CAPSULA</v>
          </cell>
          <cell r="X902" t="str">
            <v>2,5</v>
          </cell>
          <cell r="Y902" t="str">
            <v>mg</v>
          </cell>
        </row>
        <row r="903">
          <cell r="A903" t="str">
            <v>032261063</v>
          </cell>
          <cell r="C903" t="str">
            <v>48158694D1</v>
          </cell>
          <cell r="D903" t="str">
            <v>863a</v>
          </cell>
          <cell r="E903">
            <v>863</v>
          </cell>
          <cell r="F903" t="str">
            <v>a</v>
          </cell>
          <cell r="I903" t="str">
            <v>AVEN</v>
          </cell>
          <cell r="J903" t="str">
            <v>A6520101</v>
          </cell>
          <cell r="K903" t="str">
            <v>A65201</v>
          </cell>
          <cell r="L903" t="str">
            <v>A6520101</v>
          </cell>
          <cell r="M903" t="str">
            <v/>
          </cell>
          <cell r="N903" t="str">
            <v>REQUIP Blister 21 Compresse 0,25 mg GLAXOSMITHKLAINE</v>
          </cell>
          <cell r="O903" t="str">
            <v>'COMPRESSA'</v>
          </cell>
          <cell r="Q903" t="str">
            <v>N04BC04</v>
          </cell>
          <cell r="R903" t="str">
            <v>ROPINIROLO</v>
          </cell>
          <cell r="S903" t="str">
            <v>ROPINIROLO</v>
          </cell>
          <cell r="U903" t="str">
            <v>COMPRESSA</v>
          </cell>
          <cell r="X903" t="str">
            <v>0,25</v>
          </cell>
          <cell r="Y903" t="str">
            <v>mg</v>
          </cell>
        </row>
        <row r="904">
          <cell r="A904" t="str">
            <v>032261101</v>
          </cell>
          <cell r="C904" t="str">
            <v>48158694D1</v>
          </cell>
          <cell r="D904" t="str">
            <v>863b</v>
          </cell>
          <cell r="E904">
            <v>863</v>
          </cell>
          <cell r="F904" t="str">
            <v>b</v>
          </cell>
          <cell r="I904" t="str">
            <v>AVEN</v>
          </cell>
          <cell r="J904" t="str">
            <v>A6520201</v>
          </cell>
          <cell r="K904" t="str">
            <v>A65202</v>
          </cell>
          <cell r="L904" t="str">
            <v>A6520201</v>
          </cell>
          <cell r="M904" t="str">
            <v/>
          </cell>
          <cell r="N904" t="str">
            <v>REQUIP Blister 21 Compresse 0,5 mg GLAXOSMITHKLAINE</v>
          </cell>
          <cell r="O904" t="str">
            <v>'COMPRESSA'</v>
          </cell>
          <cell r="Q904" t="str">
            <v>N04BC04</v>
          </cell>
          <cell r="R904" t="str">
            <v>ROPINIROLO</v>
          </cell>
          <cell r="S904" t="str">
            <v>ROPINIROLO</v>
          </cell>
          <cell r="U904" t="str">
            <v>COMPRESSA</v>
          </cell>
          <cell r="X904" t="str">
            <v>0,5</v>
          </cell>
          <cell r="Y904" t="str">
            <v>mg</v>
          </cell>
        </row>
        <row r="905">
          <cell r="A905" t="str">
            <v>032261149</v>
          </cell>
          <cell r="C905" t="str">
            <v>48158694D1</v>
          </cell>
          <cell r="D905" t="str">
            <v>863c</v>
          </cell>
          <cell r="E905">
            <v>863</v>
          </cell>
          <cell r="F905" t="str">
            <v>c</v>
          </cell>
          <cell r="I905" t="str">
            <v>AVEN</v>
          </cell>
          <cell r="J905" t="str">
            <v>A6520401</v>
          </cell>
          <cell r="K905" t="str">
            <v>A65204</v>
          </cell>
          <cell r="L905" t="str">
            <v>A6520401</v>
          </cell>
          <cell r="M905" t="str">
            <v/>
          </cell>
          <cell r="N905" t="str">
            <v>REQUIP Blister 21 Compresse 2 mg GLAXOSMITHKLAINE</v>
          </cell>
          <cell r="O905" t="str">
            <v>'COMPRESSA'</v>
          </cell>
          <cell r="Q905" t="str">
            <v>N04BC04</v>
          </cell>
          <cell r="R905" t="str">
            <v>ROPINIROLO</v>
          </cell>
          <cell r="S905" t="str">
            <v>ROPINIROLO</v>
          </cell>
          <cell r="U905" t="str">
            <v>COMPRESSA</v>
          </cell>
          <cell r="X905" t="str">
            <v>2</v>
          </cell>
          <cell r="Y905" t="str">
            <v>mg</v>
          </cell>
        </row>
        <row r="906">
          <cell r="A906" t="str">
            <v>032261125</v>
          </cell>
          <cell r="C906" t="str">
            <v>4815881EB5</v>
          </cell>
          <cell r="D906" t="str">
            <v>864a</v>
          </cell>
          <cell r="E906">
            <v>864</v>
          </cell>
          <cell r="F906" t="str">
            <v>a</v>
          </cell>
          <cell r="I906" t="str">
            <v>AVEN</v>
          </cell>
          <cell r="J906" t="str">
            <v>A6520301</v>
          </cell>
          <cell r="K906" t="str">
            <v>A65203</v>
          </cell>
          <cell r="L906" t="str">
            <v>A6520301</v>
          </cell>
          <cell r="M906" t="str">
            <v/>
          </cell>
          <cell r="N906" t="str">
            <v>REQUIP Blister 21 Compresse 1 mg GLAXOSMITHKLAINE</v>
          </cell>
          <cell r="O906" t="str">
            <v>'COMPRESSA'</v>
          </cell>
          <cell r="Q906" t="str">
            <v>N04BC04</v>
          </cell>
          <cell r="R906" t="str">
            <v>ROPINIROLO</v>
          </cell>
          <cell r="S906" t="str">
            <v>ROPINIROLO</v>
          </cell>
          <cell r="U906" t="str">
            <v>COMPRESSA</v>
          </cell>
          <cell r="X906" t="str">
            <v>1</v>
          </cell>
          <cell r="Y906" t="str">
            <v>mg</v>
          </cell>
        </row>
        <row r="907">
          <cell r="A907" t="str">
            <v>032261164</v>
          </cell>
          <cell r="C907" t="str">
            <v>4815881EB5</v>
          </cell>
          <cell r="D907" t="str">
            <v>864b</v>
          </cell>
          <cell r="E907">
            <v>864</v>
          </cell>
          <cell r="F907" t="str">
            <v>b</v>
          </cell>
          <cell r="I907" t="str">
            <v>AVEN</v>
          </cell>
          <cell r="J907" t="str">
            <v>A6520701</v>
          </cell>
          <cell r="K907" t="str">
            <v>A65207</v>
          </cell>
          <cell r="L907" t="str">
            <v>A6520701</v>
          </cell>
          <cell r="M907" t="str">
            <v/>
          </cell>
          <cell r="N907" t="str">
            <v>REQUIP Blister 21 Compresse 5 mg GLAXOSMITHKLAINE</v>
          </cell>
          <cell r="O907" t="str">
            <v>'COMPRESSA'</v>
          </cell>
          <cell r="Q907" t="str">
            <v>N04BC04</v>
          </cell>
          <cell r="R907" t="str">
            <v>ROPINIROLO</v>
          </cell>
          <cell r="S907" t="str">
            <v>ROPINIROLO</v>
          </cell>
          <cell r="U907" t="str">
            <v>COMPRESSA</v>
          </cell>
          <cell r="X907" t="str">
            <v>5</v>
          </cell>
          <cell r="Y907" t="str">
            <v>mg</v>
          </cell>
        </row>
        <row r="908">
          <cell r="A908" t="str">
            <v>032261190</v>
          </cell>
          <cell r="C908" t="str">
            <v>48158862D9</v>
          </cell>
          <cell r="D908" t="str">
            <v>865</v>
          </cell>
          <cell r="E908">
            <v>865</v>
          </cell>
          <cell r="I908" t="str">
            <v>AVEN</v>
          </cell>
          <cell r="J908" t="str">
            <v>A6520501</v>
          </cell>
          <cell r="K908" t="str">
            <v>A65205</v>
          </cell>
          <cell r="L908" t="str">
            <v>A6520501</v>
          </cell>
          <cell r="M908" t="str">
            <v/>
          </cell>
          <cell r="N908" t="str">
            <v>REQUIP Blister 28 cpr a rilascio prolungato 2 mg GLAXOSMITHKLAINE</v>
          </cell>
          <cell r="O908" t="str">
            <v>'COMPRESSA'</v>
          </cell>
          <cell r="Q908" t="str">
            <v>N04BC04</v>
          </cell>
          <cell r="R908" t="str">
            <v>ROPINIROLO</v>
          </cell>
          <cell r="S908" t="str">
            <v>ROPINIROLO</v>
          </cell>
          <cell r="U908" t="str">
            <v>COMPRESSA</v>
          </cell>
          <cell r="X908" t="str">
            <v>2</v>
          </cell>
          <cell r="Y908" t="str">
            <v>mg</v>
          </cell>
        </row>
        <row r="909">
          <cell r="A909" t="str">
            <v>032261240</v>
          </cell>
          <cell r="C909" t="str">
            <v>48158927CB</v>
          </cell>
          <cell r="D909" t="str">
            <v>866</v>
          </cell>
          <cell r="E909">
            <v>866</v>
          </cell>
          <cell r="I909" t="str">
            <v>AVEN</v>
          </cell>
          <cell r="J909" t="str">
            <v>A6520601</v>
          </cell>
          <cell r="K909" t="str">
            <v>A65206</v>
          </cell>
          <cell r="L909" t="str">
            <v>A6520601</v>
          </cell>
          <cell r="M909" t="str">
            <v/>
          </cell>
          <cell r="N909" t="str">
            <v>REQUIP Blister 28 cpr a rilascio prolungato 4 mg GLAXOSMITHKLAINE</v>
          </cell>
          <cell r="O909" t="str">
            <v>'COMPRESSA'</v>
          </cell>
          <cell r="Q909" t="str">
            <v>N04BC04</v>
          </cell>
          <cell r="R909" t="str">
            <v>ROPINIROLO</v>
          </cell>
          <cell r="S909" t="str">
            <v>ROPINIROLO</v>
          </cell>
          <cell r="U909" t="str">
            <v>COMPRESSA</v>
          </cell>
          <cell r="X909" t="str">
            <v>4</v>
          </cell>
          <cell r="Y909" t="str">
            <v>mg</v>
          </cell>
        </row>
        <row r="910">
          <cell r="A910" t="str">
            <v>032261265</v>
          </cell>
          <cell r="C910" t="str">
            <v>4815905287</v>
          </cell>
          <cell r="D910" t="str">
            <v>867</v>
          </cell>
          <cell r="E910">
            <v>867</v>
          </cell>
          <cell r="I910" t="str">
            <v>AVEN</v>
          </cell>
          <cell r="J910" t="str">
            <v>A6520801</v>
          </cell>
          <cell r="K910" t="str">
            <v>A65208</v>
          </cell>
          <cell r="L910" t="str">
            <v>A6520801</v>
          </cell>
          <cell r="M910" t="str">
            <v/>
          </cell>
          <cell r="N910" t="str">
            <v>REQUIP Blister 28 cpr a rilascio prolungato 8 mg GLAXOSMITHKLAINE</v>
          </cell>
          <cell r="O910" t="str">
            <v>'COMPRESSA'</v>
          </cell>
          <cell r="Q910" t="str">
            <v>N04BC04</v>
          </cell>
          <cell r="R910" t="str">
            <v>ROPINIROLO</v>
          </cell>
          <cell r="S910" t="str">
            <v>ROPINIROLO</v>
          </cell>
          <cell r="U910" t="str">
            <v>COMPRESSA</v>
          </cell>
          <cell r="X910" t="str">
            <v>8</v>
          </cell>
          <cell r="Y910" t="str">
            <v>mg</v>
          </cell>
        </row>
        <row r="911">
          <cell r="A911" t="str">
            <v>040474013</v>
          </cell>
          <cell r="C911" t="str">
            <v>4815915AC5</v>
          </cell>
          <cell r="D911" t="str">
            <v>868a</v>
          </cell>
          <cell r="E911">
            <v>868</v>
          </cell>
          <cell r="F911" t="str">
            <v>a</v>
          </cell>
          <cell r="I911" t="str">
            <v>AVEN</v>
          </cell>
          <cell r="J911" t="str">
            <v>A6530101</v>
          </cell>
          <cell r="K911" t="str">
            <v>A65301</v>
          </cell>
          <cell r="L911" t="str">
            <v>A6530101</v>
          </cell>
          <cell r="M911" t="str">
            <v/>
          </cell>
          <cell r="N911" t="str">
            <v>PRAMIPEXOLO SANDOZ GMBH 0,18MG 30TAB V1 IT SANDOZ SPA</v>
          </cell>
          <cell r="O911" t="str">
            <v>'COMPRESSA'</v>
          </cell>
          <cell r="Q911" t="str">
            <v>N04BC05</v>
          </cell>
          <cell r="R911" t="str">
            <v>PRAMIPEXOLO</v>
          </cell>
          <cell r="S911" t="str">
            <v>PRAMIPEXOLO</v>
          </cell>
          <cell r="U911" t="str">
            <v>COMPRESSA</v>
          </cell>
          <cell r="X911" t="str">
            <v>0,18</v>
          </cell>
          <cell r="Y911" t="str">
            <v>mg</v>
          </cell>
        </row>
        <row r="912">
          <cell r="A912" t="str">
            <v>040474037</v>
          </cell>
          <cell r="C912" t="str">
            <v>4815915AC5</v>
          </cell>
          <cell r="D912" t="str">
            <v>868b</v>
          </cell>
          <cell r="E912">
            <v>868</v>
          </cell>
          <cell r="F912" t="str">
            <v>b</v>
          </cell>
          <cell r="I912" t="str">
            <v>AVEN</v>
          </cell>
          <cell r="J912" t="str">
            <v>A6530400</v>
          </cell>
          <cell r="K912" t="str">
            <v>A65304</v>
          </cell>
          <cell r="L912" t="str">
            <v>A6530401</v>
          </cell>
          <cell r="M912" t="str">
            <v>PRAMIPEXOLO SANDOZ 30'COMPRESSA' 0,7MG SANDOZ SPA</v>
          </cell>
          <cell r="N912" t="str">
            <v>PRAMIPEXOLO SANDOZ GMBH 30CPR 0,7MG SANDOZ SPA</v>
          </cell>
          <cell r="O912" t="str">
            <v>'COMPRESSA'</v>
          </cell>
          <cell r="Q912" t="str">
            <v>N04BC05</v>
          </cell>
          <cell r="R912" t="str">
            <v>PRAMIPEXOLO</v>
          </cell>
          <cell r="S912" t="str">
            <v>PRAMIPEXOLO</v>
          </cell>
          <cell r="U912" t="str">
            <v>COMPRESSA</v>
          </cell>
          <cell r="X912" t="str">
            <v>0,7</v>
          </cell>
          <cell r="Y912" t="str">
            <v>mg</v>
          </cell>
        </row>
        <row r="913">
          <cell r="A913" t="str">
            <v>034090136</v>
          </cell>
          <cell r="C913" t="str">
            <v>48159263DB</v>
          </cell>
          <cell r="D913" t="str">
            <v>869</v>
          </cell>
          <cell r="E913">
            <v>869</v>
          </cell>
          <cell r="I913" t="str">
            <v>AVEN</v>
          </cell>
          <cell r="J913" t="str">
            <v>A6530201</v>
          </cell>
          <cell r="K913" t="str">
            <v>A65302</v>
          </cell>
          <cell r="L913" t="str">
            <v>A6530201</v>
          </cell>
          <cell r="M913" t="str">
            <v/>
          </cell>
          <cell r="N913" t="str">
            <v>MIRAPEXIN 0,26MGRP 10CPCO BOEHRINGER INGELHEIM ITALIA SPA</v>
          </cell>
          <cell r="O913" t="str">
            <v>'COMPRESSA'</v>
          </cell>
          <cell r="Q913" t="str">
            <v>N04BC05</v>
          </cell>
          <cell r="R913" t="str">
            <v>PRAMIPEXOLO</v>
          </cell>
          <cell r="S913" t="str">
            <v>PRAMIPEXOLO</v>
          </cell>
          <cell r="U913" t="str">
            <v>COMPRESSA</v>
          </cell>
          <cell r="X913" t="str">
            <v>0,26</v>
          </cell>
          <cell r="Y913" t="str">
            <v>mg</v>
          </cell>
        </row>
        <row r="914">
          <cell r="A914" t="str">
            <v>034090163</v>
          </cell>
          <cell r="C914" t="str">
            <v>4815938DBF</v>
          </cell>
          <cell r="D914" t="str">
            <v>870</v>
          </cell>
          <cell r="E914">
            <v>870</v>
          </cell>
          <cell r="I914" t="str">
            <v>AVEN</v>
          </cell>
          <cell r="J914" t="str">
            <v>A6530301</v>
          </cell>
          <cell r="K914" t="str">
            <v>A65303</v>
          </cell>
          <cell r="L914" t="str">
            <v>A6530301</v>
          </cell>
          <cell r="M914" t="str">
            <v/>
          </cell>
          <cell r="N914" t="str">
            <v>MIRAPEXIN 0,52MGRP 10CPCO BOEHRINGER INGELHEIM ITALIA SPA</v>
          </cell>
          <cell r="O914" t="str">
            <v>'COMPRESSA'</v>
          </cell>
          <cell r="Q914" t="str">
            <v>N04BC05</v>
          </cell>
          <cell r="R914" t="str">
            <v>PRAMIPEXOLO</v>
          </cell>
          <cell r="S914" t="str">
            <v>PRAMIPEXOLO</v>
          </cell>
          <cell r="U914" t="str">
            <v>COMPRESSA</v>
          </cell>
          <cell r="X914" t="str">
            <v>0,52</v>
          </cell>
          <cell r="Y914" t="str">
            <v>mg</v>
          </cell>
        </row>
        <row r="915">
          <cell r="A915" t="str">
            <v>034090201</v>
          </cell>
          <cell r="C915" t="str">
            <v>4815942110</v>
          </cell>
          <cell r="D915" t="str">
            <v>871</v>
          </cell>
          <cell r="E915">
            <v>871</v>
          </cell>
          <cell r="I915" t="str">
            <v>AVEN</v>
          </cell>
          <cell r="J915" t="str">
            <v>A6530501</v>
          </cell>
          <cell r="K915" t="str">
            <v>A65305</v>
          </cell>
          <cell r="L915" t="str">
            <v>A6530501</v>
          </cell>
          <cell r="M915" t="str">
            <v/>
          </cell>
          <cell r="N915" t="str">
            <v>MIRAPEXIN 1,05MGRP 30CPCO BOEHRINGER INGELHEIM ITALIA SPA</v>
          </cell>
          <cell r="O915" t="str">
            <v>'COMPRESSA'</v>
          </cell>
          <cell r="Q915" t="str">
            <v>N04BC05</v>
          </cell>
          <cell r="R915" t="str">
            <v>PRAMIPEXOLO</v>
          </cell>
          <cell r="S915" t="str">
            <v>PRAMIPEXOLO</v>
          </cell>
          <cell r="U915" t="str">
            <v>COMPRESSA</v>
          </cell>
          <cell r="X915" t="str">
            <v>1,05</v>
          </cell>
          <cell r="Y915" t="str">
            <v>mg</v>
          </cell>
        </row>
        <row r="916">
          <cell r="A916" t="str">
            <v>034090237</v>
          </cell>
          <cell r="C916" t="str">
            <v>481595187B</v>
          </cell>
          <cell r="D916" t="str">
            <v>872</v>
          </cell>
          <cell r="E916">
            <v>872</v>
          </cell>
          <cell r="I916" t="str">
            <v>AVEN</v>
          </cell>
          <cell r="J916" t="str">
            <v>A6530601</v>
          </cell>
          <cell r="K916" t="str">
            <v>A65306</v>
          </cell>
          <cell r="L916" t="str">
            <v>A6530601</v>
          </cell>
          <cell r="M916" t="str">
            <v/>
          </cell>
          <cell r="N916" t="str">
            <v>MIRAPEXIN 2,1 MGRP 30CPCO BOEHRINGER INGELHEIM ITALIA SPA</v>
          </cell>
          <cell r="O916" t="str">
            <v>'COMPRESSA'</v>
          </cell>
          <cell r="Q916" t="str">
            <v>N04BC05</v>
          </cell>
          <cell r="R916" t="str">
            <v>PRAMIPEXOLO</v>
          </cell>
          <cell r="S916" t="str">
            <v>PRAMIPEXOLO</v>
          </cell>
          <cell r="U916" t="str">
            <v>COMPRESSA</v>
          </cell>
          <cell r="X916" t="str">
            <v>2,1</v>
          </cell>
          <cell r="Y916" t="str">
            <v>mg</v>
          </cell>
        </row>
        <row r="917">
          <cell r="A917" t="str">
            <v>034090264</v>
          </cell>
          <cell r="C917" t="str">
            <v>4815962191</v>
          </cell>
          <cell r="D917" t="str">
            <v>873</v>
          </cell>
          <cell r="E917">
            <v>873</v>
          </cell>
          <cell r="I917" t="str">
            <v>AVEN</v>
          </cell>
          <cell r="J917" t="str">
            <v>A6530701</v>
          </cell>
          <cell r="K917" t="str">
            <v>A65307</v>
          </cell>
          <cell r="L917" t="str">
            <v>A6530701</v>
          </cell>
          <cell r="M917" t="str">
            <v/>
          </cell>
          <cell r="N917" t="str">
            <v>MIRAPEXIN 3,15MGRP 30CPCO BOEHRINGER INGELHEIM ITALIA SPA</v>
          </cell>
          <cell r="O917" t="str">
            <v>'COMPRESSA'</v>
          </cell>
          <cell r="Q917" t="str">
            <v>N04BC05</v>
          </cell>
          <cell r="R917" t="str">
            <v>PRAMIPEXOLO</v>
          </cell>
          <cell r="S917" t="str">
            <v>PRAMIPEXOLO</v>
          </cell>
          <cell r="U917" t="str">
            <v>COMPRESSA</v>
          </cell>
          <cell r="X917" t="str">
            <v>3,15</v>
          </cell>
          <cell r="Y917" t="str">
            <v>mg</v>
          </cell>
        </row>
        <row r="918">
          <cell r="A918" t="str">
            <v>033403039</v>
          </cell>
          <cell r="C918" t="str">
            <v>4815969756</v>
          </cell>
          <cell r="D918" t="str">
            <v>874a</v>
          </cell>
          <cell r="E918">
            <v>874</v>
          </cell>
          <cell r="F918" t="str">
            <v>a</v>
          </cell>
          <cell r="I918" t="str">
            <v>AVEN</v>
          </cell>
          <cell r="J918" t="str">
            <v>A6540100</v>
          </cell>
          <cell r="K918" t="str">
            <v>A65401</v>
          </cell>
          <cell r="L918" t="e">
            <v>#N/A</v>
          </cell>
          <cell r="M918" t="e">
            <v>#N/A</v>
          </cell>
          <cell r="N918" t="str">
            <v>APOFIN STYLO 1 PENNA 30 MG/3ML CHIESI FARMACEUTICI SPA</v>
          </cell>
          <cell r="O918" t="str">
            <v>'PENNA'</v>
          </cell>
          <cell r="Q918" t="str">
            <v>N04BC07</v>
          </cell>
          <cell r="R918" t="str">
            <v>APOMORFINA</v>
          </cell>
          <cell r="S918" t="str">
            <v>APOMORFINA CLORIDRATO</v>
          </cell>
          <cell r="T918" t="str">
            <v>SC</v>
          </cell>
          <cell r="U918" t="str">
            <v>PREPARAZIONE INIETTABILE</v>
          </cell>
          <cell r="V918" t="str">
            <v>3</v>
          </cell>
          <cell r="W918" t="str">
            <v>ml</v>
          </cell>
          <cell r="X918" t="str">
            <v>1</v>
          </cell>
          <cell r="Y918" t="str">
            <v>%</v>
          </cell>
        </row>
        <row r="919">
          <cell r="A919" t="str">
            <v>033403015</v>
          </cell>
          <cell r="C919" t="str">
            <v>4815969756</v>
          </cell>
          <cell r="D919" t="str">
            <v>874b</v>
          </cell>
          <cell r="E919">
            <v>874</v>
          </cell>
          <cell r="F919" t="str">
            <v>b</v>
          </cell>
          <cell r="I919" t="str">
            <v>AVEN</v>
          </cell>
          <cell r="J919" t="str">
            <v>A6540200</v>
          </cell>
          <cell r="K919" t="str">
            <v>A65402</v>
          </cell>
          <cell r="L919" t="str">
            <v>A6540200</v>
          </cell>
          <cell r="M919" t="str">
            <v/>
          </cell>
          <cell r="N919" t="str">
            <v>APOFIN 5 FLE  5ML 1% SC IV CHIESI FARMACEUTICI SPA</v>
          </cell>
          <cell r="O919" t="str">
            <v>'FIALA'</v>
          </cell>
          <cell r="Q919" t="str">
            <v>N04BC07</v>
          </cell>
          <cell r="R919" t="str">
            <v>APOMORFINA</v>
          </cell>
          <cell r="S919" t="str">
            <v>APOMORFINA CLORIDRATO</v>
          </cell>
          <cell r="T919" t="str">
            <v>SC</v>
          </cell>
          <cell r="U919" t="str">
            <v>PREPARAZIONE INIETTABILE</v>
          </cell>
          <cell r="V919" t="str">
            <v>5</v>
          </cell>
          <cell r="W919" t="str">
            <v>ml</v>
          </cell>
          <cell r="X919" t="str">
            <v>50</v>
          </cell>
          <cell r="Y919" t="str">
            <v>mg</v>
          </cell>
        </row>
        <row r="920">
          <cell r="A920" t="str">
            <v>036983029</v>
          </cell>
          <cell r="C920" t="str">
            <v>4815979F94</v>
          </cell>
          <cell r="D920" t="str">
            <v>875</v>
          </cell>
          <cell r="E920">
            <v>875</v>
          </cell>
          <cell r="I920" t="str">
            <v>AVEN</v>
          </cell>
          <cell r="J920" t="str">
            <v>A6550101</v>
          </cell>
          <cell r="K920" t="str">
            <v>A65501</v>
          </cell>
          <cell r="L920" t="str">
            <v>A6550101</v>
          </cell>
          <cell r="M920" t="str">
            <v/>
          </cell>
          <cell r="N920" t="str">
            <v>AZILECT 1mg 28 compresse LUNDBECK ITALIA SPA</v>
          </cell>
          <cell r="O920" t="str">
            <v>'COMPRESSA'</v>
          </cell>
          <cell r="Q920" t="str">
            <v>N04BD02</v>
          </cell>
          <cell r="R920" t="str">
            <v>RASAGILINA</v>
          </cell>
          <cell r="S920" t="str">
            <v>RASAGILINA MESILATO</v>
          </cell>
          <cell r="U920" t="str">
            <v>COMPRESSA</v>
          </cell>
          <cell r="X920" t="str">
            <v>1</v>
          </cell>
          <cell r="Y920" t="str">
            <v>mg</v>
          </cell>
        </row>
        <row r="921">
          <cell r="A921" t="str">
            <v>034231035</v>
          </cell>
          <cell r="C921" t="str">
            <v>4815997E6F</v>
          </cell>
          <cell r="D921" t="str">
            <v>876</v>
          </cell>
          <cell r="E921">
            <v>876</v>
          </cell>
          <cell r="I921" t="str">
            <v>AVEN</v>
          </cell>
          <cell r="J921" t="str">
            <v>A6560101</v>
          </cell>
          <cell r="K921" t="str">
            <v>A65601</v>
          </cell>
          <cell r="L921" t="str">
            <v>A6560101</v>
          </cell>
          <cell r="M921" t="str">
            <v/>
          </cell>
          <cell r="N921" t="str">
            <v>COMTAN 200 MG COMPRESSE RIVESTITE CON FILM NOVARTIS FARMA</v>
          </cell>
          <cell r="O921" t="str">
            <v>'COMPRESSA'</v>
          </cell>
          <cell r="Q921" t="str">
            <v>N04BX02</v>
          </cell>
          <cell r="R921" t="str">
            <v>ENTACAPONE</v>
          </cell>
          <cell r="S921" t="str">
            <v>ENTACAPONE</v>
          </cell>
          <cell r="U921" t="str">
            <v>COMPRESSA</v>
          </cell>
          <cell r="X921" t="str">
            <v>200</v>
          </cell>
          <cell r="Y921" t="str">
            <v>mg</v>
          </cell>
        </row>
        <row r="922">
          <cell r="A922" t="str">
            <v>015228012</v>
          </cell>
          <cell r="C922" t="str">
            <v>48160634E9</v>
          </cell>
          <cell r="D922" t="str">
            <v>881a</v>
          </cell>
          <cell r="E922">
            <v>881</v>
          </cell>
          <cell r="F922" t="str">
            <v>a</v>
          </cell>
          <cell r="I922" t="str">
            <v>AVEN</v>
          </cell>
          <cell r="J922" t="str">
            <v>A6580101</v>
          </cell>
          <cell r="K922" t="str">
            <v>A65801</v>
          </cell>
          <cell r="L922" t="str">
            <v>A6580101</v>
          </cell>
          <cell r="M922" t="str">
            <v/>
          </cell>
          <cell r="N922" t="str">
            <v>NOZINAN CPR 25 MG SANOFI-AVENTIS</v>
          </cell>
          <cell r="O922" t="str">
            <v>'COMPRESSA'</v>
          </cell>
          <cell r="Q922" t="str">
            <v>N05AA02</v>
          </cell>
          <cell r="R922" t="str">
            <v>LEVOMEPROMAZINA</v>
          </cell>
          <cell r="S922" t="str">
            <v>LEVOMEPROMAZINA MALEATO</v>
          </cell>
          <cell r="U922" t="str">
            <v>COMPRESSA RIVESTITA</v>
          </cell>
          <cell r="X922" t="str">
            <v>25</v>
          </cell>
          <cell r="Y922" t="str">
            <v>mg</v>
          </cell>
        </row>
        <row r="923">
          <cell r="A923" t="str">
            <v>015228024</v>
          </cell>
          <cell r="C923" t="str">
            <v>48160634E9</v>
          </cell>
          <cell r="D923" t="str">
            <v>881b</v>
          </cell>
          <cell r="E923">
            <v>881</v>
          </cell>
          <cell r="F923" t="str">
            <v>b</v>
          </cell>
          <cell r="I923" t="str">
            <v>AVEN</v>
          </cell>
          <cell r="J923" t="str">
            <v>A6580201</v>
          </cell>
          <cell r="K923" t="str">
            <v>A65802</v>
          </cell>
          <cell r="L923" t="str">
            <v>A6580201</v>
          </cell>
          <cell r="M923" t="str">
            <v/>
          </cell>
          <cell r="N923" t="str">
            <v>NOZINAN CPR 100 MG SANOFI-AVENTIS</v>
          </cell>
          <cell r="O923" t="str">
            <v>'COMPRESSA'</v>
          </cell>
          <cell r="Q923" t="str">
            <v>N05AA02</v>
          </cell>
          <cell r="R923" t="str">
            <v>LEVOMEPROMAZINA</v>
          </cell>
          <cell r="S923" t="str">
            <v>LEVOMEPROMAZINA MALEATO</v>
          </cell>
          <cell r="U923" t="str">
            <v>COMPRESSA RIVESTITA</v>
          </cell>
          <cell r="X923" t="str">
            <v>100</v>
          </cell>
          <cell r="Y923" t="str">
            <v>mg</v>
          </cell>
        </row>
        <row r="924">
          <cell r="A924" t="str">
            <v>012611101</v>
          </cell>
          <cell r="C924" t="str">
            <v>4816075ECD</v>
          </cell>
          <cell r="D924" t="str">
            <v>882a</v>
          </cell>
          <cell r="E924">
            <v>882</v>
          </cell>
          <cell r="F924" t="str">
            <v>a</v>
          </cell>
          <cell r="I924" t="str">
            <v>AVEN</v>
          </cell>
          <cell r="J924" t="str">
            <v>A6590200</v>
          </cell>
          <cell r="K924" t="str">
            <v>A65902</v>
          </cell>
          <cell r="L924" t="e">
            <v>#N/A</v>
          </cell>
          <cell r="M924" t="e">
            <v>#N/A</v>
          </cell>
          <cell r="N924" t="str">
            <v>TALOFEN 25 mg/ml - Lista W441 ABBOTT S.R.L.</v>
          </cell>
          <cell r="O924" t="str">
            <v>'FIALA'</v>
          </cell>
          <cell r="Q924" t="str">
            <v>N05AA03</v>
          </cell>
          <cell r="R924" t="str">
            <v>PROMAZINA</v>
          </cell>
          <cell r="S924" t="str">
            <v>PROMAZINA CLORIDRATO</v>
          </cell>
          <cell r="T924" t="str">
            <v>EV IM</v>
          </cell>
          <cell r="U924" t="str">
            <v>PREPARAZIONE INIETTABILE</v>
          </cell>
          <cell r="X924" t="str">
            <v>50</v>
          </cell>
          <cell r="Y924" t="str">
            <v>mg</v>
          </cell>
        </row>
        <row r="925">
          <cell r="A925" t="str">
            <v>012611125</v>
          </cell>
          <cell r="C925" t="str">
            <v>4816075ECD</v>
          </cell>
          <cell r="D925" t="str">
            <v>882b</v>
          </cell>
          <cell r="E925">
            <v>882</v>
          </cell>
          <cell r="F925" t="str">
            <v>b</v>
          </cell>
          <cell r="I925" t="str">
            <v>AVEN</v>
          </cell>
          <cell r="J925" t="str">
            <v>A6590100</v>
          </cell>
          <cell r="K925" t="str">
            <v>A65901</v>
          </cell>
          <cell r="L925" t="e">
            <v>#N/A</v>
          </cell>
          <cell r="M925" t="e">
            <v>#N/A</v>
          </cell>
          <cell r="N925" t="str">
            <v>TALOFEN GOCCE - Lista W440 ABBOTT S.R.L.</v>
          </cell>
          <cell r="O925" t="str">
            <v>'FLACONE'</v>
          </cell>
          <cell r="Q925" t="str">
            <v>N05AA03</v>
          </cell>
          <cell r="R925" t="str">
            <v>PROMAZINA</v>
          </cell>
          <cell r="S925" t="str">
            <v>PROMAZINA CLORIDRATO</v>
          </cell>
          <cell r="T925" t="str">
            <v>OS</v>
          </cell>
          <cell r="U925" t="str">
            <v>GOCCE</v>
          </cell>
          <cell r="V925" t="str">
            <v>30</v>
          </cell>
          <cell r="W925" t="str">
            <v>ml</v>
          </cell>
          <cell r="X925" t="str">
            <v>4</v>
          </cell>
          <cell r="Y925" t="str">
            <v>%</v>
          </cell>
        </row>
        <row r="926">
          <cell r="A926" t="str">
            <v>022750020</v>
          </cell>
          <cell r="C926" t="str">
            <v>4816088989</v>
          </cell>
          <cell r="D926" t="str">
            <v>883</v>
          </cell>
          <cell r="E926">
            <v>883</v>
          </cell>
          <cell r="I926" t="str">
            <v>AVEN</v>
          </cell>
          <cell r="J926" t="str">
            <v>A6600101</v>
          </cell>
          <cell r="K926" t="str">
            <v>A66001</v>
          </cell>
          <cell r="L926" t="str">
            <v>A6600101</v>
          </cell>
          <cell r="M926" t="str">
            <v/>
          </cell>
          <cell r="N926" t="str">
            <v>MODITEN DEPOT BRISTOL-MYERS SQUIBB</v>
          </cell>
          <cell r="O926" t="str">
            <v>'FIALA'</v>
          </cell>
          <cell r="Q926" t="str">
            <v>N05AB02</v>
          </cell>
          <cell r="R926" t="str">
            <v>FLUFENAZINA</v>
          </cell>
          <cell r="S926" t="str">
            <v>FLUFENAZINA DECANOATO</v>
          </cell>
          <cell r="T926" t="str">
            <v>IM</v>
          </cell>
          <cell r="U926" t="str">
            <v>PREPARAZIONE INIETTABILE</v>
          </cell>
          <cell r="X926" t="str">
            <v>25</v>
          </cell>
          <cell r="Y926" t="str">
            <v>mg/ml</v>
          </cell>
        </row>
        <row r="927">
          <cell r="A927" t="str">
            <v>013403023</v>
          </cell>
          <cell r="C927" t="str">
            <v>4816101445</v>
          </cell>
          <cell r="D927" t="str">
            <v>884a</v>
          </cell>
          <cell r="E927">
            <v>884</v>
          </cell>
          <cell r="F927" t="str">
            <v>a</v>
          </cell>
          <cell r="I927" t="str">
            <v>AVEN</v>
          </cell>
          <cell r="J927" t="str">
            <v>A6610100</v>
          </cell>
          <cell r="K927" t="str">
            <v>A66101</v>
          </cell>
          <cell r="L927" t="e">
            <v>#N/A</v>
          </cell>
          <cell r="M927" t="e">
            <v>#N/A</v>
          </cell>
          <cell r="N927" t="str">
            <v>TRILAFON NEOPHARMED GENTILI</v>
          </cell>
          <cell r="O927" t="str">
            <v>'COMPRESSA'</v>
          </cell>
          <cell r="Q927" t="str">
            <v>N05AB03</v>
          </cell>
          <cell r="R927" t="str">
            <v>PERFENAZINA</v>
          </cell>
          <cell r="S927" t="str">
            <v>PERFENAZINA</v>
          </cell>
          <cell r="U927" t="str">
            <v>COMPRESSA RIVESTITA</v>
          </cell>
          <cell r="X927" t="str">
            <v>2</v>
          </cell>
          <cell r="Y927" t="str">
            <v>mg</v>
          </cell>
        </row>
        <row r="928">
          <cell r="A928" t="str">
            <v>013403035</v>
          </cell>
          <cell r="C928" t="str">
            <v>4816101445</v>
          </cell>
          <cell r="D928" t="str">
            <v>884b</v>
          </cell>
          <cell r="E928">
            <v>884</v>
          </cell>
          <cell r="F928" t="str">
            <v>b</v>
          </cell>
          <cell r="I928" t="str">
            <v>AVEN</v>
          </cell>
          <cell r="J928" t="str">
            <v>A6610200</v>
          </cell>
          <cell r="K928" t="str">
            <v>A66102</v>
          </cell>
          <cell r="L928" t="e">
            <v>#N/A</v>
          </cell>
          <cell r="M928" t="e">
            <v>#N/A</v>
          </cell>
          <cell r="N928" t="str">
            <v>TRILAFON NEOPHARMED GENTILI</v>
          </cell>
          <cell r="O928" t="str">
            <v>'COMPRESSA'</v>
          </cell>
          <cell r="Q928" t="str">
            <v>N05AB03</v>
          </cell>
          <cell r="R928" t="str">
            <v>PERFENAZINA</v>
          </cell>
          <cell r="S928" t="str">
            <v>PERFENAZINA</v>
          </cell>
          <cell r="U928" t="str">
            <v>COMPRESSA RIVESTITA</v>
          </cell>
          <cell r="X928" t="str">
            <v>4</v>
          </cell>
          <cell r="Y928" t="str">
            <v>mg</v>
          </cell>
        </row>
        <row r="929">
          <cell r="A929" t="str">
            <v>013403011</v>
          </cell>
          <cell r="C929" t="str">
            <v>4816101445</v>
          </cell>
          <cell r="D929" t="str">
            <v>884c</v>
          </cell>
          <cell r="E929">
            <v>884</v>
          </cell>
          <cell r="F929" t="str">
            <v>c</v>
          </cell>
          <cell r="I929" t="str">
            <v>AVEN</v>
          </cell>
          <cell r="J929" t="str">
            <v>A6610300</v>
          </cell>
          <cell r="K929" t="str">
            <v>A66103</v>
          </cell>
          <cell r="L929" t="e">
            <v>#N/A</v>
          </cell>
          <cell r="M929" t="e">
            <v>#N/A</v>
          </cell>
          <cell r="N929" t="str">
            <v>TRILAFON NEOPHARMED GENTILI</v>
          </cell>
          <cell r="O929" t="str">
            <v>'COMPRESSA'</v>
          </cell>
          <cell r="Q929" t="str">
            <v>N05AB03</v>
          </cell>
          <cell r="R929" t="str">
            <v>PERFENAZINA</v>
          </cell>
          <cell r="S929" t="str">
            <v>PERFENAZINA</v>
          </cell>
          <cell r="U929" t="str">
            <v>COMPRESSA RIVESTITA</v>
          </cell>
          <cell r="X929" t="str">
            <v>8</v>
          </cell>
          <cell r="Y929" t="str">
            <v>mg</v>
          </cell>
        </row>
        <row r="930">
          <cell r="A930" t="str">
            <v>025373010</v>
          </cell>
          <cell r="C930" t="str">
            <v>4816198451</v>
          </cell>
          <cell r="D930" t="str">
            <v>887a</v>
          </cell>
          <cell r="E930">
            <v>887</v>
          </cell>
          <cell r="F930" t="str">
            <v>a</v>
          </cell>
          <cell r="I930" t="str">
            <v>AVEN</v>
          </cell>
          <cell r="J930" t="str">
            <v>A6640100</v>
          </cell>
          <cell r="K930" t="str">
            <v>A66401</v>
          </cell>
          <cell r="L930" t="str">
            <v>A6640101</v>
          </cell>
          <cell r="M930" t="str">
            <v>SERENASE 'COMPRESSA' CODIFI - CONSORZIO STABILE PER LA DISTRIBUZIONE</v>
          </cell>
          <cell r="N930" t="str">
            <v>HALDOL 30 CPR 1 MG JANSSEN-CILAG</v>
          </cell>
          <cell r="O930" t="str">
            <v>'COMPRESSA'</v>
          </cell>
          <cell r="Q930" t="str">
            <v>N05AD01</v>
          </cell>
          <cell r="R930" t="str">
            <v>ALOPERIDOLO</v>
          </cell>
          <cell r="S930" t="str">
            <v>ALOPERIDOLO</v>
          </cell>
          <cell r="U930" t="str">
            <v>COMPRESSA</v>
          </cell>
          <cell r="X930" t="str">
            <v>1</v>
          </cell>
          <cell r="Y930" t="str">
            <v>mg</v>
          </cell>
        </row>
        <row r="931">
          <cell r="A931" t="str">
            <v>025373034</v>
          </cell>
          <cell r="C931" t="str">
            <v>4816198451</v>
          </cell>
          <cell r="D931" t="str">
            <v>887b</v>
          </cell>
          <cell r="E931">
            <v>887</v>
          </cell>
          <cell r="F931" t="str">
            <v>b</v>
          </cell>
          <cell r="I931" t="str">
            <v>AVEN</v>
          </cell>
          <cell r="J931" t="str">
            <v>A6640200</v>
          </cell>
          <cell r="K931" t="str">
            <v>A66402</v>
          </cell>
          <cell r="L931" t="str">
            <v>A6640201</v>
          </cell>
          <cell r="M931" t="str">
            <v>SERENASE 'COMPRESSA' CODIFI - CONSORZIO STABILE PER LA DISTRIBUZIONE</v>
          </cell>
          <cell r="N931" t="str">
            <v>HALDOL 30 CPR 5 MG JANSSEN-CILAG</v>
          </cell>
          <cell r="O931" t="str">
            <v>'COMPRESSA'</v>
          </cell>
          <cell r="Q931" t="str">
            <v>N05AD01</v>
          </cell>
          <cell r="R931" t="str">
            <v>ALOPERIDOLO</v>
          </cell>
          <cell r="S931" t="str">
            <v>ALOPERIDOLO</v>
          </cell>
          <cell r="U931" t="str">
            <v>COMPRESSA</v>
          </cell>
          <cell r="X931" t="str">
            <v>5</v>
          </cell>
          <cell r="Y931" t="str">
            <v>mg</v>
          </cell>
        </row>
        <row r="932">
          <cell r="A932" t="str">
            <v>025373059</v>
          </cell>
          <cell r="C932" t="str">
            <v>4816198451</v>
          </cell>
          <cell r="D932" t="str">
            <v>887c</v>
          </cell>
          <cell r="E932">
            <v>887</v>
          </cell>
          <cell r="F932" t="str">
            <v>c</v>
          </cell>
          <cell r="I932" t="str">
            <v>AVEN</v>
          </cell>
          <cell r="J932" t="str">
            <v>A6640300</v>
          </cell>
          <cell r="K932" t="str">
            <v>A66403</v>
          </cell>
          <cell r="L932" t="e">
            <v>#N/A</v>
          </cell>
          <cell r="M932" t="e">
            <v>#N/A</v>
          </cell>
          <cell r="N932" t="str">
            <v>HALDOL* gocce orali 2 mg/ml flacone 30 ml JANSSEN-CILAG</v>
          </cell>
          <cell r="O932" t="str">
            <v>'ml'</v>
          </cell>
          <cell r="Q932" t="str">
            <v>N05AD01</v>
          </cell>
          <cell r="R932" t="str">
            <v>ALOPERIDOLO</v>
          </cell>
          <cell r="S932" t="str">
            <v>ALOPERIDOLO</v>
          </cell>
          <cell r="T932" t="str">
            <v>OS</v>
          </cell>
          <cell r="U932" t="str">
            <v>GOCCE</v>
          </cell>
          <cell r="V932" t="str">
            <v>15</v>
          </cell>
          <cell r="W932" t="str">
            <v>ml</v>
          </cell>
          <cell r="X932" t="str">
            <v>0,2</v>
          </cell>
          <cell r="Y932" t="str">
            <v>%</v>
          </cell>
        </row>
        <row r="933">
          <cell r="A933" t="str">
            <v>025373061</v>
          </cell>
          <cell r="C933" t="str">
            <v>4816198451</v>
          </cell>
          <cell r="D933" t="str">
            <v>887d</v>
          </cell>
          <cell r="E933">
            <v>887</v>
          </cell>
          <cell r="F933" t="str">
            <v>d</v>
          </cell>
          <cell r="I933" t="str">
            <v>AVEN</v>
          </cell>
          <cell r="J933" t="str">
            <v>A6640400</v>
          </cell>
          <cell r="K933" t="str">
            <v>A66404</v>
          </cell>
          <cell r="L933" t="e">
            <v>#N/A</v>
          </cell>
          <cell r="M933" t="e">
            <v>#N/A</v>
          </cell>
          <cell r="N933" t="str">
            <v>HALDOL* gocce orali 10 mg/ml flacone 30 ml JANSSEN-CILAG</v>
          </cell>
          <cell r="O933" t="str">
            <v>'ml'</v>
          </cell>
          <cell r="Q933" t="str">
            <v>N05AD01</v>
          </cell>
          <cell r="R933" t="str">
            <v>ALOPERIDOLO</v>
          </cell>
          <cell r="S933" t="str">
            <v>ALOPERIDOLO</v>
          </cell>
          <cell r="T933" t="str">
            <v>OS</v>
          </cell>
          <cell r="U933" t="str">
            <v>GOCCE</v>
          </cell>
          <cell r="V933" t="str">
            <v>15</v>
          </cell>
          <cell r="W933" t="str">
            <v>ml</v>
          </cell>
          <cell r="X933" t="str">
            <v>1</v>
          </cell>
          <cell r="Y933" t="str">
            <v>%</v>
          </cell>
        </row>
        <row r="934">
          <cell r="A934" t="str">
            <v>025333016</v>
          </cell>
          <cell r="C934" t="str">
            <v>48162352DA</v>
          </cell>
          <cell r="D934" t="str">
            <v>889a</v>
          </cell>
          <cell r="E934">
            <v>889</v>
          </cell>
          <cell r="F934" t="str">
            <v>a</v>
          </cell>
          <cell r="I934" t="str">
            <v>AVEN</v>
          </cell>
          <cell r="J934" t="str">
            <v>A6650101</v>
          </cell>
          <cell r="K934" t="str">
            <v>A66501</v>
          </cell>
          <cell r="L934" t="str">
            <v>A6650101</v>
          </cell>
          <cell r="M934" t="str">
            <v/>
          </cell>
          <cell r="N934" t="str">
            <v>HALDOL DECANOAS 50 MG/ML 3 FLE 1 ML JANSSEN-CILAG</v>
          </cell>
          <cell r="O934" t="str">
            <v>'FIALA'</v>
          </cell>
          <cell r="Q934" t="str">
            <v>N05AD01</v>
          </cell>
          <cell r="R934" t="str">
            <v>ALOPERIDOLO</v>
          </cell>
          <cell r="S934" t="str">
            <v>ALOPERIDOLO DECANOATO</v>
          </cell>
          <cell r="U934" t="str">
            <v>PREPARAZIONE INIETTABILE</v>
          </cell>
          <cell r="V934" t="str">
            <v>1</v>
          </cell>
          <cell r="W934" t="str">
            <v>ml</v>
          </cell>
          <cell r="X934" t="str">
            <v>50</v>
          </cell>
          <cell r="Y934" t="str">
            <v>mg</v>
          </cell>
        </row>
        <row r="935">
          <cell r="A935" t="str">
            <v>025333028</v>
          </cell>
          <cell r="C935" t="str">
            <v>48162352DA</v>
          </cell>
          <cell r="D935" t="str">
            <v>889b</v>
          </cell>
          <cell r="E935">
            <v>889</v>
          </cell>
          <cell r="F935" t="str">
            <v>b</v>
          </cell>
          <cell r="I935" t="str">
            <v>AVEN</v>
          </cell>
          <cell r="J935" t="str">
            <v>A6650201</v>
          </cell>
          <cell r="K935" t="str">
            <v>A66502</v>
          </cell>
          <cell r="L935" t="str">
            <v>A6650201</v>
          </cell>
          <cell r="M935" t="str">
            <v/>
          </cell>
          <cell r="N935" t="str">
            <v>HALDOL DECANOAS 50 MG/ML 1 FLA 3 ML JANSSEN-CILAG</v>
          </cell>
          <cell r="O935" t="str">
            <v>'FIALA'</v>
          </cell>
          <cell r="Q935" t="str">
            <v>N05AD01</v>
          </cell>
          <cell r="R935" t="str">
            <v>ALOPERIDOLO</v>
          </cell>
          <cell r="S935" t="str">
            <v>ALOPERIDOLO DECANOATO</v>
          </cell>
          <cell r="U935" t="str">
            <v>PREPARAZIONE INIETTABILE</v>
          </cell>
          <cell r="V935" t="str">
            <v>3</v>
          </cell>
          <cell r="W935" t="str">
            <v>ml</v>
          </cell>
          <cell r="X935" t="str">
            <v>50</v>
          </cell>
          <cell r="Y935" t="str">
            <v>mg/ml</v>
          </cell>
        </row>
        <row r="936">
          <cell r="A936" t="str">
            <v>025373073</v>
          </cell>
          <cell r="C936" t="str">
            <v>4816257501</v>
          </cell>
          <cell r="D936" t="str">
            <v>890</v>
          </cell>
          <cell r="E936">
            <v>890</v>
          </cell>
          <cell r="I936" t="str">
            <v>AVEN</v>
          </cell>
          <cell r="J936" t="str">
            <v>A6640600</v>
          </cell>
          <cell r="K936" t="str">
            <v>A66406</v>
          </cell>
          <cell r="L936" t="e">
            <v>#N/A</v>
          </cell>
          <cell r="M936" t="e">
            <v>#N/A</v>
          </cell>
          <cell r="N936" t="str">
            <v>HALDOL* 5 mg/ml 5 fiale 1 ml JANSSEN-CILAG</v>
          </cell>
          <cell r="O936" t="str">
            <v>'FIALA'</v>
          </cell>
          <cell r="Q936" t="str">
            <v>N05AD01</v>
          </cell>
          <cell r="R936" t="str">
            <v>ALOPERIDOLO</v>
          </cell>
          <cell r="S936" t="str">
            <v>ALOPERIDOLO</v>
          </cell>
          <cell r="U936" t="str">
            <v>PREPARAZIONE INIETTABILE</v>
          </cell>
          <cell r="X936" t="str">
            <v>5</v>
          </cell>
          <cell r="Y936" t="str">
            <v>mg</v>
          </cell>
        </row>
        <row r="937">
          <cell r="A937" t="str">
            <v>026890107</v>
          </cell>
          <cell r="C937" t="str">
            <v>4816265B99</v>
          </cell>
          <cell r="D937" t="str">
            <v>891a</v>
          </cell>
          <cell r="E937">
            <v>891</v>
          </cell>
          <cell r="F937" t="str">
            <v>a</v>
          </cell>
          <cell r="I937" t="str">
            <v>AVEN</v>
          </cell>
          <cell r="J937" t="str">
            <v>A6670101</v>
          </cell>
          <cell r="K937" t="str">
            <v>A66701</v>
          </cell>
          <cell r="L937" t="str">
            <v>A6670101</v>
          </cell>
          <cell r="M937" t="str">
            <v/>
          </cell>
          <cell r="N937" t="str">
            <v>CLOPIXOL 10mg compresse rivestite con film, 30 compresse LUNDBECK ITALIA SPA</v>
          </cell>
          <cell r="O937" t="str">
            <v>'COMPRESSA'</v>
          </cell>
          <cell r="Q937" t="str">
            <v>N05AF05</v>
          </cell>
          <cell r="R937" t="str">
            <v>ZUCLOPENTIXOLO</v>
          </cell>
          <cell r="S937" t="str">
            <v>ZUCLOPENTIXOLO DICLORIDRATO</v>
          </cell>
          <cell r="U937" t="str">
            <v>COMPRESSA</v>
          </cell>
          <cell r="X937" t="str">
            <v>10</v>
          </cell>
          <cell r="Y937" t="str">
            <v>mg</v>
          </cell>
        </row>
        <row r="938">
          <cell r="A938" t="str">
            <v>026890119</v>
          </cell>
          <cell r="C938" t="str">
            <v>4816265B99</v>
          </cell>
          <cell r="D938" t="str">
            <v>891b</v>
          </cell>
          <cell r="E938">
            <v>891</v>
          </cell>
          <cell r="F938" t="str">
            <v>b</v>
          </cell>
          <cell r="I938" t="str">
            <v>AVEN</v>
          </cell>
          <cell r="J938" t="str">
            <v>A6670201</v>
          </cell>
          <cell r="K938" t="str">
            <v>A66702</v>
          </cell>
          <cell r="L938" t="str">
            <v>A6670201</v>
          </cell>
          <cell r="M938" t="str">
            <v/>
          </cell>
          <cell r="N938" t="str">
            <v>CLOPIXOL 25mg compresse rivestite con film, 20 compresse LUNDBECK ITALIA SPA</v>
          </cell>
          <cell r="O938" t="str">
            <v>'COMPRESSA'</v>
          </cell>
          <cell r="Q938" t="str">
            <v>N05AF05</v>
          </cell>
          <cell r="R938" t="str">
            <v>ZUCLOPENTIXOLO</v>
          </cell>
          <cell r="S938" t="str">
            <v>ZUCLOPENTIXOLO DICLORIDRATO</v>
          </cell>
          <cell r="U938" t="str">
            <v>COMPRESSA</v>
          </cell>
          <cell r="X938" t="str">
            <v>25</v>
          </cell>
          <cell r="Y938" t="str">
            <v>mg</v>
          </cell>
        </row>
        <row r="939">
          <cell r="A939" t="str">
            <v>026890172</v>
          </cell>
          <cell r="C939" t="str">
            <v>4816265B99</v>
          </cell>
          <cell r="D939" t="str">
            <v>891c</v>
          </cell>
          <cell r="E939">
            <v>891</v>
          </cell>
          <cell r="F939" t="str">
            <v>c</v>
          </cell>
          <cell r="I939" t="str">
            <v>AVEN</v>
          </cell>
          <cell r="J939" t="str">
            <v>A6670301</v>
          </cell>
          <cell r="K939" t="str">
            <v>A66703</v>
          </cell>
          <cell r="L939" t="str">
            <v>A6670301</v>
          </cell>
          <cell r="M939" t="str">
            <v/>
          </cell>
          <cell r="N939" t="str">
            <v>CLOPIXOL 20mg/ml gocce orali, soluzione, flacone da 10ml LUNDBECK ITALIA SPA</v>
          </cell>
          <cell r="O939" t="str">
            <v>'FLACONE'</v>
          </cell>
          <cell r="Q939" t="str">
            <v>N05AF05</v>
          </cell>
          <cell r="R939" t="str">
            <v>ZUCLOPENTIXOLO</v>
          </cell>
          <cell r="S939" t="str">
            <v>ZUCLOPENTIXOLO DICLORIDRATO</v>
          </cell>
          <cell r="U939" t="str">
            <v>GOCCE</v>
          </cell>
          <cell r="V939" t="str">
            <v>10</v>
          </cell>
          <cell r="W939" t="str">
            <v>ml</v>
          </cell>
          <cell r="X939" t="str">
            <v>2</v>
          </cell>
          <cell r="Y939" t="str">
            <v>%</v>
          </cell>
        </row>
        <row r="940">
          <cell r="A940" t="str">
            <v>026890158</v>
          </cell>
          <cell r="C940" t="str">
            <v>4816265B99</v>
          </cell>
          <cell r="D940" t="str">
            <v>891d</v>
          </cell>
          <cell r="E940">
            <v>891</v>
          </cell>
          <cell r="F940" t="str">
            <v>d</v>
          </cell>
          <cell r="I940" t="str">
            <v>AVEN</v>
          </cell>
          <cell r="J940" t="str">
            <v>A6670401</v>
          </cell>
          <cell r="K940" t="str">
            <v>A66704</v>
          </cell>
          <cell r="L940" t="str">
            <v>A6670401</v>
          </cell>
          <cell r="M940" t="str">
            <v/>
          </cell>
          <cell r="N940" t="str">
            <v>CLOPIXOL 200mg/ml, soluzione iniettabile a rilascio prolungato per uso intramuscolare 1 fiala da 1ml LUNDBECK ITALIA SPA</v>
          </cell>
          <cell r="O940" t="str">
            <v>'FIALA'</v>
          </cell>
          <cell r="Q940" t="str">
            <v>N05AF05</v>
          </cell>
          <cell r="R940" t="str">
            <v>ZUCLOPENTIXOLO</v>
          </cell>
          <cell r="S940" t="str">
            <v>ZUCLOPENTIXOLO DICLORIDRATO</v>
          </cell>
          <cell r="T940" t="str">
            <v>IM</v>
          </cell>
          <cell r="U940" t="str">
            <v>PREPARAZIONE INIETTABILE</v>
          </cell>
          <cell r="X940" t="str">
            <v>200</v>
          </cell>
          <cell r="Y940" t="str">
            <v>mg/ml</v>
          </cell>
        </row>
        <row r="941">
          <cell r="A941" t="str">
            <v>026890083</v>
          </cell>
          <cell r="C941" t="str">
            <v>4816278655</v>
          </cell>
          <cell r="D941" t="str">
            <v>892</v>
          </cell>
          <cell r="E941">
            <v>892</v>
          </cell>
          <cell r="I941" t="str">
            <v>AVEN</v>
          </cell>
          <cell r="J941" t="str">
            <v>A6660101</v>
          </cell>
          <cell r="K941" t="str">
            <v>A66601</v>
          </cell>
          <cell r="L941" t="str">
            <v>A6660101</v>
          </cell>
          <cell r="M941" t="str">
            <v/>
          </cell>
          <cell r="N941" t="str">
            <v>CLOPIXOL 50mg/ml soluzione iniettabile per uso intramuscolare 1 fiala da 1ml LUNDBECK ITALIA SPA</v>
          </cell>
          <cell r="O941" t="str">
            <v>'FIALA'</v>
          </cell>
          <cell r="Q941" t="str">
            <v>N05AF05</v>
          </cell>
          <cell r="R941" t="str">
            <v>ZUCLOPENTIXOLO</v>
          </cell>
          <cell r="S941" t="str">
            <v>ZUCLOPENTIXOLO ACETATO</v>
          </cell>
          <cell r="U941" t="str">
            <v>FIALA</v>
          </cell>
          <cell r="V941" t="str">
            <v>1</v>
          </cell>
          <cell r="W941" t="str">
            <v>ml</v>
          </cell>
          <cell r="X941" t="str">
            <v>50</v>
          </cell>
          <cell r="Y941" t="str">
            <v>mg/ml</v>
          </cell>
        </row>
        <row r="942">
          <cell r="A942" t="str">
            <v>040470015</v>
          </cell>
          <cell r="C942" t="str">
            <v>4816317684</v>
          </cell>
          <cell r="D942" t="str">
            <v>894a</v>
          </cell>
          <cell r="E942">
            <v>894</v>
          </cell>
          <cell r="F942" t="str">
            <v>a</v>
          </cell>
          <cell r="I942" t="str">
            <v>AVEN</v>
          </cell>
          <cell r="J942" t="str">
            <v>A6690301</v>
          </cell>
          <cell r="K942" t="str">
            <v>A66903</v>
          </cell>
          <cell r="L942" t="str">
            <v>A6690301</v>
          </cell>
          <cell r="M942" t="str">
            <v/>
          </cell>
          <cell r="N942" t="str">
            <v>OLANZAPINA TEVA  28 cpr rivestite 2,5 mg TEVA ITALIA</v>
          </cell>
          <cell r="O942" t="str">
            <v>'COMPRESSA'</v>
          </cell>
          <cell r="Q942" t="str">
            <v>N05AH03</v>
          </cell>
          <cell r="R942" t="str">
            <v>OLANZAPINA</v>
          </cell>
          <cell r="S942" t="str">
            <v>OLANZAPINA</v>
          </cell>
          <cell r="U942" t="str">
            <v>COMPRESSA RIVESTITA</v>
          </cell>
          <cell r="X942" t="str">
            <v>2,5</v>
          </cell>
          <cell r="Y942" t="str">
            <v>mg</v>
          </cell>
        </row>
        <row r="943">
          <cell r="A943" t="str">
            <v>040470041</v>
          </cell>
          <cell r="C943" t="str">
            <v>4816317684</v>
          </cell>
          <cell r="D943" t="str">
            <v>894b</v>
          </cell>
          <cell r="E943">
            <v>894</v>
          </cell>
          <cell r="F943" t="str">
            <v>b</v>
          </cell>
          <cell r="I943" t="str">
            <v>AVEN</v>
          </cell>
          <cell r="J943" t="str">
            <v>A6690401</v>
          </cell>
          <cell r="K943" t="str">
            <v>A66904</v>
          </cell>
          <cell r="L943" t="str">
            <v>A6690401</v>
          </cell>
          <cell r="M943" t="str">
            <v/>
          </cell>
          <cell r="N943" t="str">
            <v>OLANZAPINA TEVA  28 cpr rivestite 5 mg TEVA ITALIA</v>
          </cell>
          <cell r="O943" t="str">
            <v>'COMPRESSA'</v>
          </cell>
          <cell r="Q943" t="str">
            <v>N05AH03</v>
          </cell>
          <cell r="R943" t="str">
            <v>OLANZAPINA</v>
          </cell>
          <cell r="S943" t="str">
            <v>OLANZAPINA</v>
          </cell>
          <cell r="U943" t="str">
            <v>COMPRESSA RIVESTITA</v>
          </cell>
          <cell r="X943" t="str">
            <v>5</v>
          </cell>
          <cell r="Y943" t="str">
            <v>mg</v>
          </cell>
        </row>
        <row r="944">
          <cell r="A944" t="str">
            <v>040470128</v>
          </cell>
          <cell r="C944" t="str">
            <v>4816317684</v>
          </cell>
          <cell r="D944" t="str">
            <v>894c</v>
          </cell>
          <cell r="E944">
            <v>894</v>
          </cell>
          <cell r="F944" t="str">
            <v>c</v>
          </cell>
          <cell r="I944" t="str">
            <v>AVEN</v>
          </cell>
          <cell r="J944" t="str">
            <v>A6690501</v>
          </cell>
          <cell r="K944" t="str">
            <v>A66905</v>
          </cell>
          <cell r="L944" t="str">
            <v>A6690501</v>
          </cell>
          <cell r="M944" t="str">
            <v/>
          </cell>
          <cell r="N944" t="str">
            <v>OLANZAPINA TEVA  28 cpr rivestite 10 mg TEVA ITALIA</v>
          </cell>
          <cell r="O944" t="str">
            <v>'COMPRESSA'</v>
          </cell>
          <cell r="Q944" t="str">
            <v>N05AH03</v>
          </cell>
          <cell r="R944" t="str">
            <v>OLANZAPINA</v>
          </cell>
          <cell r="S944" t="str">
            <v>OLANZAPINA</v>
          </cell>
          <cell r="U944" t="str">
            <v>COMPRESSA RIVESTITA</v>
          </cell>
          <cell r="X944" t="str">
            <v>10</v>
          </cell>
          <cell r="Y944" t="str">
            <v>mg</v>
          </cell>
        </row>
        <row r="945">
          <cell r="A945" t="str">
            <v>040470231</v>
          </cell>
          <cell r="C945" t="str">
            <v>4816317684</v>
          </cell>
          <cell r="D945" t="str">
            <v>894d</v>
          </cell>
          <cell r="E945">
            <v>894</v>
          </cell>
          <cell r="F945" t="str">
            <v>d</v>
          </cell>
          <cell r="I945" t="str">
            <v>AVEN</v>
          </cell>
          <cell r="J945" t="str">
            <v>A6690101</v>
          </cell>
          <cell r="K945" t="str">
            <v>A66901</v>
          </cell>
          <cell r="L945" t="str">
            <v>A6690101</v>
          </cell>
          <cell r="M945" t="str">
            <v/>
          </cell>
          <cell r="N945" t="str">
            <v>OLANZAPINA TEVA  28 cpr orodis 5 mg TEVA ITALIA</v>
          </cell>
          <cell r="O945" t="str">
            <v>'COMPRESSA'</v>
          </cell>
          <cell r="Q945" t="str">
            <v>N05AH03</v>
          </cell>
          <cell r="R945" t="str">
            <v>OLANZAPINA</v>
          </cell>
          <cell r="S945" t="str">
            <v>OLANZAPINA</v>
          </cell>
          <cell r="U945" t="str">
            <v>COMPRESSA ORODISPERSIBILE/SUBLINGUALE</v>
          </cell>
          <cell r="X945" t="str">
            <v>5</v>
          </cell>
          <cell r="Y945" t="str">
            <v>mg</v>
          </cell>
        </row>
        <row r="946">
          <cell r="A946" t="str">
            <v>040470270</v>
          </cell>
          <cell r="C946" t="str">
            <v>4816317684</v>
          </cell>
          <cell r="D946" t="str">
            <v>894e</v>
          </cell>
          <cell r="E946">
            <v>894</v>
          </cell>
          <cell r="F946" t="str">
            <v>e</v>
          </cell>
          <cell r="I946" t="str">
            <v>AVEN</v>
          </cell>
          <cell r="J946" t="str">
            <v>A6690201</v>
          </cell>
          <cell r="K946" t="str">
            <v>A66902</v>
          </cell>
          <cell r="L946" t="str">
            <v>A6690201</v>
          </cell>
          <cell r="M946" t="str">
            <v/>
          </cell>
          <cell r="N946" t="str">
            <v>OLANZAPINA TEVA  28 cpr orodis 10 mg TEVA ITALIA</v>
          </cell>
          <cell r="O946" t="str">
            <v>'COMPRESSA'</v>
          </cell>
          <cell r="Q946" t="str">
            <v>N05AH03</v>
          </cell>
          <cell r="R946" t="str">
            <v>OLANZAPINA</v>
          </cell>
          <cell r="S946" t="str">
            <v>OLANZAPINA</v>
          </cell>
          <cell r="U946" t="str">
            <v>COMPRESSA ORODISPERSIBILE/SUBLINGUALE</v>
          </cell>
          <cell r="X946" t="str">
            <v>10</v>
          </cell>
          <cell r="Y946" t="str">
            <v>mg</v>
          </cell>
        </row>
        <row r="947">
          <cell r="A947" t="str">
            <v>033638204</v>
          </cell>
          <cell r="C947" t="str">
            <v>4816327EC2</v>
          </cell>
          <cell r="D947" t="str">
            <v>895</v>
          </cell>
          <cell r="E947">
            <v>895</v>
          </cell>
          <cell r="I947" t="str">
            <v>AVEN</v>
          </cell>
          <cell r="J947" t="str">
            <v>A6690600</v>
          </cell>
          <cell r="K947" t="str">
            <v>A66906</v>
          </cell>
          <cell r="L947" t="e">
            <v>#N/A</v>
          </cell>
          <cell r="M947" t="e">
            <v>#N/A</v>
          </cell>
          <cell r="N947" t="str">
            <v>ZYPREXA IM 1 FL. 10 MG ELI LILLY ITALIA</v>
          </cell>
          <cell r="O947" t="str">
            <v>'FLACONCINO'</v>
          </cell>
          <cell r="Q947" t="str">
            <v>N05AH03</v>
          </cell>
          <cell r="R947" t="str">
            <v>OLANZAPINA</v>
          </cell>
          <cell r="S947" t="str">
            <v>OLANZAPINA</v>
          </cell>
          <cell r="T947" t="str">
            <v>IM</v>
          </cell>
          <cell r="U947" t="str">
            <v>SOLUZIONE</v>
          </cell>
          <cell r="X947" t="str">
            <v>10</v>
          </cell>
          <cell r="Y947" t="str">
            <v>mg</v>
          </cell>
        </row>
        <row r="948">
          <cell r="A948" t="str">
            <v>040510152</v>
          </cell>
          <cell r="C948" t="str">
            <v>48163333B9</v>
          </cell>
          <cell r="D948" t="str">
            <v>896a</v>
          </cell>
          <cell r="E948">
            <v>896</v>
          </cell>
          <cell r="F948" t="str">
            <v>a</v>
          </cell>
          <cell r="I948" t="str">
            <v>AVEN</v>
          </cell>
          <cell r="J948" t="str">
            <v>A6700501</v>
          </cell>
          <cell r="K948" t="str">
            <v>A67005</v>
          </cell>
          <cell r="L948" t="str">
            <v>A6700501</v>
          </cell>
          <cell r="M948" t="str">
            <v/>
          </cell>
          <cell r="N948" t="str">
            <v>QUETIAPINA TEVA  30 cpr riv con film 25 mg TEVA ITALIA</v>
          </cell>
          <cell r="O948" t="str">
            <v>'COMPRESSA'</v>
          </cell>
          <cell r="Q948" t="str">
            <v>N05AH04</v>
          </cell>
          <cell r="R948" t="str">
            <v>QUETIAPINA</v>
          </cell>
          <cell r="S948" t="str">
            <v>QUETIAPINA FUMARATO</v>
          </cell>
          <cell r="U948" t="str">
            <v>COMPRESSA RIVESTITA</v>
          </cell>
          <cell r="X948" t="str">
            <v>25</v>
          </cell>
          <cell r="Y948" t="str">
            <v>mg</v>
          </cell>
        </row>
        <row r="949">
          <cell r="A949" t="str">
            <v>040510265</v>
          </cell>
          <cell r="C949" t="str">
            <v>48163333B9</v>
          </cell>
          <cell r="D949" t="str">
            <v>896b</v>
          </cell>
          <cell r="E949">
            <v>896</v>
          </cell>
          <cell r="F949" t="str">
            <v>b</v>
          </cell>
          <cell r="I949" t="str">
            <v>AVEN</v>
          </cell>
          <cell r="J949" t="str">
            <v>A6700601</v>
          </cell>
          <cell r="K949" t="str">
            <v>A67006</v>
          </cell>
          <cell r="L949" t="str">
            <v>A6700601</v>
          </cell>
          <cell r="M949" t="str">
            <v/>
          </cell>
          <cell r="N949" t="str">
            <v>QUETIAPINA TEVA  60 cpr riv con film 100 mg TEVA ITALIA</v>
          </cell>
          <cell r="O949" t="str">
            <v>'COMPRESSA'</v>
          </cell>
          <cell r="Q949" t="str">
            <v>N05AH04</v>
          </cell>
          <cell r="R949" t="str">
            <v>QUETIAPINA</v>
          </cell>
          <cell r="S949" t="str">
            <v>QUETIAPINA FUMARATO</v>
          </cell>
          <cell r="U949" t="str">
            <v>COMPRESSA RIVESTITA</v>
          </cell>
          <cell r="X949" t="str">
            <v>100</v>
          </cell>
          <cell r="Y949" t="str">
            <v>mg</v>
          </cell>
        </row>
        <row r="950">
          <cell r="A950" t="str">
            <v>040510683</v>
          </cell>
          <cell r="C950" t="str">
            <v>48163333B9</v>
          </cell>
          <cell r="D950" t="str">
            <v>896c</v>
          </cell>
          <cell r="E950">
            <v>896</v>
          </cell>
          <cell r="F950" t="str">
            <v>c</v>
          </cell>
          <cell r="I950" t="str">
            <v>AVEN</v>
          </cell>
          <cell r="J950" t="str">
            <v>A6700701</v>
          </cell>
          <cell r="K950" t="str">
            <v>A67007</v>
          </cell>
          <cell r="L950" t="str">
            <v>A6700701</v>
          </cell>
          <cell r="M950" t="str">
            <v/>
          </cell>
          <cell r="N950" t="str">
            <v>QUETIAPINA TEVA  60 cpr riv con film 200 mg TEVA ITALIA</v>
          </cell>
          <cell r="O950" t="str">
            <v>'COMPRESSA'</v>
          </cell>
          <cell r="Q950" t="str">
            <v>N05AH04</v>
          </cell>
          <cell r="R950" t="str">
            <v>QUETIAPINA</v>
          </cell>
          <cell r="S950" t="str">
            <v>QUETIAPINA FUMARATO</v>
          </cell>
          <cell r="U950" t="str">
            <v>COMPRESSA RIVESTITA</v>
          </cell>
          <cell r="X950" t="str">
            <v>200</v>
          </cell>
          <cell r="Y950" t="str">
            <v>mg</v>
          </cell>
        </row>
        <row r="951">
          <cell r="A951" t="str">
            <v>040510986</v>
          </cell>
          <cell r="C951" t="str">
            <v>48163333B9</v>
          </cell>
          <cell r="D951" t="str">
            <v>896d</v>
          </cell>
          <cell r="E951">
            <v>896</v>
          </cell>
          <cell r="F951" t="str">
            <v>d</v>
          </cell>
          <cell r="I951" t="str">
            <v>AVEN</v>
          </cell>
          <cell r="J951" t="str">
            <v>A6700800</v>
          </cell>
          <cell r="K951" t="str">
            <v>A67008</v>
          </cell>
          <cell r="L951" t="str">
            <v>A6700801</v>
          </cell>
          <cell r="M951" t="str">
            <v>QUENTIAX*300MG 60 'COMPRESSA' KRKA FARMACEUTICI MILANO</v>
          </cell>
          <cell r="N951" t="str">
            <v>QUETIAPINA TEVA  60 cpr riv con film 300 mg TEVA ITALIA</v>
          </cell>
          <cell r="O951" t="str">
            <v>'COMPRESSA'</v>
          </cell>
          <cell r="Q951" t="str">
            <v>N05AH04</v>
          </cell>
          <cell r="R951" t="str">
            <v>QUETIAPINA</v>
          </cell>
          <cell r="S951" t="str">
            <v>QUETIAPINA FUMARATO</v>
          </cell>
          <cell r="U951" t="str">
            <v>COMPRESSA RIVESTITA</v>
          </cell>
          <cell r="X951" t="str">
            <v>300</v>
          </cell>
          <cell r="Y951" t="str">
            <v>mg</v>
          </cell>
        </row>
        <row r="952">
          <cell r="A952" t="str">
            <v>032944136</v>
          </cell>
          <cell r="C952" t="str">
            <v>481634097E</v>
          </cell>
          <cell r="D952" t="str">
            <v>897</v>
          </cell>
          <cell r="E952">
            <v>897</v>
          </cell>
          <cell r="I952" t="str">
            <v>AVEN</v>
          </cell>
          <cell r="J952" t="str">
            <v>A6700201</v>
          </cell>
          <cell r="K952" t="str">
            <v>A67002</v>
          </cell>
          <cell r="L952" t="str">
            <v>A6700201</v>
          </cell>
          <cell r="M952" t="str">
            <v/>
          </cell>
          <cell r="N952" t="str">
            <v>Seroquel 200 mg compresse a rilascio prolungato ASTRAZENECA</v>
          </cell>
          <cell r="O952" t="str">
            <v>'COMPRESSA'</v>
          </cell>
          <cell r="Q952" t="str">
            <v>N05AH04</v>
          </cell>
          <cell r="R952" t="str">
            <v>QUETIAPINA</v>
          </cell>
          <cell r="S952" t="str">
            <v>QUETIAPINA FUMARATO</v>
          </cell>
          <cell r="U952" t="str">
            <v>COMPRESSA</v>
          </cell>
          <cell r="X952" t="str">
            <v>200</v>
          </cell>
          <cell r="Y952" t="str">
            <v>mg</v>
          </cell>
        </row>
        <row r="953">
          <cell r="A953" t="str">
            <v>032944148</v>
          </cell>
          <cell r="C953" t="str">
            <v>4816352367</v>
          </cell>
          <cell r="D953" t="str">
            <v>898</v>
          </cell>
          <cell r="E953">
            <v>898</v>
          </cell>
          <cell r="I953" t="str">
            <v>AVEN</v>
          </cell>
          <cell r="J953" t="str">
            <v>A6700301</v>
          </cell>
          <cell r="K953" t="str">
            <v>A67003</v>
          </cell>
          <cell r="L953" t="str">
            <v>A6700301</v>
          </cell>
          <cell r="M953" t="str">
            <v/>
          </cell>
          <cell r="N953" t="str">
            <v>Seroquel 300 mg compresse a rilascio prolungato ASTRAZENECA</v>
          </cell>
          <cell r="O953" t="str">
            <v>'COMPRESSA'</v>
          </cell>
          <cell r="Q953" t="str">
            <v>N05AH04</v>
          </cell>
          <cell r="R953" t="str">
            <v>QUETIAPINA</v>
          </cell>
          <cell r="S953" t="str">
            <v>QUETIAPINA FUMARATO</v>
          </cell>
          <cell r="U953" t="str">
            <v>COMPRESSA</v>
          </cell>
          <cell r="X953" t="str">
            <v>300</v>
          </cell>
          <cell r="Y953" t="str">
            <v>mg</v>
          </cell>
        </row>
        <row r="954">
          <cell r="A954" t="str">
            <v>032944151</v>
          </cell>
          <cell r="C954" t="str">
            <v>48163609FF</v>
          </cell>
          <cell r="D954" t="str">
            <v>899</v>
          </cell>
          <cell r="E954">
            <v>899</v>
          </cell>
          <cell r="I954" t="str">
            <v>AVEN</v>
          </cell>
          <cell r="J954" t="str">
            <v>A6700401</v>
          </cell>
          <cell r="K954" t="str">
            <v>A67004</v>
          </cell>
          <cell r="L954" t="str">
            <v>A6700401</v>
          </cell>
          <cell r="M954" t="str">
            <v/>
          </cell>
          <cell r="N954" t="str">
            <v>Seroquel 400 mg compresse a rilascio prolungato ASTRAZENECA</v>
          </cell>
          <cell r="O954" t="str">
            <v>'COMPRESSA'</v>
          </cell>
          <cell r="Q954" t="str">
            <v>N05AH04</v>
          </cell>
          <cell r="R954" t="str">
            <v>QUETIAPINA</v>
          </cell>
          <cell r="S954" t="str">
            <v>QUETIAPINA FUMARATO</v>
          </cell>
          <cell r="U954" t="str">
            <v>COMPRESSA</v>
          </cell>
          <cell r="X954" t="str">
            <v>400</v>
          </cell>
          <cell r="Y954" t="str">
            <v>mg</v>
          </cell>
        </row>
        <row r="955">
          <cell r="A955" t="str">
            <v>032944124</v>
          </cell>
          <cell r="C955" t="str">
            <v>481636916F</v>
          </cell>
          <cell r="D955" t="str">
            <v>900</v>
          </cell>
          <cell r="E955">
            <v>900</v>
          </cell>
          <cell r="I955" t="str">
            <v>AVEN</v>
          </cell>
          <cell r="J955" t="str">
            <v>A6700101</v>
          </cell>
          <cell r="K955" t="str">
            <v>A67001</v>
          </cell>
          <cell r="L955" t="str">
            <v>A6700101</v>
          </cell>
          <cell r="M955" t="str">
            <v/>
          </cell>
          <cell r="N955" t="str">
            <v>Seroquel   50 mg compresse a rilascio prolungato ASTRAZENECA</v>
          </cell>
          <cell r="O955" t="str">
            <v>'COMPRESSA'</v>
          </cell>
          <cell r="Q955" t="str">
            <v>N05AH04</v>
          </cell>
          <cell r="R955" t="str">
            <v>QUETIAPINA</v>
          </cell>
          <cell r="S955" t="str">
            <v>QUETIAPINA FUMARATO</v>
          </cell>
          <cell r="U955" t="str">
            <v>COMPRESSA</v>
          </cell>
          <cell r="X955" t="str">
            <v>50</v>
          </cell>
          <cell r="Y955" t="str">
            <v>mg</v>
          </cell>
        </row>
        <row r="956">
          <cell r="A956" t="str">
            <v>022575029</v>
          </cell>
          <cell r="C956" t="str">
            <v>481640819E</v>
          </cell>
          <cell r="D956" t="str">
            <v>904</v>
          </cell>
          <cell r="E956">
            <v>904</v>
          </cell>
          <cell r="I956" t="str">
            <v>AVEN</v>
          </cell>
          <cell r="J956" t="str">
            <v>A6720200</v>
          </cell>
          <cell r="K956" t="str">
            <v>A67202</v>
          </cell>
          <cell r="L956" t="e">
            <v>#N/A</v>
          </cell>
          <cell r="M956" t="e">
            <v>#N/A</v>
          </cell>
          <cell r="N956" t="str">
            <v>CHAMPIONYL 100 MG/2 ML FIALE IM SANOFI-AVENTIS</v>
          </cell>
          <cell r="O956" t="str">
            <v>'FIALA'</v>
          </cell>
          <cell r="Q956" t="str">
            <v>N05AL01</v>
          </cell>
          <cell r="R956" t="str">
            <v>SULPIRIDE</v>
          </cell>
          <cell r="S956" t="str">
            <v>SULPIRIDE</v>
          </cell>
          <cell r="T956" t="str">
            <v>IM</v>
          </cell>
          <cell r="U956" t="str">
            <v>PREPARAZIONE INIETTABILE</v>
          </cell>
          <cell r="X956" t="str">
            <v>100</v>
          </cell>
          <cell r="Y956" t="str">
            <v>mg</v>
          </cell>
        </row>
        <row r="957">
          <cell r="A957" t="str">
            <v>022575056</v>
          </cell>
          <cell r="C957" t="str">
            <v>48164189DC</v>
          </cell>
          <cell r="D957" t="str">
            <v>905</v>
          </cell>
          <cell r="E957">
            <v>905</v>
          </cell>
          <cell r="I957" t="str">
            <v>AVEN</v>
          </cell>
          <cell r="J957" t="str">
            <v>A6720100</v>
          </cell>
          <cell r="K957" t="str">
            <v>A67201</v>
          </cell>
          <cell r="L957" t="e">
            <v>#N/A</v>
          </cell>
          <cell r="M957" t="e">
            <v>#N/A</v>
          </cell>
          <cell r="N957" t="str">
            <v>CHAMPIONYL 200 MG COMPRESSE SANOFI-AVENTIS</v>
          </cell>
          <cell r="O957" t="str">
            <v>'COMPRESSA'</v>
          </cell>
          <cell r="Q957" t="str">
            <v>N05AL01</v>
          </cell>
          <cell r="R957" t="str">
            <v>SULPIRIDE</v>
          </cell>
          <cell r="S957" t="str">
            <v>SULPIRIDE</v>
          </cell>
          <cell r="U957" t="str">
            <v>COMPRESSA</v>
          </cell>
          <cell r="X957" t="str">
            <v>200</v>
          </cell>
          <cell r="Y957" t="str">
            <v>mg</v>
          </cell>
        </row>
        <row r="958">
          <cell r="A958" t="str">
            <v>023402023</v>
          </cell>
          <cell r="C958" t="str">
            <v>4816501E59</v>
          </cell>
          <cell r="D958" t="str">
            <v>907</v>
          </cell>
          <cell r="E958">
            <v>907</v>
          </cell>
          <cell r="I958" t="str">
            <v>AVEN</v>
          </cell>
          <cell r="J958" t="str">
            <v>A6730201</v>
          </cell>
          <cell r="K958" t="str">
            <v>A67302</v>
          </cell>
          <cell r="L958" t="str">
            <v>A6730201</v>
          </cell>
          <cell r="M958" t="str">
            <v/>
          </cell>
          <cell r="N958" t="str">
            <v>SEREPRILE 100 MG/2 ML FIALE IM/EV SANOFI-AVENTIS</v>
          </cell>
          <cell r="O958" t="str">
            <v>'FIALA'</v>
          </cell>
          <cell r="Q958" t="str">
            <v>N05AL03</v>
          </cell>
          <cell r="R958" t="str">
            <v>TIAPRIDE</v>
          </cell>
          <cell r="S958" t="str">
            <v>TIAPRIDE CLORIDRATO</v>
          </cell>
          <cell r="U958" t="str">
            <v>PREPARAZIONE INIETTABILE</v>
          </cell>
          <cell r="V958" t="str">
            <v>2</v>
          </cell>
          <cell r="W958" t="str">
            <v>ml</v>
          </cell>
          <cell r="X958" t="str">
            <v>100</v>
          </cell>
          <cell r="Y958" t="str">
            <v>mg</v>
          </cell>
        </row>
        <row r="959">
          <cell r="A959" t="str">
            <v>023402011</v>
          </cell>
          <cell r="C959" t="str">
            <v>4816507350</v>
          </cell>
          <cell r="D959" t="str">
            <v>908</v>
          </cell>
          <cell r="E959">
            <v>908</v>
          </cell>
          <cell r="I959" t="str">
            <v>AVEN</v>
          </cell>
          <cell r="J959" t="str">
            <v>A6730101</v>
          </cell>
          <cell r="K959" t="str">
            <v>A67301</v>
          </cell>
          <cell r="L959" t="str">
            <v>A6730101</v>
          </cell>
          <cell r="M959" t="str">
            <v/>
          </cell>
          <cell r="N959" t="str">
            <v>SEREPRILE 100 MG COMPRESSE SANOFI-AVENTIS</v>
          </cell>
          <cell r="O959" t="str">
            <v>'COMPRESSA'</v>
          </cell>
          <cell r="Q959" t="str">
            <v>N05AL03</v>
          </cell>
          <cell r="R959" t="str">
            <v>TIAPRIDE</v>
          </cell>
          <cell r="S959" t="str">
            <v>TIAPRIDE CLORIDRATO</v>
          </cell>
          <cell r="U959" t="str">
            <v>COMPRESSA</v>
          </cell>
          <cell r="X959" t="str">
            <v>100</v>
          </cell>
          <cell r="Y959" t="str">
            <v>mg</v>
          </cell>
        </row>
        <row r="960">
          <cell r="A960" t="str">
            <v>039929029</v>
          </cell>
          <cell r="C960" t="str">
            <v>4816513842</v>
          </cell>
          <cell r="D960" t="str">
            <v>909</v>
          </cell>
          <cell r="E960">
            <v>909</v>
          </cell>
          <cell r="I960" t="str">
            <v>AVEN</v>
          </cell>
          <cell r="J960" t="str">
            <v>A6740100</v>
          </cell>
          <cell r="K960" t="str">
            <v>A67401</v>
          </cell>
          <cell r="L960" t="e">
            <v>#N/A</v>
          </cell>
          <cell r="M960" t="e">
            <v>#N/A</v>
          </cell>
          <cell r="N960" t="str">
            <v>AMISULPRIDE SANDOZ 12CPR 50MG SANDOZ SPA</v>
          </cell>
          <cell r="O960" t="str">
            <v>'COMPRESSA'</v>
          </cell>
          <cell r="Q960" t="str">
            <v>N05AL05</v>
          </cell>
          <cell r="R960" t="str">
            <v>AMISULPRIDE</v>
          </cell>
          <cell r="S960" t="str">
            <v>AMISULPRIDE</v>
          </cell>
          <cell r="U960" t="str">
            <v>COMPRESSA</v>
          </cell>
          <cell r="X960" t="str">
            <v>50</v>
          </cell>
          <cell r="Y960" t="str">
            <v>mg</v>
          </cell>
        </row>
        <row r="961">
          <cell r="A961" t="str">
            <v>033462021</v>
          </cell>
          <cell r="C961" t="str">
            <v>4816522FAD</v>
          </cell>
          <cell r="D961" t="str">
            <v>910a</v>
          </cell>
          <cell r="E961">
            <v>910</v>
          </cell>
          <cell r="F961" t="str">
            <v>a</v>
          </cell>
          <cell r="I961" t="str">
            <v>AVEN</v>
          </cell>
          <cell r="J961" t="str">
            <v>A6740200</v>
          </cell>
          <cell r="K961" t="str">
            <v>A67402</v>
          </cell>
          <cell r="L961" t="str">
            <v>A6740201</v>
          </cell>
          <cell r="M961" t="str">
            <v>AMISULPRIDE SANDOZ 30'COMPRESSA' 200MG SANDOZ SPA</v>
          </cell>
          <cell r="N961" t="str">
            <v>SOLIAN 200 MG CPR SANOFI-AVENTIS</v>
          </cell>
          <cell r="O961" t="str">
            <v>'COMPRESSA'</v>
          </cell>
          <cell r="Q961" t="str">
            <v>N05AL05</v>
          </cell>
          <cell r="R961" t="str">
            <v>AMISULPRIDE</v>
          </cell>
          <cell r="S961" t="str">
            <v>AMISULPRIDE</v>
          </cell>
          <cell r="U961" t="str">
            <v>COMPRESSA</v>
          </cell>
          <cell r="X961" t="str">
            <v>200</v>
          </cell>
          <cell r="Y961" t="str">
            <v>mg</v>
          </cell>
        </row>
        <row r="962">
          <cell r="A962" t="str">
            <v>033462045</v>
          </cell>
          <cell r="C962" t="str">
            <v>4816522FAD</v>
          </cell>
          <cell r="D962" t="str">
            <v>910b</v>
          </cell>
          <cell r="E962">
            <v>910</v>
          </cell>
          <cell r="F962" t="str">
            <v>b</v>
          </cell>
          <cell r="I962" t="str">
            <v>AVEN</v>
          </cell>
          <cell r="J962" t="str">
            <v>A6740300</v>
          </cell>
          <cell r="K962" t="str">
            <v>A67403</v>
          </cell>
          <cell r="L962" t="str">
            <v>A6740301</v>
          </cell>
          <cell r="M962" t="str">
            <v>AMISULPRIDE SANDOZ 30'COMPRESSA' RIV 400MG SANDOZ SPA</v>
          </cell>
          <cell r="N962" t="str">
            <v>SOLIAN 400 MG CPR SANOFI-AVENTIS</v>
          </cell>
          <cell r="O962" t="str">
            <v>'COMPRESSA'</v>
          </cell>
          <cell r="Q962" t="str">
            <v>N05AL05</v>
          </cell>
          <cell r="R962" t="str">
            <v>AMISULPRIDE</v>
          </cell>
          <cell r="S962" t="str">
            <v>AMISULPRIDE</v>
          </cell>
          <cell r="U962" t="str">
            <v>COMPRESSA</v>
          </cell>
          <cell r="X962" t="str">
            <v>400</v>
          </cell>
          <cell r="Y962" t="str">
            <v>mg</v>
          </cell>
        </row>
        <row r="963">
          <cell r="A963" t="str">
            <v>028752172</v>
          </cell>
          <cell r="C963" t="str">
            <v>4816553944</v>
          </cell>
          <cell r="D963" t="str">
            <v>914a</v>
          </cell>
          <cell r="E963">
            <v>914</v>
          </cell>
          <cell r="F963" t="str">
            <v>a</v>
          </cell>
          <cell r="I963" t="str">
            <v>AVEN</v>
          </cell>
          <cell r="J963" t="str">
            <v>A6770601</v>
          </cell>
          <cell r="K963" t="str">
            <v>A67706</v>
          </cell>
          <cell r="L963" t="str">
            <v>A6770601</v>
          </cell>
          <cell r="M963" t="str">
            <v/>
          </cell>
          <cell r="N963" t="str">
            <v>RISPERDAL 25 MG/2 ML RP JANSSEN-CILAG</v>
          </cell>
          <cell r="O963" t="str">
            <v>'FIALASIRINGA'</v>
          </cell>
          <cell r="Q963" t="str">
            <v>N05AX08</v>
          </cell>
          <cell r="R963" t="str">
            <v>RISPERIDONE</v>
          </cell>
          <cell r="S963" t="str">
            <v>RISPERIDONE</v>
          </cell>
          <cell r="U963" t="str">
            <v>POLVERE</v>
          </cell>
          <cell r="V963" t="str">
            <v>2</v>
          </cell>
          <cell r="W963" t="str">
            <v>ml</v>
          </cell>
          <cell r="X963" t="str">
            <v>25</v>
          </cell>
          <cell r="Y963" t="str">
            <v>mg</v>
          </cell>
        </row>
        <row r="964">
          <cell r="A964" t="str">
            <v>028752184</v>
          </cell>
          <cell r="C964" t="str">
            <v>4816553944</v>
          </cell>
          <cell r="D964" t="str">
            <v>914b</v>
          </cell>
          <cell r="E964">
            <v>914</v>
          </cell>
          <cell r="F964" t="str">
            <v>b</v>
          </cell>
          <cell r="I964" t="str">
            <v>AVEN</v>
          </cell>
          <cell r="J964" t="str">
            <v>A6770701</v>
          </cell>
          <cell r="K964" t="str">
            <v>A67707</v>
          </cell>
          <cell r="L964" t="str">
            <v>A6770701</v>
          </cell>
          <cell r="M964" t="str">
            <v/>
          </cell>
          <cell r="N964" t="str">
            <v>RISPERDAL 37,5 MG/2 ML RP JANSSEN-CILAG</v>
          </cell>
          <cell r="O964" t="str">
            <v>'FIALASIRINGA'</v>
          </cell>
          <cell r="Q964" t="str">
            <v>N05AX08</v>
          </cell>
          <cell r="R964" t="str">
            <v>RISPERIDONE</v>
          </cell>
          <cell r="S964" t="str">
            <v>RISPERIDONE</v>
          </cell>
          <cell r="U964" t="str">
            <v>POLVERE</v>
          </cell>
          <cell r="V964" t="str">
            <v>2</v>
          </cell>
          <cell r="W964" t="str">
            <v>ml</v>
          </cell>
          <cell r="X964" t="str">
            <v>37,5</v>
          </cell>
          <cell r="Y964" t="str">
            <v>mg</v>
          </cell>
        </row>
        <row r="965">
          <cell r="A965" t="str">
            <v>028752196</v>
          </cell>
          <cell r="C965" t="str">
            <v>4816553944</v>
          </cell>
          <cell r="D965" t="str">
            <v>914c</v>
          </cell>
          <cell r="E965">
            <v>914</v>
          </cell>
          <cell r="F965" t="str">
            <v>c</v>
          </cell>
          <cell r="I965" t="str">
            <v>AVEN</v>
          </cell>
          <cell r="J965" t="str">
            <v>A6770801</v>
          </cell>
          <cell r="K965" t="str">
            <v>A67708</v>
          </cell>
          <cell r="L965" t="str">
            <v>A6770801</v>
          </cell>
          <cell r="M965" t="str">
            <v/>
          </cell>
          <cell r="N965" t="str">
            <v>RISPERDAL 50 MG/2 ML RP JANSSEN-CILAG</v>
          </cell>
          <cell r="O965" t="str">
            <v>'FIALASIRINGA'</v>
          </cell>
          <cell r="Q965" t="str">
            <v>N05AX08</v>
          </cell>
          <cell r="R965" t="str">
            <v>RISPERIDONE</v>
          </cell>
          <cell r="S965" t="str">
            <v>RISPERIDONE</v>
          </cell>
          <cell r="U965" t="str">
            <v>POLVERE</v>
          </cell>
          <cell r="V965" t="str">
            <v>2</v>
          </cell>
          <cell r="W965" t="str">
            <v>ml</v>
          </cell>
          <cell r="X965" t="str">
            <v>50</v>
          </cell>
          <cell r="Y965" t="str">
            <v>mg</v>
          </cell>
        </row>
        <row r="966">
          <cell r="A966" t="str">
            <v>038250054</v>
          </cell>
          <cell r="C966" t="str">
            <v>481656425A</v>
          </cell>
          <cell r="D966" t="str">
            <v>915a</v>
          </cell>
          <cell r="E966">
            <v>915</v>
          </cell>
          <cell r="F966" t="str">
            <v>a</v>
          </cell>
          <cell r="I966" t="str">
            <v>AVEN</v>
          </cell>
          <cell r="J966" t="str">
            <v>A6770100</v>
          </cell>
          <cell r="K966" t="str">
            <v>A67701</v>
          </cell>
          <cell r="L966" t="str">
            <v>A6770101</v>
          </cell>
          <cell r="M966" t="str">
            <v>RISPERIDONE AHCL 1MG 60'COMPRESSA' ACCORD HEALTHCARE ITALIA</v>
          </cell>
          <cell r="N966" t="str">
            <v>RISPERIDONE TEVA 60 cpr film-rivestite 1 mg TEVA ITALIA</v>
          </cell>
          <cell r="O966" t="str">
            <v>'COMPRESSA'</v>
          </cell>
          <cell r="Q966" t="str">
            <v>N05AX08</v>
          </cell>
          <cell r="R966" t="str">
            <v>RISPERIDONE</v>
          </cell>
          <cell r="S966" t="str">
            <v>RISPERIDONE</v>
          </cell>
          <cell r="U966" t="str">
            <v>COMPRESSA RIVESTITA</v>
          </cell>
          <cell r="X966" t="str">
            <v>1</v>
          </cell>
          <cell r="Y966" t="str">
            <v>mg</v>
          </cell>
        </row>
        <row r="967">
          <cell r="A967" t="str">
            <v>038250128</v>
          </cell>
          <cell r="C967" t="str">
            <v>481656425A</v>
          </cell>
          <cell r="D967" t="str">
            <v>915b</v>
          </cell>
          <cell r="E967">
            <v>915</v>
          </cell>
          <cell r="F967" t="str">
            <v>b</v>
          </cell>
          <cell r="I967" t="str">
            <v>AVEN</v>
          </cell>
          <cell r="J967" t="str">
            <v>A6770200</v>
          </cell>
          <cell r="K967" t="str">
            <v>A67702</v>
          </cell>
          <cell r="L967" t="str">
            <v>A6770201</v>
          </cell>
          <cell r="M967" t="str">
            <v>RISPERIDONE AHCL 2MG 60'COMPRESSA' ACCORD HEALTHCARE ITALIA</v>
          </cell>
          <cell r="N967" t="str">
            <v>RISPERIDONE TEVA 60 cpr film-rivestite 2 mg TEVA ITALIA</v>
          </cell>
          <cell r="O967" t="str">
            <v>'COMPRESSA'</v>
          </cell>
          <cell r="Q967" t="str">
            <v>N05AX08</v>
          </cell>
          <cell r="R967" t="str">
            <v>RISPERIDONE</v>
          </cell>
          <cell r="S967" t="str">
            <v>RISPERIDONE</v>
          </cell>
          <cell r="U967" t="str">
            <v>COMPRESSA RIVESTITA</v>
          </cell>
          <cell r="X967" t="str">
            <v>2</v>
          </cell>
          <cell r="Y967" t="str">
            <v>mg</v>
          </cell>
        </row>
        <row r="968">
          <cell r="A968" t="str">
            <v>038250193</v>
          </cell>
          <cell r="C968" t="str">
            <v>481656425A</v>
          </cell>
          <cell r="D968" t="str">
            <v>915c</v>
          </cell>
          <cell r="E968">
            <v>915</v>
          </cell>
          <cell r="F968" t="str">
            <v>c</v>
          </cell>
          <cell r="I968" t="str">
            <v>AVEN</v>
          </cell>
          <cell r="J968" t="str">
            <v>A6770300</v>
          </cell>
          <cell r="K968" t="str">
            <v>A67703</v>
          </cell>
          <cell r="L968" t="str">
            <v>A6770301</v>
          </cell>
          <cell r="M968" t="str">
            <v>RISPERIDONE AHCL 3MG 60'COMPRESSA' ACCORD HEALTHCARE ITALIA</v>
          </cell>
          <cell r="N968" t="str">
            <v>RISPERIDONE TEVA 60 cpr film-rivestite 3 mg TEVA ITALIA</v>
          </cell>
          <cell r="O968" t="str">
            <v>'COMPRESSA'</v>
          </cell>
          <cell r="Q968" t="str">
            <v>N05AX08</v>
          </cell>
          <cell r="R968" t="str">
            <v>RISPERIDONE</v>
          </cell>
          <cell r="S968" t="str">
            <v>RISPERIDONE</v>
          </cell>
          <cell r="U968" t="str">
            <v>COMPRESSA RIVESTITA</v>
          </cell>
          <cell r="X968" t="str">
            <v>3</v>
          </cell>
          <cell r="Y968" t="str">
            <v>mg</v>
          </cell>
        </row>
        <row r="969">
          <cell r="A969" t="str">
            <v>038250270</v>
          </cell>
          <cell r="C969" t="str">
            <v>481656425A</v>
          </cell>
          <cell r="D969" t="str">
            <v>915d</v>
          </cell>
          <cell r="E969">
            <v>915</v>
          </cell>
          <cell r="F969" t="str">
            <v>d</v>
          </cell>
          <cell r="I969" t="str">
            <v>AVEN</v>
          </cell>
          <cell r="J969" t="str">
            <v>A6770400</v>
          </cell>
          <cell r="K969" t="str">
            <v>A67704</v>
          </cell>
          <cell r="L969" t="str">
            <v>A6770401</v>
          </cell>
          <cell r="M969" t="str">
            <v>RISPERIDONE AHCL 4MG 60'COMPRESSA' ACCORD HEALTHCARE ITALIA</v>
          </cell>
          <cell r="N969" t="str">
            <v>RISPERIDONE TEVA 60 cpr film-rivestite 4 mg TEVA ITALIA</v>
          </cell>
          <cell r="O969" t="str">
            <v>'COMPRESSA'</v>
          </cell>
          <cell r="Q969" t="str">
            <v>N05AX08</v>
          </cell>
          <cell r="R969" t="str">
            <v>RISPERIDONE</v>
          </cell>
          <cell r="S969" t="str">
            <v>RISPERIDONE</v>
          </cell>
          <cell r="U969" t="str">
            <v>COMPRESSA RIVESTITA</v>
          </cell>
          <cell r="X969" t="str">
            <v>4</v>
          </cell>
          <cell r="Y969" t="str">
            <v>mg</v>
          </cell>
        </row>
        <row r="970">
          <cell r="A970" t="str">
            <v>028752095</v>
          </cell>
          <cell r="C970" t="str">
            <v>48165853AE</v>
          </cell>
          <cell r="D970" t="str">
            <v>916</v>
          </cell>
          <cell r="E970">
            <v>916</v>
          </cell>
          <cell r="I970" t="str">
            <v>AVEN</v>
          </cell>
          <cell r="J970" t="str">
            <v>A6770500</v>
          </cell>
          <cell r="K970" t="str">
            <v>A67705</v>
          </cell>
          <cell r="L970" t="str">
            <v>A6770501</v>
          </cell>
          <cell r="M970" t="str">
            <v>Risperidone Mylan Generics gtt 1 mg/ml 100 ml MYLAN SPA</v>
          </cell>
          <cell r="N970" t="str">
            <v>RISPERDAL GOCCE ORALI, SOLUZ 1MG/ML JANSSEN-CILAG</v>
          </cell>
          <cell r="O970" t="str">
            <v>'FLACONE'</v>
          </cell>
          <cell r="Q970" t="str">
            <v>N05AX08</v>
          </cell>
          <cell r="R970" t="str">
            <v>RISPERIDONE</v>
          </cell>
          <cell r="S970" t="str">
            <v>RISPERIDONE</v>
          </cell>
          <cell r="T970" t="str">
            <v>OS</v>
          </cell>
          <cell r="U970" t="str">
            <v>GOCCE</v>
          </cell>
          <cell r="V970" t="str">
            <v>100</v>
          </cell>
          <cell r="W970" t="str">
            <v>ml</v>
          </cell>
          <cell r="X970" t="str">
            <v>1</v>
          </cell>
          <cell r="Y970" t="str">
            <v>mg/ml</v>
          </cell>
        </row>
        <row r="971">
          <cell r="A971" t="str">
            <v>036582017</v>
          </cell>
          <cell r="C971" t="str">
            <v>4816593A46</v>
          </cell>
          <cell r="D971" t="str">
            <v>917a</v>
          </cell>
          <cell r="E971">
            <v>917</v>
          </cell>
          <cell r="F971" t="str">
            <v>a</v>
          </cell>
          <cell r="I971" t="str">
            <v>AVEN</v>
          </cell>
          <cell r="J971" t="str">
            <v>A6780101</v>
          </cell>
          <cell r="K971" t="str">
            <v>A67801</v>
          </cell>
          <cell r="L971" t="str">
            <v>A6780101</v>
          </cell>
          <cell r="M971" t="str">
            <v/>
          </cell>
          <cell r="N971" t="str">
            <v>ABILIFY 5 BRISTOL-MYERS SQUIBB</v>
          </cell>
          <cell r="O971" t="str">
            <v>'COMPRESSA'</v>
          </cell>
          <cell r="Q971" t="str">
            <v>N05AX12</v>
          </cell>
          <cell r="R971" t="str">
            <v>ARIPIPRAZOLO</v>
          </cell>
          <cell r="S971" t="str">
            <v>ARIPIPRAZOLO</v>
          </cell>
          <cell r="U971" t="str">
            <v>COMPRESSA</v>
          </cell>
          <cell r="X971" t="str">
            <v>5</v>
          </cell>
          <cell r="Y971" t="str">
            <v>mg</v>
          </cell>
        </row>
        <row r="972">
          <cell r="A972" t="str">
            <v>036582029</v>
          </cell>
          <cell r="C972" t="str">
            <v>4816593A46</v>
          </cell>
          <cell r="D972" t="str">
            <v>917b</v>
          </cell>
          <cell r="E972">
            <v>917</v>
          </cell>
          <cell r="F972" t="str">
            <v>b</v>
          </cell>
          <cell r="I972" t="str">
            <v>AVEN</v>
          </cell>
          <cell r="J972" t="str">
            <v>A6780101</v>
          </cell>
          <cell r="K972" t="str">
            <v>A67801</v>
          </cell>
          <cell r="L972" t="str">
            <v>A6780101</v>
          </cell>
          <cell r="M972" t="str">
            <v/>
          </cell>
          <cell r="N972" t="str">
            <v>ABILIFY 10 BRISTOL-MYERS SQUIBB</v>
          </cell>
          <cell r="O972" t="str">
            <v>'COMPRESSA'</v>
          </cell>
          <cell r="Q972" t="str">
            <v>N05AX12</v>
          </cell>
          <cell r="R972" t="str">
            <v>ARIPIPRAZOLO</v>
          </cell>
          <cell r="S972" t="str">
            <v>ARIPIPRAZOLO</v>
          </cell>
          <cell r="U972" t="str">
            <v>COMPRESSA</v>
          </cell>
          <cell r="X972" t="str">
            <v>10</v>
          </cell>
          <cell r="Y972" t="str">
            <v>mg</v>
          </cell>
        </row>
        <row r="973">
          <cell r="A973" t="str">
            <v>036582031</v>
          </cell>
          <cell r="C973" t="str">
            <v>4816593A46</v>
          </cell>
          <cell r="D973" t="str">
            <v>917c</v>
          </cell>
          <cell r="E973">
            <v>917</v>
          </cell>
          <cell r="F973" t="str">
            <v>c</v>
          </cell>
          <cell r="I973" t="str">
            <v>AVEN</v>
          </cell>
          <cell r="J973" t="str">
            <v>A6780301</v>
          </cell>
          <cell r="K973" t="str">
            <v>A67803</v>
          </cell>
          <cell r="L973" t="str">
            <v>A6780301</v>
          </cell>
          <cell r="M973" t="str">
            <v/>
          </cell>
          <cell r="N973" t="str">
            <v>ABILIFY 15 BRISTOL-MYERS SQUIBB</v>
          </cell>
          <cell r="O973" t="str">
            <v>'COMPRESSA'</v>
          </cell>
          <cell r="Q973" t="str">
            <v>N05AX12</v>
          </cell>
          <cell r="R973" t="str">
            <v>ARIPIPRAZOLO</v>
          </cell>
          <cell r="S973" t="str">
            <v>ARIPIPRAZOLO</v>
          </cell>
          <cell r="U973" t="str">
            <v>COMPRESSA</v>
          </cell>
          <cell r="X973" t="str">
            <v>15</v>
          </cell>
          <cell r="Y973" t="str">
            <v>mg</v>
          </cell>
        </row>
        <row r="974">
          <cell r="A974" t="str">
            <v>036582183</v>
          </cell>
          <cell r="C974" t="str">
            <v>4816593A46</v>
          </cell>
          <cell r="D974" t="str">
            <v>917d</v>
          </cell>
          <cell r="E974">
            <v>917</v>
          </cell>
          <cell r="F974" t="str">
            <v>d</v>
          </cell>
          <cell r="I974" t="str">
            <v>AVEN</v>
          </cell>
          <cell r="J974" t="str">
            <v>A6780401</v>
          </cell>
          <cell r="K974" t="str">
            <v>A67804</v>
          </cell>
          <cell r="L974" t="str">
            <v>A6780401</v>
          </cell>
          <cell r="M974" t="str">
            <v/>
          </cell>
          <cell r="N974" t="str">
            <v>ABILIFY OS BRISTOL-MYERS SQUIBB</v>
          </cell>
          <cell r="O974" t="str">
            <v>'FLACONE'</v>
          </cell>
          <cell r="Q974" t="str">
            <v>N05AX12</v>
          </cell>
          <cell r="R974" t="str">
            <v>ARIPIPRAZOLO</v>
          </cell>
          <cell r="S974" t="str">
            <v>ARIPIPRAZOLO</v>
          </cell>
          <cell r="T974" t="str">
            <v>OS</v>
          </cell>
          <cell r="U974" t="str">
            <v>SOLUZIONE</v>
          </cell>
          <cell r="V974" t="str">
            <v>150</v>
          </cell>
          <cell r="W974" t="str">
            <v>ml</v>
          </cell>
          <cell r="X974" t="str">
            <v>1</v>
          </cell>
          <cell r="Y974" t="str">
            <v>mg/ml</v>
          </cell>
        </row>
        <row r="975">
          <cell r="A975" t="str">
            <v>020706014</v>
          </cell>
          <cell r="C975" t="str">
            <v>48166021B6</v>
          </cell>
          <cell r="D975" t="str">
            <v>918</v>
          </cell>
          <cell r="E975">
            <v>918</v>
          </cell>
          <cell r="I975" t="str">
            <v>AVEN</v>
          </cell>
          <cell r="J975" t="str">
            <v>A6790601</v>
          </cell>
          <cell r="K975" t="str">
            <v>A67906</v>
          </cell>
          <cell r="L975" t="str">
            <v>A6790601</v>
          </cell>
          <cell r="M975" t="str">
            <v/>
          </cell>
          <cell r="N975" t="str">
            <v>VATRAN VALEAS INDUSTRIA CHIMICA E FARMACEUTICA</v>
          </cell>
          <cell r="O975" t="str">
            <v>'COMPRESSA'</v>
          </cell>
          <cell r="Q975" t="str">
            <v>N05BA01</v>
          </cell>
          <cell r="R975" t="str">
            <v>DIAZEPAM</v>
          </cell>
          <cell r="S975" t="str">
            <v>DIAZEPAM</v>
          </cell>
          <cell r="X975" t="str">
            <v>2</v>
          </cell>
          <cell r="Y975" t="str">
            <v>mg</v>
          </cell>
        </row>
        <row r="976">
          <cell r="A976" t="str">
            <v>020706026</v>
          </cell>
          <cell r="C976" t="str">
            <v>48166075D5</v>
          </cell>
          <cell r="D976" t="str">
            <v>919</v>
          </cell>
          <cell r="E976">
            <v>919</v>
          </cell>
          <cell r="I976" t="str">
            <v>AVEN</v>
          </cell>
          <cell r="J976" t="str">
            <v>A6790701</v>
          </cell>
          <cell r="K976" t="str">
            <v>A67907</v>
          </cell>
          <cell r="L976" t="str">
            <v>A6790701</v>
          </cell>
          <cell r="M976" t="str">
            <v/>
          </cell>
          <cell r="N976" t="str">
            <v>VATRAN VALEAS INDUSTRIA CHIMICA E FARMACEUTICA</v>
          </cell>
          <cell r="O976" t="str">
            <v>'COMPRESSA'</v>
          </cell>
          <cell r="Q976" t="str">
            <v>N05BA01</v>
          </cell>
          <cell r="R976" t="str">
            <v>DIAZEPAM</v>
          </cell>
          <cell r="S976" t="str">
            <v>DIAZEPAM</v>
          </cell>
          <cell r="X976" t="str">
            <v>5</v>
          </cell>
          <cell r="Y976" t="str">
            <v>mg</v>
          </cell>
        </row>
        <row r="977">
          <cell r="A977" t="str">
            <v>030056028</v>
          </cell>
          <cell r="C977" t="str">
            <v>4816634C1B</v>
          </cell>
          <cell r="D977" t="str">
            <v>921</v>
          </cell>
          <cell r="E977">
            <v>921</v>
          </cell>
          <cell r="I977" t="str">
            <v>AVEN</v>
          </cell>
          <cell r="J977" t="str">
            <v>A6790501</v>
          </cell>
          <cell r="K977" t="str">
            <v>A67905</v>
          </cell>
          <cell r="L977" t="str">
            <v>A6790501</v>
          </cell>
          <cell r="M977" t="str">
            <v/>
          </cell>
          <cell r="N977" t="str">
            <v>DIAZEPAM HOSPIRA 10 FL 10MG/2ML HOSPIRA ITALIA SRL</v>
          </cell>
          <cell r="O977" t="str">
            <v>'FIALA'</v>
          </cell>
          <cell r="Q977" t="str">
            <v>N05BA01</v>
          </cell>
          <cell r="R977" t="str">
            <v>DIAZEPAM</v>
          </cell>
          <cell r="S977" t="str">
            <v>DIAZEPAM</v>
          </cell>
          <cell r="U977" t="str">
            <v>PREPARAZIONE INIETTABILE</v>
          </cell>
          <cell r="X977" t="str">
            <v>10</v>
          </cell>
          <cell r="Y977" t="str">
            <v>mg</v>
          </cell>
        </row>
        <row r="978">
          <cell r="A978" t="str">
            <v>020445021</v>
          </cell>
          <cell r="C978" t="str">
            <v>4816640112</v>
          </cell>
          <cell r="D978" t="str">
            <v>922</v>
          </cell>
          <cell r="E978">
            <v>922</v>
          </cell>
          <cell r="I978" t="str">
            <v>AVEN</v>
          </cell>
          <cell r="J978" t="str">
            <v>A6790200</v>
          </cell>
          <cell r="K978" t="str">
            <v>A67902</v>
          </cell>
          <cell r="L978" t="str">
            <v>A6790201</v>
          </cell>
          <cell r="M978" t="str">
            <v>DIAZEPAM ratiopharm®  Italia 1 flac 20 ml gocce orali 5 mg/ml TEVA ITALIA</v>
          </cell>
          <cell r="N978" t="str">
            <v>TRANQUIRIT FLACONE 20 ML (5MG/ML) SANOFI-AVENTIS</v>
          </cell>
          <cell r="O978" t="str">
            <v>'FLACONE'</v>
          </cell>
          <cell r="Q978" t="str">
            <v>N05BA01</v>
          </cell>
          <cell r="R978" t="str">
            <v>DIAZEPAM</v>
          </cell>
          <cell r="S978" t="str">
            <v>DIAZEPAM</v>
          </cell>
          <cell r="T978" t="str">
            <v>OS</v>
          </cell>
          <cell r="U978" t="str">
            <v>GOCCE</v>
          </cell>
          <cell r="X978" t="str">
            <v>5</v>
          </cell>
          <cell r="Y978" t="str">
            <v>mg/ml</v>
          </cell>
        </row>
        <row r="979">
          <cell r="A979" t="str">
            <v>036381010</v>
          </cell>
          <cell r="C979" t="str">
            <v>4816640112</v>
          </cell>
          <cell r="D979" t="str">
            <v>922</v>
          </cell>
          <cell r="E979">
            <v>922</v>
          </cell>
          <cell r="I979" t="str">
            <v>AVEN</v>
          </cell>
          <cell r="J979" t="str">
            <v>A6790201</v>
          </cell>
          <cell r="K979" t="str">
            <v>A67902</v>
          </cell>
          <cell r="L979" t="str">
            <v>A6790201</v>
          </cell>
          <cell r="M979" t="str">
            <v/>
          </cell>
          <cell r="N979" t="str">
            <v>DIAZEPAM ratiopharm®  Italia 1 flac 20 ml gocce orali 5 mg/ml TEVA ITALIA</v>
          </cell>
          <cell r="O979" t="str">
            <v>'FLACONE'</v>
          </cell>
          <cell r="Q979" t="str">
            <v>N05BA01</v>
          </cell>
          <cell r="R979" t="str">
            <v>DIAZEPAM</v>
          </cell>
          <cell r="S979" t="str">
            <v>DIAZEPAM</v>
          </cell>
          <cell r="T979" t="str">
            <v>OS</v>
          </cell>
          <cell r="U979" t="str">
            <v>GOCCE</v>
          </cell>
          <cell r="X979" t="str">
            <v>5</v>
          </cell>
          <cell r="Y979" t="str">
            <v>mg/ml</v>
          </cell>
        </row>
        <row r="980">
          <cell r="A980" t="str">
            <v>022531053</v>
          </cell>
          <cell r="C980" t="str">
            <v>4816652AF6</v>
          </cell>
          <cell r="D980" t="str">
            <v>924a</v>
          </cell>
          <cell r="E980">
            <v>924</v>
          </cell>
          <cell r="F980" t="str">
            <v>a</v>
          </cell>
          <cell r="I980" t="str">
            <v>AVEN</v>
          </cell>
          <cell r="J980" t="str">
            <v>A6800101</v>
          </cell>
          <cell r="K980" t="str">
            <v>A68001</v>
          </cell>
          <cell r="L980" t="str">
            <v>A6800101</v>
          </cell>
          <cell r="M980" t="str">
            <v/>
          </cell>
          <cell r="N980" t="str">
            <v>TAVOR PFIZER ITALIA</v>
          </cell>
          <cell r="O980" t="str">
            <v>'COMPRESSA'</v>
          </cell>
          <cell r="Q980" t="str">
            <v>N05BA06</v>
          </cell>
          <cell r="R980" t="str">
            <v>LORAZEPAM</v>
          </cell>
          <cell r="S980" t="str">
            <v>LORAZEPAM</v>
          </cell>
          <cell r="U980" t="str">
            <v>COMPRESSA</v>
          </cell>
          <cell r="X980" t="str">
            <v>1</v>
          </cell>
          <cell r="Y980" t="str">
            <v>mg</v>
          </cell>
        </row>
        <row r="981">
          <cell r="A981" t="str">
            <v>022531077</v>
          </cell>
          <cell r="C981" t="str">
            <v>4816652AF6</v>
          </cell>
          <cell r="D981" t="str">
            <v>924b</v>
          </cell>
          <cell r="E981">
            <v>924</v>
          </cell>
          <cell r="F981" t="str">
            <v>b</v>
          </cell>
          <cell r="I981" t="str">
            <v>AVEN</v>
          </cell>
          <cell r="J981" t="str">
            <v>A6800201</v>
          </cell>
          <cell r="K981" t="str">
            <v>A68002</v>
          </cell>
          <cell r="L981" t="str">
            <v>A6800201</v>
          </cell>
          <cell r="M981" t="str">
            <v/>
          </cell>
          <cell r="N981" t="str">
            <v>TAVOR PFIZER ITALIA</v>
          </cell>
          <cell r="O981" t="str">
            <v>'COMPRESSA'</v>
          </cell>
          <cell r="Q981" t="str">
            <v>N05BA06</v>
          </cell>
          <cell r="R981" t="str">
            <v>LORAZEPAM</v>
          </cell>
          <cell r="S981" t="str">
            <v>LORAZEPAM</v>
          </cell>
          <cell r="U981" t="str">
            <v>COMPRESSA</v>
          </cell>
          <cell r="X981" t="str">
            <v>2,5</v>
          </cell>
          <cell r="Y981" t="str">
            <v>mg</v>
          </cell>
        </row>
        <row r="982">
          <cell r="A982" t="str">
            <v>022531091</v>
          </cell>
          <cell r="C982" t="str">
            <v>48166644DF</v>
          </cell>
          <cell r="D982" t="str">
            <v>925</v>
          </cell>
          <cell r="E982">
            <v>925</v>
          </cell>
          <cell r="I982" t="str">
            <v>AVEN</v>
          </cell>
          <cell r="J982" t="str">
            <v>A6800301</v>
          </cell>
          <cell r="K982" t="str">
            <v>A68003</v>
          </cell>
          <cell r="L982" t="str">
            <v>A6800301</v>
          </cell>
          <cell r="M982" t="str">
            <v/>
          </cell>
          <cell r="N982" t="str">
            <v>TAVOR GTT PFIZER ITALIA</v>
          </cell>
          <cell r="O982" t="str">
            <v>'FLACONE'</v>
          </cell>
          <cell r="Q982" t="str">
            <v>N05BA06</v>
          </cell>
          <cell r="R982" t="str">
            <v>LORAZEPAM</v>
          </cell>
          <cell r="S982" t="str">
            <v>LORAZEPAM</v>
          </cell>
          <cell r="T982" t="str">
            <v>OS</v>
          </cell>
          <cell r="U982" t="str">
            <v>GOCCE</v>
          </cell>
          <cell r="V982" t="str">
            <v>10</v>
          </cell>
          <cell r="W982" t="str">
            <v>ml</v>
          </cell>
          <cell r="X982" t="str">
            <v>0,2</v>
          </cell>
          <cell r="Y982" t="str">
            <v>%</v>
          </cell>
        </row>
        <row r="983">
          <cell r="A983" t="str">
            <v>035648017</v>
          </cell>
          <cell r="C983" t="str">
            <v>4816686706</v>
          </cell>
          <cell r="D983" t="str">
            <v>927a</v>
          </cell>
          <cell r="E983">
            <v>927</v>
          </cell>
          <cell r="F983" t="str">
            <v>a</v>
          </cell>
          <cell r="I983" t="str">
            <v>AVEN</v>
          </cell>
          <cell r="J983" t="str">
            <v>A6810201</v>
          </cell>
          <cell r="K983" t="str">
            <v>A68102</v>
          </cell>
          <cell r="L983" t="str">
            <v>A6810201</v>
          </cell>
          <cell r="M983" t="str">
            <v/>
          </cell>
          <cell r="N983" t="str">
            <v>BROMAZEPAM RATIOPHARM 20 cpr 1,5 mg TEVA ITALIA</v>
          </cell>
          <cell r="O983" t="str">
            <v>'COMPRESSA'</v>
          </cell>
          <cell r="Q983" t="str">
            <v>N05BA08</v>
          </cell>
          <cell r="R983" t="str">
            <v>BROMAZEPAM</v>
          </cell>
          <cell r="S983" t="str">
            <v>BROMAZEPAM</v>
          </cell>
          <cell r="X983" t="str">
            <v>1,5</v>
          </cell>
          <cell r="Y983" t="str">
            <v>mg</v>
          </cell>
        </row>
        <row r="984">
          <cell r="A984" t="str">
            <v>035648029</v>
          </cell>
          <cell r="C984" t="str">
            <v>4816686706</v>
          </cell>
          <cell r="D984" t="str">
            <v>927b</v>
          </cell>
          <cell r="E984">
            <v>927</v>
          </cell>
          <cell r="F984" t="str">
            <v>b</v>
          </cell>
          <cell r="I984" t="str">
            <v>AVEN</v>
          </cell>
          <cell r="J984" t="str">
            <v>A6810301</v>
          </cell>
          <cell r="K984" t="str">
            <v>A68103</v>
          </cell>
          <cell r="L984" t="str">
            <v>A6810301</v>
          </cell>
          <cell r="M984" t="str">
            <v/>
          </cell>
          <cell r="N984" t="str">
            <v>BROMAZEPAM RATIOPHARM 20 cpr 3 mg TEVA ITALIA</v>
          </cell>
          <cell r="O984" t="str">
            <v>'COMPRESSA'</v>
          </cell>
          <cell r="Q984" t="str">
            <v>N05BA08</v>
          </cell>
          <cell r="R984" t="str">
            <v>BROMAZEPAM</v>
          </cell>
          <cell r="S984" t="str">
            <v>BROMAZEPAM</v>
          </cell>
          <cell r="X984" t="str">
            <v>3</v>
          </cell>
          <cell r="Y984" t="str">
            <v>mg</v>
          </cell>
        </row>
        <row r="985">
          <cell r="A985" t="str">
            <v>035648031</v>
          </cell>
          <cell r="C985" t="str">
            <v>4816686706</v>
          </cell>
          <cell r="D985" t="str">
            <v>927c</v>
          </cell>
          <cell r="E985">
            <v>927</v>
          </cell>
          <cell r="F985" t="str">
            <v>c</v>
          </cell>
          <cell r="I985" t="str">
            <v>AVEN</v>
          </cell>
          <cell r="J985" t="str">
            <v>A6810101</v>
          </cell>
          <cell r="K985" t="str">
            <v>A68101</v>
          </cell>
          <cell r="L985" t="str">
            <v>A6810101</v>
          </cell>
          <cell r="M985" t="str">
            <v/>
          </cell>
          <cell r="N985" t="str">
            <v>BROMAZEPAM RATIOPHARM gocce 20 ml  2,5 mg/ml TEVA ITALIA</v>
          </cell>
          <cell r="O985" t="str">
            <v>'FLACONE'</v>
          </cell>
          <cell r="Q985" t="str">
            <v>N05BA08</v>
          </cell>
          <cell r="R985" t="str">
            <v>BROMAZEPAM</v>
          </cell>
          <cell r="S985" t="str">
            <v>BROMAZEPAM</v>
          </cell>
          <cell r="T985" t="str">
            <v>OS</v>
          </cell>
          <cell r="U985" t="str">
            <v>GOCCE</v>
          </cell>
          <cell r="V985" t="str">
            <v>20</v>
          </cell>
          <cell r="W985" t="str">
            <v>ml</v>
          </cell>
          <cell r="X985" t="str">
            <v>0,25</v>
          </cell>
          <cell r="Y985" t="str">
            <v>%</v>
          </cell>
        </row>
        <row r="986">
          <cell r="A986" t="str">
            <v>023451014</v>
          </cell>
          <cell r="C986" t="str">
            <v>4816706787</v>
          </cell>
          <cell r="D986" t="str">
            <v>928</v>
          </cell>
          <cell r="E986">
            <v>928</v>
          </cell>
          <cell r="I986" t="str">
            <v>AVEN</v>
          </cell>
          <cell r="J986" t="str">
            <v>A6820101</v>
          </cell>
          <cell r="K986" t="str">
            <v>A68201</v>
          </cell>
          <cell r="L986" t="str">
            <v>A6820101</v>
          </cell>
          <cell r="M986" t="str">
            <v/>
          </cell>
          <cell r="N986" t="str">
            <v>FRISIUM CAPSULE 10 MG SANOFI-AVENTIS</v>
          </cell>
          <cell r="O986" t="str">
            <v>'CAPSULA'</v>
          </cell>
          <cell r="Q986" t="str">
            <v>N05BA09</v>
          </cell>
          <cell r="R986" t="str">
            <v>CLOBAZAM</v>
          </cell>
          <cell r="S986" t="str">
            <v>CLOBAZAM</v>
          </cell>
          <cell r="U986" t="str">
            <v>CAPSULA</v>
          </cell>
          <cell r="X986" t="str">
            <v>10</v>
          </cell>
          <cell r="Y986" t="str">
            <v>mg</v>
          </cell>
        </row>
        <row r="987">
          <cell r="A987" t="str">
            <v>025980057</v>
          </cell>
          <cell r="C987" t="str">
            <v>481718961D</v>
          </cell>
          <cell r="D987" t="str">
            <v>929a</v>
          </cell>
          <cell r="E987">
            <v>929</v>
          </cell>
          <cell r="F987" t="str">
            <v>a</v>
          </cell>
          <cell r="I987" t="str">
            <v>AVEN</v>
          </cell>
          <cell r="J987" t="str">
            <v>A6830101</v>
          </cell>
          <cell r="K987" t="str">
            <v>A68301</v>
          </cell>
          <cell r="L987" t="str">
            <v>A6830101</v>
          </cell>
          <cell r="M987" t="str">
            <v/>
          </cell>
          <cell r="N987" t="str">
            <v>XANAX PFIZER ITALIA</v>
          </cell>
          <cell r="O987" t="str">
            <v>'COMPRESSA'</v>
          </cell>
          <cell r="Q987" t="str">
            <v>N05BA12</v>
          </cell>
          <cell r="R987" t="str">
            <v>ALPRAZOLAM</v>
          </cell>
          <cell r="S987" t="str">
            <v>ALPRAZOLAM</v>
          </cell>
          <cell r="U987" t="str">
            <v>COMPRESSA</v>
          </cell>
          <cell r="X987" t="str">
            <v>0,25</v>
          </cell>
          <cell r="Y987" t="str">
            <v>mg</v>
          </cell>
        </row>
        <row r="988">
          <cell r="A988" t="str">
            <v>025980069</v>
          </cell>
          <cell r="C988" t="str">
            <v>481718961D</v>
          </cell>
          <cell r="D988" t="str">
            <v>929b</v>
          </cell>
          <cell r="E988">
            <v>929</v>
          </cell>
          <cell r="F988" t="str">
            <v>b</v>
          </cell>
          <cell r="I988" t="str">
            <v>AVEN</v>
          </cell>
          <cell r="J988" t="str">
            <v>A6830201</v>
          </cell>
          <cell r="K988" t="str">
            <v>A68302</v>
          </cell>
          <cell r="L988" t="str">
            <v>A6830201</v>
          </cell>
          <cell r="M988" t="str">
            <v/>
          </cell>
          <cell r="N988" t="str">
            <v>XANAX PFIZER ITALIA</v>
          </cell>
          <cell r="O988" t="str">
            <v>'COMPRESSA'</v>
          </cell>
          <cell r="Q988" t="str">
            <v>N05BA12</v>
          </cell>
          <cell r="R988" t="str">
            <v>ALPRAZOLAM</v>
          </cell>
          <cell r="S988" t="str">
            <v>ALPRAZOLAM</v>
          </cell>
          <cell r="U988" t="str">
            <v>COMPRESSA</v>
          </cell>
          <cell r="X988" t="str">
            <v>0,5</v>
          </cell>
          <cell r="Y988" t="str">
            <v>mg</v>
          </cell>
        </row>
        <row r="989">
          <cell r="A989" t="str">
            <v>025980071</v>
          </cell>
          <cell r="C989" t="str">
            <v>481718961D</v>
          </cell>
          <cell r="D989" t="str">
            <v>929c</v>
          </cell>
          <cell r="E989">
            <v>929</v>
          </cell>
          <cell r="F989" t="str">
            <v>c</v>
          </cell>
          <cell r="I989" t="str">
            <v>AVEN</v>
          </cell>
          <cell r="J989" t="str">
            <v>A6830301</v>
          </cell>
          <cell r="K989" t="str">
            <v>A68303</v>
          </cell>
          <cell r="L989" t="str">
            <v>A6830301</v>
          </cell>
          <cell r="M989" t="str">
            <v/>
          </cell>
          <cell r="N989" t="str">
            <v>XANAX PFIZER ITALIA</v>
          </cell>
          <cell r="O989" t="str">
            <v>'COMPRESSA'</v>
          </cell>
          <cell r="Q989" t="str">
            <v>N05BA12</v>
          </cell>
          <cell r="R989" t="str">
            <v>ALPRAZOLAM</v>
          </cell>
          <cell r="S989" t="str">
            <v>ALPRAZOLAM</v>
          </cell>
          <cell r="U989" t="str">
            <v>COMPRESSA</v>
          </cell>
          <cell r="X989" t="str">
            <v>1</v>
          </cell>
          <cell r="Y989" t="str">
            <v>mg</v>
          </cell>
        </row>
        <row r="990">
          <cell r="A990" t="str">
            <v>025980083</v>
          </cell>
          <cell r="C990" t="str">
            <v>4817195B0F</v>
          </cell>
          <cell r="D990" t="str">
            <v>930</v>
          </cell>
          <cell r="E990">
            <v>930</v>
          </cell>
          <cell r="I990" t="str">
            <v>AVEN</v>
          </cell>
          <cell r="J990" t="str">
            <v>A6830400</v>
          </cell>
          <cell r="K990" t="str">
            <v>A68304</v>
          </cell>
          <cell r="L990" t="e">
            <v>#N/A</v>
          </cell>
          <cell r="M990" t="e">
            <v>#N/A</v>
          </cell>
          <cell r="N990" t="str">
            <v>XANAX PFIZER ITALIA</v>
          </cell>
          <cell r="O990" t="str">
            <v>'FLACONE'</v>
          </cell>
          <cell r="Q990" t="str">
            <v>N05BA12</v>
          </cell>
          <cell r="R990" t="str">
            <v>ALPRAZOLAM</v>
          </cell>
          <cell r="S990" t="str">
            <v>ALPRAZOLAM</v>
          </cell>
          <cell r="T990" t="str">
            <v>OS</v>
          </cell>
          <cell r="U990" t="str">
            <v>GOCCE</v>
          </cell>
          <cell r="V990" t="str">
            <v>20</v>
          </cell>
          <cell r="W990" t="str">
            <v>ml</v>
          </cell>
          <cell r="X990" t="str">
            <v>0,75</v>
          </cell>
          <cell r="Y990" t="str">
            <v>mg/ml</v>
          </cell>
        </row>
        <row r="991">
          <cell r="A991" t="str">
            <v>023593015</v>
          </cell>
          <cell r="C991" t="str">
            <v>481720427F</v>
          </cell>
          <cell r="D991" t="str">
            <v>931a</v>
          </cell>
          <cell r="E991">
            <v>931</v>
          </cell>
          <cell r="F991" t="str">
            <v>a</v>
          </cell>
          <cell r="I991" t="str">
            <v>AVEN</v>
          </cell>
          <cell r="J991" t="str">
            <v>A6840100</v>
          </cell>
          <cell r="K991" t="str">
            <v>A68401</v>
          </cell>
          <cell r="L991" t="e">
            <v>#N/A</v>
          </cell>
          <cell r="M991" t="e">
            <v>#N/A</v>
          </cell>
          <cell r="N991" t="str">
            <v>EN 0,5 mg compresse - Lista N293 ABBOTT S.R.L.</v>
          </cell>
          <cell r="O991" t="str">
            <v>'COMPRESSA'</v>
          </cell>
          <cell r="Q991" t="str">
            <v>N05BA49</v>
          </cell>
          <cell r="S991" t="str">
            <v>DELORAZEPAM</v>
          </cell>
          <cell r="U991" t="str">
            <v>COMPRESSA</v>
          </cell>
          <cell r="X991" t="str">
            <v>0,5</v>
          </cell>
          <cell r="Y991" t="str">
            <v>mg</v>
          </cell>
        </row>
        <row r="992">
          <cell r="A992" t="str">
            <v>023593039</v>
          </cell>
          <cell r="C992" t="str">
            <v>481720427F</v>
          </cell>
          <cell r="D992" t="str">
            <v>931b</v>
          </cell>
          <cell r="E992">
            <v>931</v>
          </cell>
          <cell r="F992" t="str">
            <v>b</v>
          </cell>
          <cell r="I992" t="str">
            <v>AVEN</v>
          </cell>
          <cell r="J992" t="str">
            <v>A6840200</v>
          </cell>
          <cell r="K992" t="str">
            <v>A68402</v>
          </cell>
          <cell r="L992" t="str">
            <v>A6840201</v>
          </cell>
          <cell r="M992" t="str">
            <v>DELORAZEPAM RATIOPHARM ITALIA 20 'COMPRESSA' 1 mg TEVA ITALIA</v>
          </cell>
          <cell r="N992" t="str">
            <v>EN 1 MG compresse - Lista N294 ABBOTT S.R.L.</v>
          </cell>
          <cell r="O992" t="str">
            <v>'COMPRESSA'</v>
          </cell>
          <cell r="Q992" t="str">
            <v>N05BA49</v>
          </cell>
          <cell r="S992" t="str">
            <v>DELORAZEPAM</v>
          </cell>
          <cell r="U992" t="str">
            <v>COMPRESSA</v>
          </cell>
          <cell r="X992" t="str">
            <v>1</v>
          </cell>
          <cell r="Y992" t="str">
            <v>mg</v>
          </cell>
        </row>
        <row r="993">
          <cell r="A993" t="str">
            <v>023593054</v>
          </cell>
          <cell r="C993" t="str">
            <v>481720427F</v>
          </cell>
          <cell r="D993" t="str">
            <v>931c</v>
          </cell>
          <cell r="E993">
            <v>931</v>
          </cell>
          <cell r="F993" t="str">
            <v>c</v>
          </cell>
          <cell r="I993" t="str">
            <v>AVEN</v>
          </cell>
          <cell r="J993" t="str">
            <v>A6840300</v>
          </cell>
          <cell r="K993" t="str">
            <v>A68403</v>
          </cell>
          <cell r="L993" t="str">
            <v>A6840301</v>
          </cell>
          <cell r="M993" t="str">
            <v>DELORAZEPAM RATIOPHARM ITALIA 20 'COMPRESSA' 2 mg TEVA ITALIA</v>
          </cell>
          <cell r="N993" t="str">
            <v>EN 2 mg compresse - Lista N295 ABBOTT S.R.L.</v>
          </cell>
          <cell r="O993" t="str">
            <v>'COMPRESSA'</v>
          </cell>
          <cell r="Q993" t="str">
            <v>N05BA49</v>
          </cell>
          <cell r="S993" t="str">
            <v>DELORAZEPAM</v>
          </cell>
          <cell r="U993" t="str">
            <v>COMPRESSA</v>
          </cell>
          <cell r="X993" t="str">
            <v>2</v>
          </cell>
          <cell r="Y993" t="str">
            <v>mg</v>
          </cell>
        </row>
        <row r="994">
          <cell r="A994" t="str">
            <v>023593078</v>
          </cell>
          <cell r="C994" t="str">
            <v>481720427F</v>
          </cell>
          <cell r="D994" t="str">
            <v>931d</v>
          </cell>
          <cell r="E994">
            <v>931</v>
          </cell>
          <cell r="F994" t="str">
            <v>d</v>
          </cell>
          <cell r="I994" t="str">
            <v>AVEN</v>
          </cell>
          <cell r="J994" t="str">
            <v>A6840400</v>
          </cell>
          <cell r="K994" t="str">
            <v>A68404</v>
          </cell>
          <cell r="L994" t="str">
            <v>A6840401</v>
          </cell>
          <cell r="M994" t="str">
            <v>DELORAZEPAM RATIOPHARM ITALIA gocce 20 ml 1 mg/ml TEVA ITALIA</v>
          </cell>
          <cell r="N994" t="str">
            <v>EN GOCCE - Lista N299 ABBOTT S.R.L.</v>
          </cell>
          <cell r="O994" t="str">
            <v>'FLACONE'</v>
          </cell>
          <cell r="Q994" t="str">
            <v>N05BA49</v>
          </cell>
          <cell r="S994" t="str">
            <v>DELORAZEPAM</v>
          </cell>
          <cell r="T994" t="str">
            <v>OS</v>
          </cell>
          <cell r="U994" t="str">
            <v>GOCCE</v>
          </cell>
          <cell r="V994" t="str">
            <v>20</v>
          </cell>
          <cell r="W994" t="str">
            <v>ml</v>
          </cell>
          <cell r="X994" t="str">
            <v>0,1</v>
          </cell>
          <cell r="Y994" t="str">
            <v>%</v>
          </cell>
        </row>
        <row r="995">
          <cell r="A995" t="str">
            <v>023593092</v>
          </cell>
          <cell r="C995" t="str">
            <v>48172139EA</v>
          </cell>
          <cell r="D995" t="str">
            <v>932a</v>
          </cell>
          <cell r="E995">
            <v>932</v>
          </cell>
          <cell r="F995" t="str">
            <v>a</v>
          </cell>
          <cell r="I995" t="str">
            <v>AVEN</v>
          </cell>
          <cell r="J995" t="str">
            <v>A6840501</v>
          </cell>
          <cell r="K995" t="str">
            <v>A68405</v>
          </cell>
          <cell r="L995" t="str">
            <v>A6840501</v>
          </cell>
          <cell r="M995" t="str">
            <v/>
          </cell>
          <cell r="N995" t="str">
            <v>EN FIALE 2,0 FIALE - Lista N297 ABBOTT S.R.L.</v>
          </cell>
          <cell r="O995" t="str">
            <v>'FIALA'</v>
          </cell>
          <cell r="Q995" t="str">
            <v>N05BA49</v>
          </cell>
          <cell r="S995" t="str">
            <v>DELORAZEPAM</v>
          </cell>
          <cell r="U995" t="str">
            <v>PREPARAZIONE INIETTABILE</v>
          </cell>
          <cell r="X995" t="str">
            <v>2</v>
          </cell>
          <cell r="Y995" t="str">
            <v>mg</v>
          </cell>
        </row>
        <row r="996">
          <cell r="A996" t="str">
            <v>023593104</v>
          </cell>
          <cell r="C996" t="str">
            <v>48172139EA</v>
          </cell>
          <cell r="D996" t="str">
            <v>932b</v>
          </cell>
          <cell r="E996">
            <v>932</v>
          </cell>
          <cell r="F996" t="str">
            <v>b</v>
          </cell>
          <cell r="I996" t="str">
            <v>AVEN</v>
          </cell>
          <cell r="J996" t="str">
            <v>A6840601</v>
          </cell>
          <cell r="K996" t="str">
            <v>A68406</v>
          </cell>
          <cell r="L996" t="str">
            <v>A6840601</v>
          </cell>
          <cell r="M996" t="str">
            <v/>
          </cell>
          <cell r="N996" t="str">
            <v>EN FIALE 5,0 FIALE - Lista N298 ABBOTT S.R.L.</v>
          </cell>
          <cell r="O996" t="str">
            <v>'FIALA'</v>
          </cell>
          <cell r="Q996" t="str">
            <v>N05BA49</v>
          </cell>
          <cell r="S996" t="str">
            <v>DELORAZEPAM</v>
          </cell>
          <cell r="U996" t="str">
            <v>PREPARAZIONE INIETTABILE</v>
          </cell>
          <cell r="X996" t="str">
            <v>5</v>
          </cell>
          <cell r="Y996" t="str">
            <v>mg</v>
          </cell>
        </row>
        <row r="997">
          <cell r="A997" t="str">
            <v>022926012</v>
          </cell>
          <cell r="C997" t="str">
            <v>4817227579</v>
          </cell>
          <cell r="D997" t="str">
            <v>933a</v>
          </cell>
          <cell r="E997">
            <v>933</v>
          </cell>
          <cell r="F997" t="str">
            <v>a</v>
          </cell>
          <cell r="I997" t="str">
            <v>AVEN</v>
          </cell>
          <cell r="J997" t="str">
            <v>A6850100</v>
          </cell>
          <cell r="K997" t="str">
            <v>A68501</v>
          </cell>
          <cell r="L997" t="e">
            <v>#N/A</v>
          </cell>
          <cell r="M997" t="e">
            <v>#N/A</v>
          </cell>
          <cell r="N997" t="str">
            <v>VALDORM VALEAS INDUSTRIA CHIMICA E FARMACEUTICA</v>
          </cell>
          <cell r="O997" t="str">
            <v>'CAPSULA'</v>
          </cell>
          <cell r="Q997" t="str">
            <v>N05CD01</v>
          </cell>
          <cell r="R997" t="str">
            <v>FLURAZEPAM</v>
          </cell>
          <cell r="S997" t="str">
            <v>FLURAZEPAM</v>
          </cell>
          <cell r="U997" t="str">
            <v>CAPSULA</v>
          </cell>
          <cell r="X997" t="str">
            <v>15</v>
          </cell>
          <cell r="Y997" t="str">
            <v>mg</v>
          </cell>
        </row>
        <row r="998">
          <cell r="A998" t="str">
            <v>022926036</v>
          </cell>
          <cell r="C998" t="str">
            <v>4817227579</v>
          </cell>
          <cell r="D998" t="str">
            <v>933b</v>
          </cell>
          <cell r="E998">
            <v>933</v>
          </cell>
          <cell r="F998" t="str">
            <v>b</v>
          </cell>
          <cell r="I998" t="str">
            <v>AVEN</v>
          </cell>
          <cell r="J998" t="str">
            <v>A6850200</v>
          </cell>
          <cell r="K998" t="str">
            <v>A68502</v>
          </cell>
          <cell r="L998" t="e">
            <v>#N/A</v>
          </cell>
          <cell r="M998" t="e">
            <v>#N/A</v>
          </cell>
          <cell r="N998" t="str">
            <v>VALDORM VALEAS INDUSTRIA CHIMICA E FARMACEUTICA</v>
          </cell>
          <cell r="O998" t="str">
            <v>'CAPSULA'</v>
          </cell>
          <cell r="Q998" t="str">
            <v>N05CD01</v>
          </cell>
          <cell r="R998" t="str">
            <v>FLURAZEPAM</v>
          </cell>
          <cell r="S998" t="str">
            <v>FLURAZEPAM</v>
          </cell>
          <cell r="U998" t="str">
            <v>CAPSULA</v>
          </cell>
          <cell r="X998" t="str">
            <v>30</v>
          </cell>
          <cell r="Y998" t="str">
            <v>mg</v>
          </cell>
        </row>
        <row r="999">
          <cell r="A999" t="str">
            <v>024713075</v>
          </cell>
          <cell r="C999" t="str">
            <v>48172421DB</v>
          </cell>
          <cell r="D999" t="str">
            <v>935a</v>
          </cell>
          <cell r="E999">
            <v>935</v>
          </cell>
          <cell r="F999" t="str">
            <v>a</v>
          </cell>
          <cell r="I999" t="str">
            <v>AVEN</v>
          </cell>
          <cell r="J999" t="str">
            <v>A6870201</v>
          </cell>
          <cell r="K999" t="str">
            <v>A68702</v>
          </cell>
          <cell r="L999" t="str">
            <v>A6870201</v>
          </cell>
          <cell r="M999" t="str">
            <v/>
          </cell>
          <cell r="N999" t="str">
            <v>HALCION PFIZER ITALIA</v>
          </cell>
          <cell r="O999" t="str">
            <v>'COMPRESSA'</v>
          </cell>
          <cell r="Q999" t="str">
            <v>N05CD05</v>
          </cell>
          <cell r="R999" t="str">
            <v>TRIAZOLAM</v>
          </cell>
          <cell r="S999" t="str">
            <v>TRIAZOLAM</v>
          </cell>
          <cell r="X999" t="str">
            <v>0,125</v>
          </cell>
          <cell r="Y999" t="str">
            <v>mg</v>
          </cell>
        </row>
        <row r="1000">
          <cell r="A1000" t="str">
            <v>024713063</v>
          </cell>
          <cell r="C1000" t="str">
            <v>48172421DB</v>
          </cell>
          <cell r="D1000" t="str">
            <v>935b</v>
          </cell>
          <cell r="E1000">
            <v>935</v>
          </cell>
          <cell r="F1000" t="str">
            <v>b</v>
          </cell>
          <cell r="I1000" t="str">
            <v>AVEN</v>
          </cell>
          <cell r="J1000" t="str">
            <v>A6870200</v>
          </cell>
          <cell r="K1000" t="str">
            <v>A68702</v>
          </cell>
          <cell r="L1000" t="str">
            <v>A6870201</v>
          </cell>
          <cell r="M1000" t="str">
            <v>HALCION blister 20 'COMPRESSA'   0,25 mg PFIZER ITALIA</v>
          </cell>
          <cell r="N1000" t="str">
            <v>HALCION PFIZER ITALIA</v>
          </cell>
          <cell r="O1000" t="str">
            <v>'COMPRESSA'</v>
          </cell>
          <cell r="Q1000" t="str">
            <v>N05CD05</v>
          </cell>
          <cell r="R1000" t="str">
            <v>TRIAZOLAM</v>
          </cell>
          <cell r="S1000" t="str">
            <v>TRIAZOLAM</v>
          </cell>
          <cell r="X1000" t="str">
            <v>0,25</v>
          </cell>
          <cell r="Y1000" t="str">
            <v>mg</v>
          </cell>
        </row>
        <row r="1001">
          <cell r="A1001" t="str">
            <v>036078018</v>
          </cell>
          <cell r="C1001" t="str">
            <v>4817251946</v>
          </cell>
          <cell r="D1001" t="str">
            <v>936</v>
          </cell>
          <cell r="E1001">
            <v>936</v>
          </cell>
          <cell r="I1001" t="str">
            <v>AVEN</v>
          </cell>
          <cell r="J1001" t="str">
            <v>A6880100</v>
          </cell>
          <cell r="K1001" t="str">
            <v>A68801</v>
          </cell>
          <cell r="L1001" t="str">
            <v>A6880101</v>
          </cell>
          <cell r="M1001" t="str">
            <v>MINIAS FLACONE GOCCE BAYER SPA</v>
          </cell>
          <cell r="N1001" t="str">
            <v>LORMETAZEPAM RATIOPHARM ITALIA 1 flac gocce 20 ml  2,5 mg/ml TEVA ITALIA</v>
          </cell>
          <cell r="O1001" t="str">
            <v>'FLACONE'</v>
          </cell>
          <cell r="Q1001" t="str">
            <v>N05CD06</v>
          </cell>
          <cell r="R1001" t="str">
            <v>LORMETAZEPAM</v>
          </cell>
          <cell r="S1001" t="str">
            <v>LORMETAZEPAM</v>
          </cell>
          <cell r="T1001" t="str">
            <v>OS</v>
          </cell>
          <cell r="U1001" t="str">
            <v>GOCCE</v>
          </cell>
          <cell r="V1001" t="str">
            <v>20</v>
          </cell>
          <cell r="W1001" t="str">
            <v>ml</v>
          </cell>
          <cell r="X1001" t="str">
            <v>0,25</v>
          </cell>
          <cell r="Y1001" t="str">
            <v>%</v>
          </cell>
        </row>
        <row r="1002">
          <cell r="A1002" t="str">
            <v>035325012</v>
          </cell>
          <cell r="C1002" t="str">
            <v>481726225C</v>
          </cell>
          <cell r="D1002" t="str">
            <v>937a</v>
          </cell>
          <cell r="E1002">
            <v>937</v>
          </cell>
          <cell r="F1002" t="str">
            <v>a</v>
          </cell>
          <cell r="I1002" t="str">
            <v>AVEN</v>
          </cell>
          <cell r="J1002" t="str">
            <v>A6890100</v>
          </cell>
          <cell r="K1002" t="str">
            <v>A68901</v>
          </cell>
          <cell r="L1002" t="str">
            <v>A6890101</v>
          </cell>
          <cell r="M1002" t="str">
            <v>MIDAZOLAM ACCORD HEALTHCARE 5MG/ML 10FIALE 1ml ACCORD HEALTHCARE ITALIA</v>
          </cell>
          <cell r="N1002" t="str">
            <v>MIDAZOLAM HAMELN 5MG HOSPIRA ITALIA SRL</v>
          </cell>
          <cell r="O1002" t="str">
            <v>'FIALA'</v>
          </cell>
          <cell r="Q1002" t="str">
            <v>N05CD08</v>
          </cell>
          <cell r="R1002" t="str">
            <v>MIDAZOLAM</v>
          </cell>
          <cell r="S1002" t="str">
            <v>MIDAZOLAM CLORIDRATO</v>
          </cell>
          <cell r="U1002" t="str">
            <v>PREPARAZIONE INIETTABILE</v>
          </cell>
          <cell r="X1002" t="str">
            <v>5</v>
          </cell>
          <cell r="Y1002" t="str">
            <v>mg/ml</v>
          </cell>
        </row>
        <row r="1003">
          <cell r="A1003" t="str">
            <v>035325113</v>
          </cell>
          <cell r="C1003" t="str">
            <v>481726225C</v>
          </cell>
          <cell r="D1003" t="str">
            <v>937b</v>
          </cell>
          <cell r="E1003">
            <v>937</v>
          </cell>
          <cell r="F1003" t="str">
            <v>b</v>
          </cell>
          <cell r="I1003" t="str">
            <v>AVEN</v>
          </cell>
          <cell r="J1003" t="str">
            <v>A6890200</v>
          </cell>
          <cell r="K1003" t="str">
            <v>A68902</v>
          </cell>
          <cell r="L1003" t="str">
            <v>A6890201</v>
          </cell>
          <cell r="M1003" t="str">
            <v>MIDAZOLAM ACCORD HEALTHCARE 5MG/ML 10 FIALE 3ml ACCORD HEALTHCARE ITALIA</v>
          </cell>
          <cell r="N1003" t="str">
            <v>MIDAZOLAM HAMELN 15MG HOSPIRA ITALIA SRL</v>
          </cell>
          <cell r="O1003" t="str">
            <v>'FIALA'</v>
          </cell>
          <cell r="Q1003" t="str">
            <v>N05CD08</v>
          </cell>
          <cell r="R1003" t="str">
            <v>MIDAZOLAM</v>
          </cell>
          <cell r="S1003" t="str">
            <v>MIDAZOLAM CLORIDRATO</v>
          </cell>
          <cell r="T1003" t="str">
            <v>EV IM</v>
          </cell>
          <cell r="U1003" t="str">
            <v>PREPARAZIONE INIETTABILE</v>
          </cell>
          <cell r="V1003" t="str">
            <v>3</v>
          </cell>
          <cell r="W1003" t="str">
            <v>ml</v>
          </cell>
          <cell r="X1003" t="str">
            <v>15</v>
          </cell>
          <cell r="Y1003" t="str">
            <v>mg</v>
          </cell>
        </row>
        <row r="1004">
          <cell r="A1004" t="str">
            <v>026695015</v>
          </cell>
          <cell r="C1004" t="str">
            <v>481726874E</v>
          </cell>
          <cell r="D1004" t="str">
            <v>938</v>
          </cell>
          <cell r="E1004">
            <v>938</v>
          </cell>
          <cell r="I1004" t="str">
            <v>AVEN</v>
          </cell>
          <cell r="J1004" t="str">
            <v>A6900101</v>
          </cell>
          <cell r="K1004" t="str">
            <v>A69001</v>
          </cell>
          <cell r="L1004" t="str">
            <v>A6900101</v>
          </cell>
          <cell r="M1004" t="str">
            <v/>
          </cell>
          <cell r="N1004" t="str">
            <v>STILNOX 10 MG COMPRESSE RIV. CON FILM SANOFI-AVENTIS</v>
          </cell>
          <cell r="O1004" t="str">
            <v>'COMPRESSA'</v>
          </cell>
          <cell r="Q1004" t="str">
            <v>N05CF02</v>
          </cell>
          <cell r="R1004" t="str">
            <v>ZOLPIDEM</v>
          </cell>
          <cell r="S1004" t="str">
            <v>ZOLPIDEM TARTRATO</v>
          </cell>
          <cell r="U1004" t="str">
            <v>COMPRESSA</v>
          </cell>
          <cell r="X1004" t="str">
            <v>10</v>
          </cell>
          <cell r="Y1004" t="str">
            <v>mg</v>
          </cell>
        </row>
        <row r="1005">
          <cell r="A1005" t="str">
            <v>021643022</v>
          </cell>
          <cell r="C1005" t="str">
            <v>4817272A9A</v>
          </cell>
          <cell r="D1005" t="str">
            <v>939a</v>
          </cell>
          <cell r="E1005">
            <v>939</v>
          </cell>
          <cell r="F1005" t="str">
            <v>a</v>
          </cell>
          <cell r="I1005" t="str">
            <v>AVEN</v>
          </cell>
          <cell r="J1005" t="str">
            <v>A6910201</v>
          </cell>
          <cell r="K1005" t="str">
            <v>A69102</v>
          </cell>
          <cell r="L1005" t="str">
            <v>A6910201</v>
          </cell>
          <cell r="M1005" t="str">
            <v/>
          </cell>
          <cell r="N1005" t="str">
            <v>anafranil 50 cpr 10 mg BIOFUTURA PHARMA</v>
          </cell>
          <cell r="O1005" t="str">
            <v>'COMPRESSA'</v>
          </cell>
          <cell r="Q1005" t="str">
            <v>N06AA04</v>
          </cell>
          <cell r="R1005" t="str">
            <v>CLOMIPRAMINA</v>
          </cell>
          <cell r="S1005" t="str">
            <v>CLOMIPRAMINA CLORIDRATO</v>
          </cell>
          <cell r="U1005" t="str">
            <v>COMPRESSA RIVESTITA</v>
          </cell>
          <cell r="X1005" t="str">
            <v>10</v>
          </cell>
          <cell r="Y1005" t="str">
            <v>mg</v>
          </cell>
        </row>
        <row r="1006">
          <cell r="A1006" t="str">
            <v>021643010</v>
          </cell>
          <cell r="C1006" t="str">
            <v>4817272A9A</v>
          </cell>
          <cell r="D1006" t="str">
            <v>939b</v>
          </cell>
          <cell r="E1006">
            <v>939</v>
          </cell>
          <cell r="F1006" t="str">
            <v>b</v>
          </cell>
          <cell r="I1006" t="str">
            <v>AVEN</v>
          </cell>
          <cell r="J1006" t="str">
            <v>A6910301</v>
          </cell>
          <cell r="K1006" t="str">
            <v>A69103</v>
          </cell>
          <cell r="L1006" t="str">
            <v>A6910301</v>
          </cell>
          <cell r="M1006" t="str">
            <v/>
          </cell>
          <cell r="N1006" t="str">
            <v>anafranil 25 mg 20 cpr BIOFUTURA PHARMA</v>
          </cell>
          <cell r="O1006" t="str">
            <v>'COMPRESSA'</v>
          </cell>
          <cell r="Q1006" t="str">
            <v>N06AA04</v>
          </cell>
          <cell r="R1006" t="str">
            <v>CLOMIPRAMINA</v>
          </cell>
          <cell r="S1006" t="str">
            <v>CLOMIPRAMINA CLORIDRATO</v>
          </cell>
          <cell r="U1006" t="str">
            <v>COMPRESSA RIVESTITA</v>
          </cell>
          <cell r="X1006" t="str">
            <v>25</v>
          </cell>
          <cell r="Y1006" t="str">
            <v>mg</v>
          </cell>
        </row>
        <row r="1007">
          <cell r="A1007" t="str">
            <v>021643046</v>
          </cell>
          <cell r="C1007" t="str">
            <v>4817272A9A</v>
          </cell>
          <cell r="D1007" t="str">
            <v>939c</v>
          </cell>
          <cell r="E1007">
            <v>939</v>
          </cell>
          <cell r="F1007" t="str">
            <v>c</v>
          </cell>
          <cell r="I1007" t="str">
            <v>AVEN</v>
          </cell>
          <cell r="J1007" t="str">
            <v>A6910101</v>
          </cell>
          <cell r="K1007" t="str">
            <v>A69101</v>
          </cell>
          <cell r="L1007" t="str">
            <v>A6910101</v>
          </cell>
          <cell r="M1007" t="str">
            <v/>
          </cell>
          <cell r="N1007" t="str">
            <v>anafranil 20 cpr 75 mg BIOFUTURA PHARMA</v>
          </cell>
          <cell r="O1007" t="str">
            <v>'COMPRESSA'</v>
          </cell>
          <cell r="Q1007" t="str">
            <v>N06AA04</v>
          </cell>
          <cell r="R1007" t="str">
            <v>CLOMIPRAMINA</v>
          </cell>
          <cell r="S1007" t="str">
            <v>CLOMIPRAMINA CLORIDRATO</v>
          </cell>
          <cell r="U1007" t="str">
            <v>COMPRESSA</v>
          </cell>
          <cell r="X1007" t="str">
            <v>75</v>
          </cell>
          <cell r="Y1007" t="str">
            <v>mg</v>
          </cell>
        </row>
        <row r="1008">
          <cell r="A1008" t="str">
            <v>021643034</v>
          </cell>
          <cell r="C1008" t="str">
            <v>4817272A9A</v>
          </cell>
          <cell r="D1008" t="str">
            <v>939d</v>
          </cell>
          <cell r="E1008">
            <v>939</v>
          </cell>
          <cell r="F1008" t="str">
            <v>d</v>
          </cell>
          <cell r="I1008" t="str">
            <v>AVEN</v>
          </cell>
          <cell r="J1008" t="str">
            <v>A6910401</v>
          </cell>
          <cell r="K1008" t="str">
            <v>A69104</v>
          </cell>
          <cell r="L1008" t="str">
            <v>A6910401</v>
          </cell>
          <cell r="M1008" t="str">
            <v/>
          </cell>
          <cell r="N1008" t="str">
            <v>anafranil 5 fl 25mg/2 ml sol. iniettabile BIOFUTURA PHARMA</v>
          </cell>
          <cell r="O1008" t="str">
            <v>'FIALA'</v>
          </cell>
          <cell r="Q1008" t="str">
            <v>N06AA04</v>
          </cell>
          <cell r="R1008" t="str">
            <v>CLOMIPRAMINA</v>
          </cell>
          <cell r="S1008" t="str">
            <v>CLOMIPRAMINA CLORIDRATO</v>
          </cell>
          <cell r="U1008" t="str">
            <v>PREPARAZIONE INIETTABILE</v>
          </cell>
          <cell r="X1008" t="str">
            <v>25</v>
          </cell>
          <cell r="Y1008" t="str">
            <v>mg</v>
          </cell>
        </row>
        <row r="1009">
          <cell r="A1009" t="str">
            <v>036039016</v>
          </cell>
          <cell r="C1009" t="str">
            <v>4817324585</v>
          </cell>
          <cell r="D1009" t="str">
            <v>944</v>
          </cell>
          <cell r="E1009">
            <v>944</v>
          </cell>
          <cell r="I1009" t="str">
            <v>AVEN</v>
          </cell>
          <cell r="J1009" t="str">
            <v>A6950101</v>
          </cell>
          <cell r="K1009" t="str">
            <v>A69501</v>
          </cell>
          <cell r="L1009" t="str">
            <v>A6950101</v>
          </cell>
          <cell r="M1009" t="str">
            <v/>
          </cell>
          <cell r="N1009" t="str">
            <v>CITALOPRAM SANDGMBH*OS GTT15M SANDOZ SPA</v>
          </cell>
          <cell r="O1009" t="str">
            <v>'FLACONE'</v>
          </cell>
          <cell r="Q1009" t="str">
            <v>N06AB04</v>
          </cell>
          <cell r="R1009" t="str">
            <v>CITALOPRAM</v>
          </cell>
          <cell r="S1009" t="str">
            <v>CITALOPRAM CLORIDRATO</v>
          </cell>
          <cell r="T1009" t="str">
            <v>OS</v>
          </cell>
          <cell r="U1009" t="str">
            <v>GOCCE</v>
          </cell>
          <cell r="V1009" t="str">
            <v>15</v>
          </cell>
          <cell r="W1009" t="str">
            <v>ml</v>
          </cell>
          <cell r="X1009" t="str">
            <v>4</v>
          </cell>
          <cell r="Y1009" t="str">
            <v>%</v>
          </cell>
        </row>
        <row r="1010">
          <cell r="A1010" t="str">
            <v>035892025</v>
          </cell>
          <cell r="C1010" t="str">
            <v>48173288D1</v>
          </cell>
          <cell r="D1010" t="str">
            <v>945</v>
          </cell>
          <cell r="E1010">
            <v>945</v>
          </cell>
          <cell r="I1010" t="str">
            <v>AVEN</v>
          </cell>
          <cell r="J1010" t="str">
            <v>A6940101</v>
          </cell>
          <cell r="K1010" t="str">
            <v>A69401</v>
          </cell>
          <cell r="L1010" t="str">
            <v>A6940101</v>
          </cell>
          <cell r="M1010" t="str">
            <v/>
          </cell>
          <cell r="N1010" t="str">
            <v>CITALOPRAM ratiopharm® 28 cpr riv 20 mg TEVA ITALIA</v>
          </cell>
          <cell r="O1010" t="str">
            <v>'COMPRESSA'</v>
          </cell>
          <cell r="Q1010" t="str">
            <v>N06AB04</v>
          </cell>
          <cell r="R1010" t="str">
            <v>CITALOPRAM</v>
          </cell>
          <cell r="S1010" t="str">
            <v>CITALOPRAM BROMIDRATO</v>
          </cell>
          <cell r="X1010" t="str">
            <v>20</v>
          </cell>
          <cell r="Y1010" t="str">
            <v>mg</v>
          </cell>
        </row>
        <row r="1011">
          <cell r="A1011" t="str">
            <v>035444191</v>
          </cell>
          <cell r="C1011" t="str">
            <v>481734138D</v>
          </cell>
          <cell r="D1011" t="str">
            <v>947</v>
          </cell>
          <cell r="E1011">
            <v>947</v>
          </cell>
          <cell r="I1011" t="str">
            <v>AVEN</v>
          </cell>
          <cell r="J1011" t="str">
            <v>A6960200</v>
          </cell>
          <cell r="K1011" t="str">
            <v>A69602</v>
          </cell>
          <cell r="L1011" t="e">
            <v>#N/A</v>
          </cell>
          <cell r="M1011" t="e">
            <v>#N/A</v>
          </cell>
          <cell r="N1011" t="str">
            <v>DAPAROX GOCCE  1MG FLACONE DA 20ML con 18.5ml di prodotto AZIENDE CHIMICHE RIUNITE ANGELINI FRANCESCO</v>
          </cell>
          <cell r="O1011" t="str">
            <v>'FLACONE'</v>
          </cell>
          <cell r="Q1011" t="str">
            <v>N06AB05</v>
          </cell>
          <cell r="R1011" t="str">
            <v>PAROXETINA</v>
          </cell>
          <cell r="S1011" t="str">
            <v>PAROXETINA MESILATO</v>
          </cell>
          <cell r="T1011" t="str">
            <v>OS</v>
          </cell>
          <cell r="U1011" t="str">
            <v>GOCCE</v>
          </cell>
          <cell r="V1011">
            <v>20</v>
          </cell>
          <cell r="W1011" t="str">
            <v>ml</v>
          </cell>
          <cell r="X1011">
            <v>33.1</v>
          </cell>
          <cell r="Y1011" t="str">
            <v>mg/ml</v>
          </cell>
        </row>
        <row r="1012">
          <cell r="A1012" t="str">
            <v>027753108</v>
          </cell>
          <cell r="C1012" t="str">
            <v>4817342460</v>
          </cell>
          <cell r="D1012" t="str">
            <v>948a</v>
          </cell>
          <cell r="E1012">
            <v>948</v>
          </cell>
          <cell r="F1012" t="str">
            <v>a</v>
          </cell>
          <cell r="I1012" t="str">
            <v>AVEN</v>
          </cell>
          <cell r="J1012" t="str">
            <v>A6970101</v>
          </cell>
          <cell r="K1012" t="str">
            <v>A69701</v>
          </cell>
          <cell r="L1012" t="str">
            <v>A6970101</v>
          </cell>
          <cell r="M1012" t="str">
            <v/>
          </cell>
          <cell r="N1012" t="str">
            <v>ZOLOFT PFIZER ITALIA</v>
          </cell>
          <cell r="O1012" t="str">
            <v>'COMPRESSA'</v>
          </cell>
          <cell r="Q1012" t="str">
            <v>N06AB06</v>
          </cell>
          <cell r="R1012" t="str">
            <v>SERTRALINA</v>
          </cell>
          <cell r="S1012" t="str">
            <v>SERTRALINA CLORIDRATO</v>
          </cell>
          <cell r="U1012" t="str">
            <v>COMPRESSA RIVESTITA</v>
          </cell>
          <cell r="X1012" t="str">
            <v>50</v>
          </cell>
          <cell r="Y1012" t="str">
            <v>mg</v>
          </cell>
        </row>
        <row r="1013">
          <cell r="A1013" t="str">
            <v>027753110</v>
          </cell>
          <cell r="C1013" t="str">
            <v>4817342460</v>
          </cell>
          <cell r="D1013" t="str">
            <v>948b</v>
          </cell>
          <cell r="E1013">
            <v>948</v>
          </cell>
          <cell r="F1013" t="str">
            <v>b</v>
          </cell>
          <cell r="I1013" t="str">
            <v>AVEN</v>
          </cell>
          <cell r="J1013" t="str">
            <v>A6970201</v>
          </cell>
          <cell r="K1013" t="str">
            <v>A69702</v>
          </cell>
          <cell r="L1013" t="str">
            <v>A6970201</v>
          </cell>
          <cell r="M1013" t="str">
            <v/>
          </cell>
          <cell r="N1013" t="str">
            <v>ZOLOFT PFIZER ITALIA</v>
          </cell>
          <cell r="O1013" t="str">
            <v>'COMPRESSA'</v>
          </cell>
          <cell r="Q1013" t="str">
            <v>N06AB06</v>
          </cell>
          <cell r="R1013" t="str">
            <v>SERTRALINA</v>
          </cell>
          <cell r="S1013" t="str">
            <v>SERTRALINA CLORIDRATO</v>
          </cell>
          <cell r="U1013" t="str">
            <v>COMPRESSA RIVESTITA</v>
          </cell>
          <cell r="X1013" t="str">
            <v>100</v>
          </cell>
          <cell r="Y1013" t="str">
            <v>mg</v>
          </cell>
        </row>
        <row r="1014">
          <cell r="A1014" t="str">
            <v>027045032</v>
          </cell>
          <cell r="C1014" t="str">
            <v>4817350AF8</v>
          </cell>
          <cell r="D1014" t="str">
            <v>949a</v>
          </cell>
          <cell r="E1014">
            <v>949</v>
          </cell>
          <cell r="F1014" t="str">
            <v>a</v>
          </cell>
          <cell r="I1014" t="str">
            <v>AVEN</v>
          </cell>
          <cell r="J1014" t="str">
            <v>A6980100</v>
          </cell>
          <cell r="K1014" t="str">
            <v>A69801</v>
          </cell>
          <cell r="L1014" t="e">
            <v>#N/A</v>
          </cell>
          <cell r="M1014" t="e">
            <v>#N/A</v>
          </cell>
          <cell r="N1014" t="str">
            <v>FEVARIN 50 mg compresse rivestite - Lista W151 ABBOTT S.R.L.</v>
          </cell>
          <cell r="O1014" t="str">
            <v>'COMPRESSA'</v>
          </cell>
          <cell r="Q1014" t="str">
            <v>N06AB08</v>
          </cell>
          <cell r="R1014" t="str">
            <v>FLUVOXAMINA</v>
          </cell>
          <cell r="S1014" t="str">
            <v>FLUVOXAMINA MALEATO</v>
          </cell>
          <cell r="U1014" t="str">
            <v>COMPRESSA RIVESTITA</v>
          </cell>
          <cell r="X1014" t="str">
            <v>50</v>
          </cell>
          <cell r="Y1014" t="str">
            <v>mg</v>
          </cell>
        </row>
        <row r="1015">
          <cell r="A1015" t="str">
            <v>027045044</v>
          </cell>
          <cell r="C1015" t="str">
            <v>4817350AF8</v>
          </cell>
          <cell r="D1015" t="str">
            <v>949b</v>
          </cell>
          <cell r="E1015">
            <v>949</v>
          </cell>
          <cell r="F1015" t="str">
            <v>b</v>
          </cell>
          <cell r="I1015" t="str">
            <v>AVEN</v>
          </cell>
          <cell r="J1015" t="str">
            <v>A6980200</v>
          </cell>
          <cell r="K1015" t="str">
            <v>A69802</v>
          </cell>
          <cell r="L1015" t="e">
            <v>#N/A</v>
          </cell>
          <cell r="M1015" t="e">
            <v>#N/A</v>
          </cell>
          <cell r="N1015" t="str">
            <v>FEVARIN 100 mg compresse rivestite - Lista W150 ABBOTT S.R.L.</v>
          </cell>
          <cell r="O1015" t="str">
            <v>'COMPRESSA'</v>
          </cell>
          <cell r="Q1015" t="str">
            <v>N06AB08</v>
          </cell>
          <cell r="R1015" t="str">
            <v>FLUVOXAMINA</v>
          </cell>
          <cell r="S1015" t="str">
            <v>FLUVOXAMINA MALEATO</v>
          </cell>
          <cell r="U1015" t="str">
            <v>COMPRESSA RIVESTITA</v>
          </cell>
          <cell r="X1015" t="str">
            <v>100</v>
          </cell>
          <cell r="Y1015" t="str">
            <v>mg</v>
          </cell>
        </row>
        <row r="1016">
          <cell r="A1016" t="str">
            <v>022323036</v>
          </cell>
          <cell r="C1016" t="str">
            <v>48173635B4</v>
          </cell>
          <cell r="D1016" t="str">
            <v>951a</v>
          </cell>
          <cell r="E1016">
            <v>951</v>
          </cell>
          <cell r="F1016" t="str">
            <v>a</v>
          </cell>
          <cell r="I1016" t="str">
            <v>AVEN</v>
          </cell>
          <cell r="J1016" t="str">
            <v>A7000101</v>
          </cell>
          <cell r="K1016" t="str">
            <v>A70001</v>
          </cell>
          <cell r="L1016" t="str">
            <v>A7000101</v>
          </cell>
          <cell r="M1016" t="str">
            <v/>
          </cell>
          <cell r="N1016" t="str">
            <v>TRITTICO CPR 50MG AZIENDE CHIMICHE RIUNITE ANGELINI FRANCESCO</v>
          </cell>
          <cell r="O1016" t="str">
            <v>'COMPRESSA'</v>
          </cell>
          <cell r="Q1016" t="str">
            <v>N06AX05</v>
          </cell>
          <cell r="R1016" t="str">
            <v>TRAZODONE</v>
          </cell>
          <cell r="S1016" t="str">
            <v>TRAZODONE CLORIDRATO</v>
          </cell>
          <cell r="U1016" t="str">
            <v>COMPRESSA</v>
          </cell>
          <cell r="X1016" t="str">
            <v>50</v>
          </cell>
          <cell r="Y1016" t="str">
            <v>mg</v>
          </cell>
        </row>
        <row r="1017">
          <cell r="A1017" t="str">
            <v>022323063</v>
          </cell>
          <cell r="C1017" t="str">
            <v>48173635B4</v>
          </cell>
          <cell r="D1017" t="str">
            <v>951b</v>
          </cell>
          <cell r="E1017">
            <v>951</v>
          </cell>
          <cell r="F1017" t="str">
            <v>b</v>
          </cell>
          <cell r="I1017" t="str">
            <v>AVEN</v>
          </cell>
          <cell r="J1017" t="str">
            <v>A7000201</v>
          </cell>
          <cell r="K1017" t="str">
            <v>A70002</v>
          </cell>
          <cell r="L1017" t="str">
            <v>A7000201</v>
          </cell>
          <cell r="M1017" t="str">
            <v/>
          </cell>
          <cell r="N1017" t="str">
            <v>TRITTICO CPR 75 MG AZIENDE CHIMICHE RIUNITE ANGELINI FRANCESCO</v>
          </cell>
          <cell r="O1017" t="str">
            <v>'COMPRESSA'</v>
          </cell>
          <cell r="Q1017" t="str">
            <v>N06AX05</v>
          </cell>
          <cell r="R1017" t="str">
            <v>TRAZODONE</v>
          </cell>
          <cell r="S1017" t="str">
            <v>TRAZODONE CLORIDRATO</v>
          </cell>
          <cell r="U1017" t="str">
            <v>COMPRESSA</v>
          </cell>
          <cell r="X1017" t="str">
            <v>75</v>
          </cell>
          <cell r="Y1017" t="str">
            <v>mg</v>
          </cell>
        </row>
        <row r="1018">
          <cell r="A1018" t="str">
            <v>02323048</v>
          </cell>
          <cell r="C1018" t="str">
            <v>48173635B4</v>
          </cell>
          <cell r="D1018" t="str">
            <v>951c</v>
          </cell>
          <cell r="E1018">
            <v>951</v>
          </cell>
          <cell r="F1018" t="str">
            <v>c</v>
          </cell>
          <cell r="I1018" t="str">
            <v>AVEN</v>
          </cell>
          <cell r="J1018" t="str">
            <v>A7000300</v>
          </cell>
          <cell r="K1018" t="str">
            <v>A70003</v>
          </cell>
          <cell r="L1018" t="str">
            <v>A7000301</v>
          </cell>
          <cell r="M1018" t="str">
            <v>TRITTICO 100 MG 'COMPRESSA' AZIENDE CHIMICHE RIUNITE ANGELINI FRANCESCO</v>
          </cell>
          <cell r="N1018" t="str">
            <v>TRITTICO CPR 100 MG AZIENDE CHIMICHE RIUNITE ANGELINI FRANCESCO</v>
          </cell>
          <cell r="O1018" t="str">
            <v>'COMPRESSA'</v>
          </cell>
          <cell r="Q1018" t="str">
            <v>N06AX05</v>
          </cell>
          <cell r="R1018" t="str">
            <v>TRAZODONE</v>
          </cell>
          <cell r="S1018" t="str">
            <v>TRAZODONE CLORIDRATO</v>
          </cell>
          <cell r="U1018" t="str">
            <v>COMPRESSA</v>
          </cell>
          <cell r="X1018" t="str">
            <v>100</v>
          </cell>
          <cell r="Y1018" t="str">
            <v>mg</v>
          </cell>
        </row>
        <row r="1019">
          <cell r="A1019" t="str">
            <v>022323075</v>
          </cell>
          <cell r="C1019" t="str">
            <v>48173635B4</v>
          </cell>
          <cell r="D1019" t="str">
            <v>951d</v>
          </cell>
          <cell r="E1019">
            <v>951</v>
          </cell>
          <cell r="F1019" t="str">
            <v>d</v>
          </cell>
          <cell r="I1019" t="str">
            <v>AVEN</v>
          </cell>
          <cell r="J1019" t="str">
            <v>A7000401</v>
          </cell>
          <cell r="K1019" t="str">
            <v>A70004</v>
          </cell>
          <cell r="L1019" t="str">
            <v>A7000401</v>
          </cell>
          <cell r="M1019" t="str">
            <v/>
          </cell>
          <cell r="N1019" t="str">
            <v>TRITTICO 150MG CPR AZIENDE CHIMICHE RIUNITE ANGELINI FRANCESCO</v>
          </cell>
          <cell r="O1019" t="str">
            <v>'COMPRESSA'</v>
          </cell>
          <cell r="Q1019" t="str">
            <v>N06AX05</v>
          </cell>
          <cell r="R1019" t="str">
            <v>TRAZODONE</v>
          </cell>
          <cell r="S1019" t="str">
            <v>TRAZODONE CLORIDRATO</v>
          </cell>
          <cell r="U1019" t="str">
            <v>COMPRESSA</v>
          </cell>
          <cell r="X1019" t="str">
            <v>150</v>
          </cell>
          <cell r="Y1019" t="str">
            <v>mg</v>
          </cell>
        </row>
        <row r="1020">
          <cell r="A1020" t="str">
            <v>022323051</v>
          </cell>
          <cell r="C1020" t="str">
            <v>48173635B4</v>
          </cell>
          <cell r="D1020" t="str">
            <v>951e</v>
          </cell>
          <cell r="E1020">
            <v>951</v>
          </cell>
          <cell r="F1020" t="str">
            <v>e</v>
          </cell>
          <cell r="I1020" t="str">
            <v>AVEN</v>
          </cell>
          <cell r="J1020" t="str">
            <v>A7000501</v>
          </cell>
          <cell r="K1020" t="str">
            <v>A70005</v>
          </cell>
          <cell r="L1020" t="str">
            <v>A7000501</v>
          </cell>
          <cell r="M1020" t="str">
            <v/>
          </cell>
          <cell r="N1020" t="str">
            <v>TRITTICO GOCCE 30 ML AZIENDE CHIMICHE RIUNITE ANGELINI FRANCESCO</v>
          </cell>
          <cell r="O1020" t="str">
            <v>'FLACONE'</v>
          </cell>
          <cell r="Q1020" t="str">
            <v>N06AX05</v>
          </cell>
          <cell r="R1020" t="str">
            <v>TRAZODONE</v>
          </cell>
          <cell r="S1020" t="str">
            <v>TRAZODONE CLORIDRATO</v>
          </cell>
          <cell r="T1020" t="str">
            <v>OS</v>
          </cell>
          <cell r="U1020" t="str">
            <v>GOCCE</v>
          </cell>
          <cell r="V1020" t="str">
            <v>30</v>
          </cell>
          <cell r="W1020" t="str">
            <v>ml</v>
          </cell>
          <cell r="X1020" t="str">
            <v>2,5</v>
          </cell>
          <cell r="Y1020" t="str">
            <v>%</v>
          </cell>
        </row>
        <row r="1021">
          <cell r="A1021" t="str">
            <v>022323012</v>
          </cell>
          <cell r="C1021" t="str">
            <v>48173635B4</v>
          </cell>
          <cell r="D1021" t="str">
            <v>951f</v>
          </cell>
          <cell r="E1021">
            <v>951</v>
          </cell>
          <cell r="F1021" t="str">
            <v>f</v>
          </cell>
          <cell r="I1021" t="str">
            <v>AVEN</v>
          </cell>
          <cell r="J1021" t="str">
            <v>A7000600</v>
          </cell>
          <cell r="K1021" t="str">
            <v>A70006</v>
          </cell>
          <cell r="L1021" t="e">
            <v>#N/A</v>
          </cell>
          <cell r="M1021" t="e">
            <v>#N/A</v>
          </cell>
          <cell r="N1021" t="str">
            <v>TRITTICO 3FF 50 MG AZIENDE CHIMICHE RIUNITE ANGELINI FRANCESCO</v>
          </cell>
          <cell r="O1021" t="str">
            <v>'FIALA'</v>
          </cell>
          <cell r="Q1021" t="str">
            <v>N06AX05</v>
          </cell>
          <cell r="R1021" t="str">
            <v>TRAZODONE</v>
          </cell>
          <cell r="S1021" t="str">
            <v>TRAZODONE CLORIDRATO</v>
          </cell>
          <cell r="T1021" t="str">
            <v>EV IM</v>
          </cell>
          <cell r="U1021" t="str">
            <v>PREPARAZIONE INIETTABILE</v>
          </cell>
          <cell r="X1021" t="str">
            <v>50</v>
          </cell>
          <cell r="Y1021" t="str">
            <v>mg</v>
          </cell>
        </row>
        <row r="1022">
          <cell r="A1022" t="str">
            <v>029444181</v>
          </cell>
          <cell r="C1022" t="str">
            <v>4817369AA6</v>
          </cell>
          <cell r="D1022" t="str">
            <v>952</v>
          </cell>
          <cell r="E1022">
            <v>952</v>
          </cell>
          <cell r="I1022" t="str">
            <v>AVEN</v>
          </cell>
          <cell r="J1022" t="str">
            <v>A7010100</v>
          </cell>
          <cell r="K1022" t="str">
            <v>A70101</v>
          </cell>
          <cell r="L1022" t="e">
            <v>#N/A</v>
          </cell>
          <cell r="M1022" t="e">
            <v>#N/A</v>
          </cell>
          <cell r="N1022" t="str">
            <v>remeron 30 mg MSD Italia</v>
          </cell>
          <cell r="O1022" t="str">
            <v>'COMPRESSA'</v>
          </cell>
          <cell r="Q1022" t="str">
            <v>N06AX11</v>
          </cell>
          <cell r="R1022" t="str">
            <v>MIRTAZAPINA</v>
          </cell>
          <cell r="S1022" t="str">
            <v>MIRTAZAPINA</v>
          </cell>
          <cell r="U1022" t="str">
            <v>COMPRESSA</v>
          </cell>
          <cell r="X1022" t="str">
            <v>30</v>
          </cell>
          <cell r="Y1022" t="str">
            <v>mg</v>
          </cell>
        </row>
        <row r="1023">
          <cell r="A1023" t="str">
            <v>038316648</v>
          </cell>
          <cell r="C1023" t="str">
            <v>481740043D</v>
          </cell>
          <cell r="D1023" t="str">
            <v>953</v>
          </cell>
          <cell r="E1023">
            <v>953</v>
          </cell>
          <cell r="I1023" t="str">
            <v>AVEN</v>
          </cell>
          <cell r="J1023" t="str">
            <v>A7020300</v>
          </cell>
          <cell r="K1023" t="str">
            <v>A70203</v>
          </cell>
          <cell r="L1023" t="str">
            <v>A7020301</v>
          </cell>
          <cell r="M1023" t="str">
            <v>EFEXOR 37,5 mg 28 cps PFIZER ITALIA</v>
          </cell>
          <cell r="N1023" t="str">
            <v>ZARELIS ITALFARMACO</v>
          </cell>
          <cell r="O1023" t="str">
            <v>'COMPRESSA'</v>
          </cell>
          <cell r="Q1023" t="str">
            <v>N06AX16</v>
          </cell>
          <cell r="R1023" t="str">
            <v>VENLAFAXINA</v>
          </cell>
          <cell r="S1023" t="str">
            <v>VENLAFAXINA CLORIDRATO</v>
          </cell>
          <cell r="U1023" t="str">
            <v>COMPRESSA</v>
          </cell>
          <cell r="X1023" t="str">
            <v>37,5</v>
          </cell>
          <cell r="Y1023" t="str">
            <v>mg</v>
          </cell>
        </row>
        <row r="1024">
          <cell r="A1024" t="str">
            <v>028831129</v>
          </cell>
          <cell r="C1024" t="str">
            <v>481740043D</v>
          </cell>
          <cell r="D1024" t="str">
            <v>953</v>
          </cell>
          <cell r="E1024">
            <v>953</v>
          </cell>
          <cell r="I1024" t="str">
            <v>AVEN</v>
          </cell>
          <cell r="J1024" t="str">
            <v>A7020301</v>
          </cell>
          <cell r="K1024" t="str">
            <v>A70203</v>
          </cell>
          <cell r="L1024" t="str">
            <v>A7020301</v>
          </cell>
          <cell r="M1024" t="str">
            <v/>
          </cell>
          <cell r="N1024" t="str">
            <v>EFEXOR PFIZER ITALIA</v>
          </cell>
          <cell r="O1024" t="str">
            <v>'COMPRESSA'</v>
          </cell>
          <cell r="Q1024" t="str">
            <v>N06AX16</v>
          </cell>
          <cell r="R1024" t="str">
            <v>VENLAFAXINA</v>
          </cell>
          <cell r="S1024" t="str">
            <v>VENLAFAXINA CLORIDRATO</v>
          </cell>
          <cell r="U1024" t="str">
            <v>COMPRESSA</v>
          </cell>
          <cell r="X1024" t="str">
            <v>37,5</v>
          </cell>
          <cell r="Y1024" t="str">
            <v>mg</v>
          </cell>
        </row>
        <row r="1025">
          <cell r="A1025" t="str">
            <v>038316028</v>
          </cell>
          <cell r="C1025" t="str">
            <v>481740585C</v>
          </cell>
          <cell r="D1025" t="str">
            <v>954a</v>
          </cell>
          <cell r="E1025">
            <v>954</v>
          </cell>
          <cell r="F1025" t="str">
            <v>a</v>
          </cell>
          <cell r="I1025" t="str">
            <v>AVEN</v>
          </cell>
          <cell r="J1025" t="str">
            <v>A7020100</v>
          </cell>
          <cell r="K1025" t="str">
            <v>A70201</v>
          </cell>
          <cell r="L1025" t="str">
            <v>A7020101</v>
          </cell>
          <cell r="M1025" t="str">
            <v>EFEXOR 75 mg 14 cps PFIZER ITALIA</v>
          </cell>
          <cell r="N1025" t="str">
            <v>ZARELIS ITALFARMACO</v>
          </cell>
          <cell r="O1025" t="str">
            <v>'CAPSULA'</v>
          </cell>
          <cell r="Q1025" t="str">
            <v>N06AX16</v>
          </cell>
          <cell r="R1025" t="str">
            <v>VENLAFAXINA</v>
          </cell>
          <cell r="S1025" t="str">
            <v>VENLAFAXINA CLORIDRATO</v>
          </cell>
          <cell r="U1025" t="str">
            <v>CAPSULA</v>
          </cell>
          <cell r="X1025" t="str">
            <v>75</v>
          </cell>
          <cell r="Y1025" t="str">
            <v>mg</v>
          </cell>
        </row>
        <row r="1026">
          <cell r="A1026" t="str">
            <v>038316218</v>
          </cell>
          <cell r="C1026" t="str">
            <v>481740585C</v>
          </cell>
          <cell r="D1026" t="str">
            <v>954b</v>
          </cell>
          <cell r="E1026">
            <v>954</v>
          </cell>
          <cell r="F1026" t="str">
            <v>b</v>
          </cell>
          <cell r="I1026" t="str">
            <v>AVEN</v>
          </cell>
          <cell r="J1026" t="str">
            <v>A7020200</v>
          </cell>
          <cell r="K1026" t="str">
            <v>A70202</v>
          </cell>
          <cell r="L1026" t="str">
            <v>A7020201</v>
          </cell>
          <cell r="M1026" t="str">
            <v>EFEXOR 150 mg 10 cps PFIZER ITALIA</v>
          </cell>
          <cell r="N1026" t="str">
            <v>ZARELIS ITALFARMACO</v>
          </cell>
          <cell r="O1026" t="str">
            <v>'CAPSULA'</v>
          </cell>
          <cell r="Q1026" t="str">
            <v>N06AX16</v>
          </cell>
          <cell r="R1026" t="str">
            <v>VENLAFAXINA</v>
          </cell>
          <cell r="S1026" t="str">
            <v>VENLAFAXINA CLORIDRATO</v>
          </cell>
          <cell r="U1026" t="str">
            <v>CAPSULA</v>
          </cell>
          <cell r="X1026" t="str">
            <v>150</v>
          </cell>
          <cell r="Y1026" t="str">
            <v>mg</v>
          </cell>
        </row>
        <row r="1027">
          <cell r="A1027" t="str">
            <v>028831055</v>
          </cell>
          <cell r="C1027" t="str">
            <v>481740585C</v>
          </cell>
          <cell r="D1027" t="str">
            <v>954a</v>
          </cell>
          <cell r="E1027">
            <v>954</v>
          </cell>
          <cell r="F1027" t="str">
            <v>a</v>
          </cell>
          <cell r="I1027" t="str">
            <v>AVEN</v>
          </cell>
          <cell r="J1027" t="str">
            <v>A7020101</v>
          </cell>
          <cell r="K1027" t="str">
            <v>A70201</v>
          </cell>
          <cell r="L1027" t="str">
            <v>A7020101</v>
          </cell>
          <cell r="M1027" t="str">
            <v/>
          </cell>
          <cell r="N1027" t="str">
            <v>EFEXOR PFIZER ITALIA</v>
          </cell>
          <cell r="O1027" t="str">
            <v>'CAPSULA'</v>
          </cell>
          <cell r="Q1027" t="str">
            <v>N06AX16</v>
          </cell>
          <cell r="R1027" t="str">
            <v>VENLAFAXINA</v>
          </cell>
          <cell r="S1027" t="str">
            <v>VENLAFAXINA CLORIDRATO</v>
          </cell>
          <cell r="U1027" t="str">
            <v>CAPSULA</v>
          </cell>
          <cell r="X1027" t="str">
            <v>75</v>
          </cell>
          <cell r="Y1027" t="str">
            <v>mg</v>
          </cell>
        </row>
        <row r="1028">
          <cell r="A1028" t="str">
            <v>028831067</v>
          </cell>
          <cell r="C1028" t="str">
            <v>481740585C</v>
          </cell>
          <cell r="D1028" t="str">
            <v>954b</v>
          </cell>
          <cell r="E1028">
            <v>954</v>
          </cell>
          <cell r="F1028" t="str">
            <v>b</v>
          </cell>
          <cell r="I1028" t="str">
            <v>AVEN</v>
          </cell>
          <cell r="J1028" t="str">
            <v>A7020201</v>
          </cell>
          <cell r="K1028" t="str">
            <v>A70202</v>
          </cell>
          <cell r="L1028" t="str">
            <v>A7020201</v>
          </cell>
          <cell r="M1028" t="str">
            <v/>
          </cell>
          <cell r="N1028" t="str">
            <v>EFEXOR PFIZER ITALIA</v>
          </cell>
          <cell r="O1028" t="str">
            <v>'CAPSULA'</v>
          </cell>
          <cell r="Q1028" t="str">
            <v>N06AX16</v>
          </cell>
          <cell r="R1028" t="str">
            <v>VENLAFAXINA</v>
          </cell>
          <cell r="S1028" t="str">
            <v>VENLAFAXINA CLORIDRATO</v>
          </cell>
          <cell r="U1028" t="str">
            <v>CAPSULA</v>
          </cell>
          <cell r="X1028" t="str">
            <v>150</v>
          </cell>
          <cell r="Y1028" t="str">
            <v>mg</v>
          </cell>
        </row>
        <row r="1029">
          <cell r="A1029" t="str">
            <v>035040017</v>
          </cell>
          <cell r="C1029" t="str">
            <v>4817410C7B</v>
          </cell>
          <cell r="D1029" t="str">
            <v>955</v>
          </cell>
          <cell r="E1029">
            <v>955</v>
          </cell>
          <cell r="I1029" t="str">
            <v>AVEN</v>
          </cell>
          <cell r="J1029" t="str">
            <v>A7030100</v>
          </cell>
          <cell r="K1029" t="str">
            <v>A70301</v>
          </cell>
          <cell r="L1029" t="e">
            <v>#N/A</v>
          </cell>
          <cell r="M1029" t="e">
            <v>#N/A</v>
          </cell>
          <cell r="N1029" t="str">
            <v>RITALIN 10 MG COMPRESSE NOVARTIS FARMA</v>
          </cell>
          <cell r="O1029" t="str">
            <v>'COMPRESSA'</v>
          </cell>
          <cell r="Q1029" t="str">
            <v>N06BA04</v>
          </cell>
          <cell r="R1029" t="str">
            <v>METILFENIDATO</v>
          </cell>
          <cell r="S1029" t="str">
            <v>METILFENIDATO CLORIDRATO</v>
          </cell>
          <cell r="U1029" t="str">
            <v>COMPRESSA</v>
          </cell>
          <cell r="X1029" t="str">
            <v>10</v>
          </cell>
          <cell r="Y1029" t="str">
            <v>mg</v>
          </cell>
        </row>
        <row r="1030">
          <cell r="A1030" t="str">
            <v>034369013</v>
          </cell>
          <cell r="C1030" t="str">
            <v>4817421591</v>
          </cell>
          <cell r="D1030" t="str">
            <v>956</v>
          </cell>
          <cell r="E1030">
            <v>956</v>
          </cell>
          <cell r="I1030" t="str">
            <v>AVEN</v>
          </cell>
          <cell r="J1030" t="str">
            <v>A7040101</v>
          </cell>
          <cell r="K1030" t="str">
            <v>A70401</v>
          </cell>
          <cell r="L1030" t="str">
            <v>A7040101</v>
          </cell>
          <cell r="M1030" t="str">
            <v/>
          </cell>
          <cell r="N1030" t="str">
            <v>PROVIGIL (Modafinil)  30 cpr 100 mg TEVA ITALIA</v>
          </cell>
          <cell r="O1030" t="str">
            <v>'COMPRESSA'</v>
          </cell>
          <cell r="Q1030" t="str">
            <v>N06BA07</v>
          </cell>
          <cell r="R1030" t="str">
            <v>MODAFINIL</v>
          </cell>
          <cell r="S1030" t="str">
            <v>MODAFINIL</v>
          </cell>
          <cell r="U1030" t="str">
            <v>COMPRESSA</v>
          </cell>
          <cell r="X1030" t="str">
            <v>100</v>
          </cell>
          <cell r="Y1030" t="str">
            <v>mg</v>
          </cell>
        </row>
        <row r="1031">
          <cell r="A1031" t="str">
            <v>037063056</v>
          </cell>
          <cell r="C1031" t="str">
            <v>48174269B0</v>
          </cell>
          <cell r="D1031" t="str">
            <v>957a</v>
          </cell>
          <cell r="E1031">
            <v>957</v>
          </cell>
          <cell r="F1031" t="str">
            <v>a</v>
          </cell>
          <cell r="I1031" t="str">
            <v>AVEN</v>
          </cell>
          <cell r="J1031" t="str">
            <v>A7050101</v>
          </cell>
          <cell r="K1031" t="str">
            <v>A70501</v>
          </cell>
          <cell r="L1031" t="str">
            <v>A7050101</v>
          </cell>
          <cell r="M1031" t="str">
            <v/>
          </cell>
          <cell r="N1031" t="str">
            <v>STRATTERA 10 MG 7 CPS ELI LILLY ITALIA</v>
          </cell>
          <cell r="O1031" t="str">
            <v>'CAPSULA'</v>
          </cell>
          <cell r="Q1031" t="str">
            <v>N06BA09</v>
          </cell>
          <cell r="R1031" t="str">
            <v>ATOMOXETINA</v>
          </cell>
          <cell r="S1031" t="str">
            <v>ATOMOXETINA CLORIDRATO</v>
          </cell>
          <cell r="U1031" t="str">
            <v>CAPSULA</v>
          </cell>
          <cell r="X1031" t="str">
            <v>10</v>
          </cell>
          <cell r="Y1031" t="str">
            <v>mg</v>
          </cell>
        </row>
        <row r="1032">
          <cell r="A1032" t="str">
            <v>037063118</v>
          </cell>
          <cell r="C1032" t="str">
            <v>48174269B0</v>
          </cell>
          <cell r="D1032" t="str">
            <v>957b</v>
          </cell>
          <cell r="E1032">
            <v>957</v>
          </cell>
          <cell r="F1032" t="str">
            <v>b</v>
          </cell>
          <cell r="I1032" t="str">
            <v>AVEN</v>
          </cell>
          <cell r="J1032" t="str">
            <v>A7050200</v>
          </cell>
          <cell r="K1032" t="str">
            <v>A70502</v>
          </cell>
          <cell r="L1032" t="e">
            <v>#N/A</v>
          </cell>
          <cell r="M1032" t="e">
            <v>#N/A</v>
          </cell>
          <cell r="N1032" t="str">
            <v>STRATTERA 18MG 28 CPS ELI LILLY ITALIA</v>
          </cell>
          <cell r="O1032" t="str">
            <v>'CAPSULA'</v>
          </cell>
          <cell r="Q1032" t="str">
            <v>N06BA09</v>
          </cell>
          <cell r="R1032" t="str">
            <v>ATOMOXETINA</v>
          </cell>
          <cell r="S1032" t="str">
            <v>ATOMOXETINA CLORIDRATO</v>
          </cell>
          <cell r="U1032" t="str">
            <v>CAPSULA</v>
          </cell>
          <cell r="X1032" t="str">
            <v>18</v>
          </cell>
          <cell r="Y1032" t="str">
            <v>mg</v>
          </cell>
        </row>
        <row r="1033">
          <cell r="A1033" t="str">
            <v>037063157</v>
          </cell>
          <cell r="C1033" t="str">
            <v>48174269B0</v>
          </cell>
          <cell r="D1033" t="str">
            <v>957c</v>
          </cell>
          <cell r="E1033">
            <v>957</v>
          </cell>
          <cell r="F1033" t="str">
            <v>c</v>
          </cell>
          <cell r="I1033" t="str">
            <v>AVEN</v>
          </cell>
          <cell r="J1033" t="str">
            <v>A7050300</v>
          </cell>
          <cell r="K1033" t="str">
            <v>A70503</v>
          </cell>
          <cell r="L1033" t="e">
            <v>#N/A</v>
          </cell>
          <cell r="M1033" t="e">
            <v>#N/A</v>
          </cell>
          <cell r="N1033" t="str">
            <v>STRATTERA 25 MG 28 CPS ELI LILLY ITALIA</v>
          </cell>
          <cell r="O1033" t="str">
            <v>'CAPSULA'</v>
          </cell>
          <cell r="Q1033" t="str">
            <v>N06BA09</v>
          </cell>
          <cell r="R1033" t="str">
            <v>ATOMOXETINA</v>
          </cell>
          <cell r="S1033" t="str">
            <v>ATOMOXETINA CLORIDRATO</v>
          </cell>
          <cell r="U1033" t="str">
            <v>CAPSULA</v>
          </cell>
          <cell r="X1033" t="str">
            <v>25</v>
          </cell>
          <cell r="Y1033" t="str">
            <v>mg</v>
          </cell>
        </row>
        <row r="1034">
          <cell r="A1034" t="str">
            <v>037063195</v>
          </cell>
          <cell r="C1034" t="str">
            <v>48174269B0</v>
          </cell>
          <cell r="D1034" t="str">
            <v>957d</v>
          </cell>
          <cell r="E1034">
            <v>957</v>
          </cell>
          <cell r="F1034" t="str">
            <v>d</v>
          </cell>
          <cell r="I1034" t="str">
            <v>AVEN</v>
          </cell>
          <cell r="J1034" t="str">
            <v>A7050400</v>
          </cell>
          <cell r="K1034" t="str">
            <v>A70504</v>
          </cell>
          <cell r="L1034" t="e">
            <v>#N/A</v>
          </cell>
          <cell r="M1034" t="e">
            <v>#N/A</v>
          </cell>
          <cell r="N1034" t="str">
            <v>STRATTERA 40 MG 28 CPS ELI LILLY ITALIA</v>
          </cell>
          <cell r="O1034" t="str">
            <v>'CAPSULA'</v>
          </cell>
          <cell r="Q1034" t="str">
            <v>N06BA09</v>
          </cell>
          <cell r="R1034" t="str">
            <v>ATOMOXETINA</v>
          </cell>
          <cell r="S1034" t="str">
            <v>ATOMOXETINA CLORIDRATO</v>
          </cell>
          <cell r="U1034" t="str">
            <v>CAPSULA</v>
          </cell>
          <cell r="X1034" t="str">
            <v>40</v>
          </cell>
          <cell r="Y1034" t="str">
            <v>mg</v>
          </cell>
        </row>
        <row r="1035">
          <cell r="A1035" t="str">
            <v>037063233</v>
          </cell>
          <cell r="C1035" t="str">
            <v>48174269B0</v>
          </cell>
          <cell r="D1035" t="str">
            <v>957e</v>
          </cell>
          <cell r="E1035">
            <v>957</v>
          </cell>
          <cell r="F1035" t="str">
            <v>e</v>
          </cell>
          <cell r="I1035" t="str">
            <v>AVEN</v>
          </cell>
          <cell r="J1035" t="str">
            <v>A7050500</v>
          </cell>
          <cell r="K1035" t="str">
            <v>A70505</v>
          </cell>
          <cell r="L1035" t="e">
            <v>#N/A</v>
          </cell>
          <cell r="M1035" t="e">
            <v>#N/A</v>
          </cell>
          <cell r="N1035" t="str">
            <v>STRATTERA 60 MG 28 CPS ELI LILLY ITALIA</v>
          </cell>
          <cell r="O1035" t="str">
            <v>'CAPSULA'</v>
          </cell>
          <cell r="Q1035" t="str">
            <v>N06BA09</v>
          </cell>
          <cell r="R1035" t="str">
            <v>ATOMOXETINA</v>
          </cell>
          <cell r="S1035" t="str">
            <v>ATOMOXETINA CLORIDRATO</v>
          </cell>
          <cell r="U1035" t="str">
            <v>CAPSULA</v>
          </cell>
          <cell r="X1035" t="str">
            <v>60</v>
          </cell>
          <cell r="Y1035" t="str">
            <v>mg</v>
          </cell>
        </row>
        <row r="1036">
          <cell r="A1036" t="str">
            <v>041796020</v>
          </cell>
          <cell r="C1036" t="str">
            <v>4817432EA2</v>
          </cell>
          <cell r="D1036" t="str">
            <v>958aA</v>
          </cell>
          <cell r="E1036">
            <v>958</v>
          </cell>
          <cell r="F1036" t="str">
            <v>a</v>
          </cell>
          <cell r="H1036" t="str">
            <v>A</v>
          </cell>
          <cell r="I1036" t="str">
            <v>AVEN</v>
          </cell>
          <cell r="J1036" t="str">
            <v>A7060100</v>
          </cell>
          <cell r="K1036" t="str">
            <v>A70601</v>
          </cell>
          <cell r="L1036" t="str">
            <v>A7060101</v>
          </cell>
          <cell r="M1036" t="str">
            <v>DONEPEZIL ACV*5MG 28'COMPRESSA' RIV ACTAVIS ITALY S.P.A. A SOCIO UNICO</v>
          </cell>
          <cell r="N1036" t="str">
            <v>YASNORO*5MG 28CPR OROD KRKA FARMACEUTICI MILANO</v>
          </cell>
          <cell r="O1036" t="str">
            <v>'COMPRESSA'</v>
          </cell>
          <cell r="Q1036" t="str">
            <v>N06DA02</v>
          </cell>
          <cell r="R1036" t="str">
            <v>DONEPEZIL</v>
          </cell>
          <cell r="S1036" t="str">
            <v>DONEPEZIL CLORIDRATO</v>
          </cell>
          <cell r="U1036" t="str">
            <v>COMPRESSA ORODISPERSIBILE/SUBLINGUALE</v>
          </cell>
          <cell r="X1036" t="str">
            <v>5</v>
          </cell>
          <cell r="Y1036" t="str">
            <v>mg</v>
          </cell>
        </row>
        <row r="1037">
          <cell r="A1037" t="str">
            <v>041796121</v>
          </cell>
          <cell r="C1037" t="str">
            <v>4817432EA2</v>
          </cell>
          <cell r="D1037" t="str">
            <v>958bB</v>
          </cell>
          <cell r="E1037">
            <v>958</v>
          </cell>
          <cell r="F1037" t="str">
            <v>b</v>
          </cell>
          <cell r="H1037" t="str">
            <v>B</v>
          </cell>
          <cell r="I1037" t="str">
            <v>AVEN</v>
          </cell>
          <cell r="J1037" t="str">
            <v>A7060200</v>
          </cell>
          <cell r="K1037" t="str">
            <v>A70602</v>
          </cell>
          <cell r="L1037" t="str">
            <v>A7060201</v>
          </cell>
          <cell r="M1037" t="str">
            <v>DONEPEZIL ACV*10MG 28'COMPRESSA' RIV ACTAVIS ITALY S.P.A. A SOCIO UNICO</v>
          </cell>
          <cell r="N1037" t="str">
            <v>YASNORO*10MG 28CPR OROD KRKA FARMACEUTICI MILANO</v>
          </cell>
          <cell r="O1037" t="str">
            <v>'COMPRESSA'</v>
          </cell>
          <cell r="Q1037" t="str">
            <v>N06DA02</v>
          </cell>
          <cell r="R1037" t="str">
            <v>DONEPEZIL</v>
          </cell>
          <cell r="S1037" t="str">
            <v>DONEPEZIL CLORIDRATO</v>
          </cell>
          <cell r="U1037" t="str">
            <v>COMPRESSA ORODISPERSIBILE/SUBLINGUALE</v>
          </cell>
          <cell r="X1037" t="str">
            <v>10</v>
          </cell>
          <cell r="Y1037" t="str">
            <v>mg</v>
          </cell>
        </row>
        <row r="1038">
          <cell r="A1038" t="str">
            <v>040896045</v>
          </cell>
          <cell r="C1038" t="str">
            <v>4817432EA2</v>
          </cell>
          <cell r="D1038" t="str">
            <v>958C</v>
          </cell>
          <cell r="E1038">
            <v>958</v>
          </cell>
          <cell r="H1038" t="str">
            <v>C</v>
          </cell>
          <cell r="I1038" t="str">
            <v>AVEN</v>
          </cell>
          <cell r="K1038" t="str">
            <v/>
          </cell>
          <cell r="L1038" t="e">
            <v>#N/A</v>
          </cell>
          <cell r="M1038" t="e">
            <v>#N/A</v>
          </cell>
          <cell r="N1038" t="str">
            <v>YASNAL*5MG 28CPR RIV CON FILM KRKA FARMACEUTICI MILANO</v>
          </cell>
          <cell r="O1038" t="str">
            <v>'COMPRESSA'</v>
          </cell>
          <cell r="Q1038" t="str">
            <v>N06DA02</v>
          </cell>
          <cell r="R1038" t="str">
            <v>DONEPEZIL</v>
          </cell>
          <cell r="S1038" t="str">
            <v>DONEPEZIL CLORIDRATO</v>
          </cell>
          <cell r="U1038" t="str">
            <v>COMPRESSA RIVESTITA</v>
          </cell>
          <cell r="X1038" t="str">
            <v>5</v>
          </cell>
          <cell r="Y1038" t="str">
            <v>mg</v>
          </cell>
        </row>
        <row r="1039">
          <cell r="A1039" t="str">
            <v>040896159</v>
          </cell>
          <cell r="C1039" t="str">
            <v>4817432EA2</v>
          </cell>
          <cell r="D1039" t="str">
            <v>958D</v>
          </cell>
          <cell r="E1039">
            <v>958</v>
          </cell>
          <cell r="H1039" t="str">
            <v>D</v>
          </cell>
          <cell r="I1039" t="str">
            <v>AVEN</v>
          </cell>
          <cell r="K1039" t="str">
            <v/>
          </cell>
          <cell r="L1039" t="e">
            <v>#N/A</v>
          </cell>
          <cell r="M1039" t="e">
            <v>#N/A</v>
          </cell>
          <cell r="N1039" t="str">
            <v>YASNAL*10MG 28CPR RIV CON FILM KRKA FARMACEUTICI MILANO</v>
          </cell>
          <cell r="O1039" t="str">
            <v>'COMPRESSA'</v>
          </cell>
          <cell r="Q1039" t="str">
            <v>N06DA02</v>
          </cell>
          <cell r="R1039" t="str">
            <v>DONEPEZIL</v>
          </cell>
          <cell r="S1039" t="str">
            <v>DONEPEZIL CLORIDRATO</v>
          </cell>
          <cell r="U1039" t="str">
            <v>COMPRESSA RIVESTITA</v>
          </cell>
          <cell r="X1039" t="str">
            <v>10</v>
          </cell>
          <cell r="Y1039" t="str">
            <v>mg</v>
          </cell>
        </row>
        <row r="1040">
          <cell r="A1040" t="str">
            <v>034078168</v>
          </cell>
          <cell r="C1040" t="str">
            <v>4817435120</v>
          </cell>
          <cell r="D1040" t="str">
            <v>959a</v>
          </cell>
          <cell r="E1040">
            <v>959</v>
          </cell>
          <cell r="F1040" t="str">
            <v>a</v>
          </cell>
          <cell r="I1040" t="str">
            <v>AVEN</v>
          </cell>
          <cell r="J1040" t="str">
            <v>A7070501</v>
          </cell>
          <cell r="K1040" t="str">
            <v>A70705</v>
          </cell>
          <cell r="L1040" t="str">
            <v>A7070501</v>
          </cell>
          <cell r="M1040" t="str">
            <v/>
          </cell>
          <cell r="N1040" t="str">
            <v>EXELON 4,6mg/24 ORE CEROTTO TRANSDERMICO NOVARTIS FARMA</v>
          </cell>
          <cell r="O1040" t="str">
            <v>'SISTEMA'</v>
          </cell>
          <cell r="Q1040" t="str">
            <v>N06DA03</v>
          </cell>
          <cell r="R1040" t="str">
            <v>RIVASTIGMINA</v>
          </cell>
          <cell r="S1040" t="str">
            <v>RIVASTIGMINA</v>
          </cell>
          <cell r="T1040" t="str">
            <v>TRANSDERMICA</v>
          </cell>
          <cell r="U1040" t="str">
            <v>CEROTTO</v>
          </cell>
          <cell r="X1040">
            <v>4.6</v>
          </cell>
          <cell r="Y1040" t="str">
            <v>mg</v>
          </cell>
        </row>
        <row r="1041">
          <cell r="A1041" t="str">
            <v>034078206</v>
          </cell>
          <cell r="C1041" t="str">
            <v>4817435120</v>
          </cell>
          <cell r="D1041" t="str">
            <v>959b</v>
          </cell>
          <cell r="E1041">
            <v>959</v>
          </cell>
          <cell r="F1041" t="str">
            <v>b</v>
          </cell>
          <cell r="I1041" t="str">
            <v>AVEN</v>
          </cell>
          <cell r="J1041" t="str">
            <v>A7070601</v>
          </cell>
          <cell r="K1041" t="str">
            <v>A70706</v>
          </cell>
          <cell r="L1041" t="str">
            <v>A7070601</v>
          </cell>
          <cell r="M1041" t="str">
            <v/>
          </cell>
          <cell r="N1041" t="str">
            <v>EXELON 9,5 MG/DIE CEROTTO TRANSDERMICO NOVARTIS FARMA</v>
          </cell>
          <cell r="O1041" t="str">
            <v>'SISTEMA'</v>
          </cell>
          <cell r="Q1041" t="str">
            <v>N06DA03</v>
          </cell>
          <cell r="R1041" t="str">
            <v>RIVASTIGMINA</v>
          </cell>
          <cell r="S1041" t="str">
            <v>RIVASTIGMINA</v>
          </cell>
          <cell r="T1041" t="str">
            <v>TRANSDERMICA</v>
          </cell>
          <cell r="U1041" t="str">
            <v>CEROTTO</v>
          </cell>
          <cell r="X1041">
            <v>9.5</v>
          </cell>
          <cell r="Y1041" t="str">
            <v>mg</v>
          </cell>
        </row>
        <row r="1042">
          <cell r="A1042" t="str">
            <v>041673043</v>
          </cell>
          <cell r="C1042" t="str">
            <v>481744053F</v>
          </cell>
          <cell r="D1042" t="str">
            <v>960a</v>
          </cell>
          <cell r="E1042">
            <v>960</v>
          </cell>
          <cell r="F1042" t="str">
            <v>a</v>
          </cell>
          <cell r="I1042" t="str">
            <v>AVEN</v>
          </cell>
          <cell r="J1042" t="str">
            <v>A7070101</v>
          </cell>
          <cell r="K1042" t="str">
            <v>A70701</v>
          </cell>
          <cell r="L1042" t="str">
            <v>A7070101</v>
          </cell>
          <cell r="M1042" t="str">
            <v/>
          </cell>
          <cell r="N1042" t="str">
            <v>NIMVASTID*1,5MG  56CPS KRKA FARMACEUTICI MILANO</v>
          </cell>
          <cell r="O1042" t="str">
            <v>'CAPSULA'</v>
          </cell>
          <cell r="Q1042" t="str">
            <v>N06DA03</v>
          </cell>
          <cell r="R1042" t="str">
            <v>RIVASTIGMINA</v>
          </cell>
          <cell r="S1042" t="str">
            <v>RIVASTIGMINA</v>
          </cell>
          <cell r="U1042" t="str">
            <v>CAPSULA</v>
          </cell>
          <cell r="X1042" t="str">
            <v>1,5</v>
          </cell>
          <cell r="Y1042" t="str">
            <v>mg</v>
          </cell>
        </row>
        <row r="1043">
          <cell r="A1043" t="str">
            <v>041673106</v>
          </cell>
          <cell r="C1043" t="str">
            <v>481744053F</v>
          </cell>
          <cell r="D1043" t="str">
            <v>960b</v>
          </cell>
          <cell r="E1043">
            <v>960</v>
          </cell>
          <cell r="F1043" t="str">
            <v>b</v>
          </cell>
          <cell r="I1043" t="str">
            <v>AVEN</v>
          </cell>
          <cell r="J1043" t="str">
            <v>A7070201</v>
          </cell>
          <cell r="K1043" t="str">
            <v>A70702</v>
          </cell>
          <cell r="L1043" t="str">
            <v>A7070201</v>
          </cell>
          <cell r="M1043" t="str">
            <v/>
          </cell>
          <cell r="N1043" t="str">
            <v>NIMVASTID*3MG  56CPS KRKA FARMACEUTICI MILANO</v>
          </cell>
          <cell r="O1043" t="str">
            <v>'CAPSULA'</v>
          </cell>
          <cell r="Q1043" t="str">
            <v>N06DA03</v>
          </cell>
          <cell r="R1043" t="str">
            <v>RIVASTIGMINA</v>
          </cell>
          <cell r="S1043" t="str">
            <v>RIVASTIGMINA</v>
          </cell>
          <cell r="U1043" t="str">
            <v>CAPSULA</v>
          </cell>
          <cell r="X1043" t="str">
            <v>3</v>
          </cell>
          <cell r="Y1043" t="str">
            <v>mg</v>
          </cell>
        </row>
        <row r="1044">
          <cell r="A1044" t="str">
            <v>041673169</v>
          </cell>
          <cell r="C1044" t="str">
            <v>481744053F</v>
          </cell>
          <cell r="D1044" t="str">
            <v>960c</v>
          </cell>
          <cell r="E1044">
            <v>960</v>
          </cell>
          <cell r="F1044" t="str">
            <v>c</v>
          </cell>
          <cell r="I1044" t="str">
            <v>AVEN</v>
          </cell>
          <cell r="J1044" t="str">
            <v>A7070301</v>
          </cell>
          <cell r="K1044" t="str">
            <v>A70703</v>
          </cell>
          <cell r="L1044" t="str">
            <v>A7070301</v>
          </cell>
          <cell r="M1044" t="str">
            <v/>
          </cell>
          <cell r="N1044" t="str">
            <v>NIMVASTID*4,5MG  56CPS KRKA FARMACEUTICI MILANO</v>
          </cell>
          <cell r="O1044" t="str">
            <v>'CAPSULA'</v>
          </cell>
          <cell r="Q1044" t="str">
            <v>N06DA03</v>
          </cell>
          <cell r="R1044" t="str">
            <v>RIVASTIGMINA</v>
          </cell>
          <cell r="S1044" t="str">
            <v>RIVASTIGMINA</v>
          </cell>
          <cell r="U1044" t="str">
            <v>CAPSULA</v>
          </cell>
          <cell r="X1044" t="str">
            <v>4,5</v>
          </cell>
          <cell r="Y1044" t="str">
            <v>mg</v>
          </cell>
        </row>
        <row r="1045">
          <cell r="A1045" t="str">
            <v>041673221</v>
          </cell>
          <cell r="C1045" t="str">
            <v>481744053F</v>
          </cell>
          <cell r="D1045" t="str">
            <v>960d</v>
          </cell>
          <cell r="E1045">
            <v>960</v>
          </cell>
          <cell r="F1045" t="str">
            <v>d</v>
          </cell>
          <cell r="I1045" t="str">
            <v>AVEN</v>
          </cell>
          <cell r="J1045" t="str">
            <v>A7070401</v>
          </cell>
          <cell r="K1045" t="str">
            <v>A70704</v>
          </cell>
          <cell r="L1045" t="str">
            <v>A7070401</v>
          </cell>
          <cell r="M1045" t="str">
            <v/>
          </cell>
          <cell r="N1045" t="str">
            <v>NIMVASTID*6MG  56CPS KRKA FARMACEUTICI MILANO</v>
          </cell>
          <cell r="O1045" t="str">
            <v>'CAPSULA'</v>
          </cell>
          <cell r="Q1045" t="str">
            <v>N06DA03</v>
          </cell>
          <cell r="R1045" t="str">
            <v>RIVASTIGMINA</v>
          </cell>
          <cell r="S1045" t="str">
            <v>RIVASTIGMINA</v>
          </cell>
          <cell r="U1045" t="str">
            <v>CAPSULA</v>
          </cell>
          <cell r="X1045" t="str">
            <v>6</v>
          </cell>
          <cell r="Y1045" t="str">
            <v>mg</v>
          </cell>
        </row>
        <row r="1046">
          <cell r="A1046" t="str">
            <v>006141016</v>
          </cell>
          <cell r="C1046" t="str">
            <v>4817452F23</v>
          </cell>
          <cell r="D1046" t="str">
            <v>962</v>
          </cell>
          <cell r="E1046">
            <v>962</v>
          </cell>
          <cell r="I1046" t="str">
            <v>AVEN</v>
          </cell>
          <cell r="J1046" t="str">
            <v>A7090101</v>
          </cell>
          <cell r="K1046" t="str">
            <v>A70901</v>
          </cell>
          <cell r="L1046" t="str">
            <v>A7090101</v>
          </cell>
          <cell r="M1046" t="str">
            <v/>
          </cell>
          <cell r="N1046" t="str">
            <v>INTRASTIGMINA FIALE CODIFI - CONSORZIO STABILE PER LA DISTRIBUZIONE</v>
          </cell>
          <cell r="O1046" t="str">
            <v>'FIALA'</v>
          </cell>
          <cell r="Q1046" t="str">
            <v>N07AA01</v>
          </cell>
          <cell r="R1046" t="str">
            <v>NEOSTIGMINA</v>
          </cell>
          <cell r="S1046" t="str">
            <v>NEOSTIGMINA METILSOLFATO</v>
          </cell>
          <cell r="U1046" t="str">
            <v>PREPARAZIONE INIETTABILE</v>
          </cell>
          <cell r="X1046" t="str">
            <v>0,5</v>
          </cell>
          <cell r="Y1046" t="str">
            <v>mg/ml</v>
          </cell>
        </row>
        <row r="1047">
          <cell r="A1047" t="str">
            <v>029526047</v>
          </cell>
          <cell r="C1047" t="str">
            <v>48174762F5</v>
          </cell>
          <cell r="D1047" t="str">
            <v>965</v>
          </cell>
          <cell r="E1047">
            <v>965</v>
          </cell>
          <cell r="I1047" t="str">
            <v>AVEN</v>
          </cell>
          <cell r="J1047" t="str">
            <v>A7120101</v>
          </cell>
          <cell r="K1047" t="str">
            <v>A71201</v>
          </cell>
          <cell r="L1047" t="str">
            <v>A7120101</v>
          </cell>
          <cell r="M1047" t="str">
            <v/>
          </cell>
          <cell r="N1047" t="str">
            <v>SALAGEN 5 MG COMPRESSE RIVESTITE CON FILM NOVARTIS FARMA</v>
          </cell>
          <cell r="O1047" t="str">
            <v>'COMPRESSA'</v>
          </cell>
          <cell r="Q1047" t="str">
            <v>N07AX01</v>
          </cell>
          <cell r="R1047" t="str">
            <v>PILOCARPINA</v>
          </cell>
          <cell r="S1047" t="str">
            <v>PILOCARPINA CLORIDRATO</v>
          </cell>
          <cell r="U1047" t="str">
            <v>COMPRESSA</v>
          </cell>
          <cell r="X1047" t="str">
            <v>5</v>
          </cell>
          <cell r="Y1047" t="str">
            <v>mg</v>
          </cell>
        </row>
        <row r="1048">
          <cell r="A1048" t="str">
            <v>025855065</v>
          </cell>
          <cell r="C1048" t="str">
            <v>4817485A60</v>
          </cell>
          <cell r="D1048" t="str">
            <v>967</v>
          </cell>
          <cell r="E1048">
            <v>967</v>
          </cell>
          <cell r="I1048" t="str">
            <v>AVEN</v>
          </cell>
          <cell r="J1048" t="str">
            <v>A7140100</v>
          </cell>
          <cell r="K1048" t="str">
            <v>A71401</v>
          </cell>
          <cell r="L1048" t="e">
            <v>#N/A</v>
          </cell>
          <cell r="M1048" t="e">
            <v>#N/A</v>
          </cell>
          <cell r="N1048" t="str">
            <v>ANTAXONE 50MG/10ML ZAMBON ITALIA</v>
          </cell>
          <cell r="O1048" t="str">
            <v>'CONTENITORE MONODOSE'</v>
          </cell>
          <cell r="Q1048" t="str">
            <v>N07BB04</v>
          </cell>
          <cell r="R1048" t="str">
            <v>NALTREXONE</v>
          </cell>
          <cell r="S1048" t="str">
            <v>NALTREXONE CLORIDRATO</v>
          </cell>
          <cell r="T1048" t="str">
            <v>OS</v>
          </cell>
          <cell r="U1048" t="str">
            <v>SOLUZIONE</v>
          </cell>
          <cell r="V1048" t="str">
            <v>10</v>
          </cell>
          <cell r="W1048" t="str">
            <v>ml</v>
          </cell>
          <cell r="X1048" t="str">
            <v>50</v>
          </cell>
          <cell r="Y1048" t="str">
            <v>mg</v>
          </cell>
        </row>
        <row r="1049">
          <cell r="A1049" t="str">
            <v>040955027</v>
          </cell>
          <cell r="C1049" t="str">
            <v>4817491F52</v>
          </cell>
          <cell r="D1049" t="str">
            <v>968</v>
          </cell>
          <cell r="E1049">
            <v>968</v>
          </cell>
          <cell r="I1049" t="str">
            <v>AVEN</v>
          </cell>
          <cell r="J1049" t="str">
            <v>A7140200</v>
          </cell>
          <cell r="K1049" t="str">
            <v>A71402</v>
          </cell>
          <cell r="L1049" t="str">
            <v>A7140201</v>
          </cell>
          <cell r="M1049" t="str">
            <v>Nalorex 14 'COMPRESSA' divisibili 50mg L. MOLTENI &amp; C. DEI F.LLI ALITTI SOC. DI ESERC.</v>
          </cell>
          <cell r="N1049" t="str">
            <v>NALTREXONE ACCORD 14CPR 50MG ACCORD HEALTHCARE ITALIA</v>
          </cell>
          <cell r="O1049" t="str">
            <v>'COMPRESSA'</v>
          </cell>
          <cell r="Q1049" t="str">
            <v>N07BB04</v>
          </cell>
          <cell r="R1049" t="str">
            <v>NALTREXONE</v>
          </cell>
          <cell r="S1049" t="str">
            <v>NALTREXONE CLORIDRATO</v>
          </cell>
          <cell r="X1049" t="str">
            <v>50</v>
          </cell>
          <cell r="Y1049" t="str">
            <v>mg</v>
          </cell>
        </row>
        <row r="1050">
          <cell r="A1050" t="str">
            <v>040643013</v>
          </cell>
          <cell r="C1050" t="str">
            <v>48174952A3</v>
          </cell>
          <cell r="D1050" t="str">
            <v>969a</v>
          </cell>
          <cell r="E1050">
            <v>969</v>
          </cell>
          <cell r="F1050" t="str">
            <v>a</v>
          </cell>
          <cell r="I1050" t="str">
            <v>AVEN</v>
          </cell>
          <cell r="J1050" t="str">
            <v>A7150101</v>
          </cell>
          <cell r="K1050" t="str">
            <v>A71501</v>
          </cell>
          <cell r="L1050" t="str">
            <v>A7150101</v>
          </cell>
          <cell r="M1050" t="str">
            <v/>
          </cell>
          <cell r="N1050" t="str">
            <v>BUPRENORFINA SUN SUN PHARMACEUTICALS ITALIA</v>
          </cell>
          <cell r="O1050" t="str">
            <v>'COMPRESSA'</v>
          </cell>
          <cell r="Q1050" t="str">
            <v>N07BC01</v>
          </cell>
          <cell r="R1050" t="str">
            <v>BUPRENORFINA</v>
          </cell>
          <cell r="S1050" t="str">
            <v>BUPRENORFINA</v>
          </cell>
          <cell r="U1050" t="str">
            <v>COMPRESSA ORODISPERSIBILE/SUBLINGUALE</v>
          </cell>
          <cell r="X1050" t="str">
            <v>2</v>
          </cell>
          <cell r="Y1050" t="str">
            <v>mg</v>
          </cell>
        </row>
        <row r="1051">
          <cell r="A1051" t="str">
            <v>040643049</v>
          </cell>
          <cell r="C1051" t="str">
            <v>48174952A3</v>
          </cell>
          <cell r="D1051" t="str">
            <v>969b</v>
          </cell>
          <cell r="E1051">
            <v>969</v>
          </cell>
          <cell r="F1051" t="str">
            <v>b</v>
          </cell>
          <cell r="I1051" t="str">
            <v>AVEN</v>
          </cell>
          <cell r="J1051" t="str">
            <v>A7150201</v>
          </cell>
          <cell r="K1051" t="str">
            <v>A71502</v>
          </cell>
          <cell r="L1051" t="str">
            <v>A7150201</v>
          </cell>
          <cell r="M1051" t="str">
            <v/>
          </cell>
          <cell r="N1051" t="str">
            <v>BUPRENORFINA SUN SUN PHARMACEUTICALS ITALIA</v>
          </cell>
          <cell r="O1051" t="str">
            <v>'COMPRESSA'</v>
          </cell>
          <cell r="Q1051" t="str">
            <v>N07BC01</v>
          </cell>
          <cell r="R1051" t="str">
            <v>BUPRENORFINA</v>
          </cell>
          <cell r="S1051" t="str">
            <v>BUPRENORFINA</v>
          </cell>
          <cell r="U1051" t="str">
            <v>COMPRESSA ORODISPERSIBILE/SUBLINGUALE</v>
          </cell>
          <cell r="X1051" t="str">
            <v>8</v>
          </cell>
          <cell r="Y1051" t="str">
            <v>mg</v>
          </cell>
        </row>
        <row r="1052">
          <cell r="A1052" t="str">
            <v>006105011</v>
          </cell>
          <cell r="C1052" t="str">
            <v>48175006C2</v>
          </cell>
          <cell r="D1052" t="str">
            <v>970</v>
          </cell>
          <cell r="E1052">
            <v>970</v>
          </cell>
          <cell r="I1052" t="str">
            <v>AVEN</v>
          </cell>
          <cell r="J1052" t="str">
            <v>A7160100</v>
          </cell>
          <cell r="K1052" t="str">
            <v>A71601</v>
          </cell>
          <cell r="L1052" t="e">
            <v>#N/A</v>
          </cell>
          <cell r="M1052" t="e">
            <v>#N/A</v>
          </cell>
          <cell r="N1052" t="str">
            <v>Eptadone 10 mg 5 Fiale 1 ml L. MOLTENI &amp; C. DEI F.LLI ALITTI SOC. DI ESERC.</v>
          </cell>
          <cell r="O1052" t="str">
            <v>'FIALA'</v>
          </cell>
          <cell r="Q1052" t="str">
            <v>N07BC02</v>
          </cell>
          <cell r="R1052" t="str">
            <v>METADONE</v>
          </cell>
          <cell r="S1052" t="str">
            <v>METADONE CLORIDRATO</v>
          </cell>
          <cell r="T1052" t="str">
            <v>IM</v>
          </cell>
          <cell r="U1052" t="str">
            <v>PREPARAZIONE INIETTABILE</v>
          </cell>
          <cell r="X1052" t="str">
            <v>10</v>
          </cell>
          <cell r="Y1052" t="str">
            <v>mg</v>
          </cell>
        </row>
        <row r="1053">
          <cell r="A1053" t="str">
            <v>029927035</v>
          </cell>
          <cell r="C1053" t="str">
            <v>4817505AE1</v>
          </cell>
          <cell r="D1053" t="str">
            <v>971a</v>
          </cell>
          <cell r="E1053">
            <v>971</v>
          </cell>
          <cell r="F1053" t="str">
            <v>a</v>
          </cell>
          <cell r="I1053" t="str">
            <v>AVEN</v>
          </cell>
          <cell r="J1053" t="str">
            <v>A7160200</v>
          </cell>
          <cell r="K1053" t="str">
            <v>A71602</v>
          </cell>
          <cell r="L1053" t="e">
            <v>#N/A</v>
          </cell>
          <cell r="M1053" t="e">
            <v>#N/A</v>
          </cell>
          <cell r="N1053" t="str">
            <v>METADONE AFOM OS  FL 20  ML 1 MG/ML- Imballo 500 flaconi AFOM DIPENDENZE</v>
          </cell>
          <cell r="O1053" t="str">
            <v>'FLACONE'</v>
          </cell>
          <cell r="Q1053" t="str">
            <v>N07BC02</v>
          </cell>
          <cell r="R1053" t="str">
            <v>METADONE</v>
          </cell>
          <cell r="S1053" t="str">
            <v>METADONE CLORIDRATO</v>
          </cell>
          <cell r="T1053" t="str">
            <v>OS</v>
          </cell>
          <cell r="U1053" t="str">
            <v>SOLUZIONE</v>
          </cell>
          <cell r="V1053" t="str">
            <v>20</v>
          </cell>
          <cell r="W1053" t="str">
            <v>ml</v>
          </cell>
          <cell r="X1053" t="str">
            <v>0,1</v>
          </cell>
          <cell r="Y1053" t="str">
            <v>%</v>
          </cell>
        </row>
        <row r="1054">
          <cell r="A1054" t="str">
            <v>029927086</v>
          </cell>
          <cell r="C1054" t="str">
            <v>4817505AE1</v>
          </cell>
          <cell r="D1054" t="str">
            <v>971b</v>
          </cell>
          <cell r="E1054">
            <v>971</v>
          </cell>
          <cell r="F1054" t="str">
            <v>b</v>
          </cell>
          <cell r="I1054" t="str">
            <v>AVEN</v>
          </cell>
          <cell r="J1054" t="str">
            <v>A7160400</v>
          </cell>
          <cell r="K1054" t="str">
            <v>A71604</v>
          </cell>
          <cell r="L1054" t="e">
            <v>#N/A</v>
          </cell>
          <cell r="M1054" t="e">
            <v>#N/A</v>
          </cell>
          <cell r="N1054" t="str">
            <v>METADONE CLORIDRATO AFOM OS SOL 5MG/ML AFOM DIPENDENZE</v>
          </cell>
          <cell r="O1054" t="str">
            <v>'FLACONE'</v>
          </cell>
          <cell r="Q1054" t="str">
            <v>N07BC02</v>
          </cell>
          <cell r="R1054" t="str">
            <v>METADONE</v>
          </cell>
          <cell r="S1054" t="str">
            <v>METADONE CLORIDRATO</v>
          </cell>
          <cell r="T1054" t="str">
            <v>OS</v>
          </cell>
          <cell r="U1054" t="str">
            <v>SOLUZIONE</v>
          </cell>
          <cell r="V1054" t="str">
            <v>20</v>
          </cell>
          <cell r="W1054" t="str">
            <v>ml</v>
          </cell>
          <cell r="X1054" t="str">
            <v>0,5</v>
          </cell>
          <cell r="Y1054" t="str">
            <v>%</v>
          </cell>
        </row>
        <row r="1055">
          <cell r="A1055" t="str">
            <v>029610146</v>
          </cell>
          <cell r="C1055" t="str">
            <v>4817530F81</v>
          </cell>
          <cell r="D1055" t="str">
            <v>972</v>
          </cell>
          <cell r="E1055">
            <v>972</v>
          </cell>
          <cell r="I1055" t="str">
            <v>AVEN</v>
          </cell>
          <cell r="J1055" t="str">
            <v>A7160300</v>
          </cell>
          <cell r="K1055" t="str">
            <v>A71603</v>
          </cell>
          <cell r="L1055" t="e">
            <v>#N/A</v>
          </cell>
          <cell r="M1055" t="e">
            <v>#N/A</v>
          </cell>
          <cell r="N1055" t="str">
            <v>Metadone Clor Molteni 1 mg/ml soluz or Flac da 10 ml in PVC L. MOLTENI &amp; C. DEI F.LLI ALITTI SOC. DI ESERC.</v>
          </cell>
          <cell r="O1055" t="str">
            <v>'FLACONE'</v>
          </cell>
          <cell r="Q1055" t="str">
            <v>N07BC02</v>
          </cell>
          <cell r="R1055" t="str">
            <v>METADONE</v>
          </cell>
          <cell r="S1055" t="str">
            <v>METADONE CLORIDRATO</v>
          </cell>
          <cell r="T1055" t="str">
            <v>OS</v>
          </cell>
          <cell r="U1055" t="str">
            <v>SOLUZIONE</v>
          </cell>
          <cell r="V1055" t="str">
            <v>10</v>
          </cell>
          <cell r="W1055" t="str">
            <v>ml</v>
          </cell>
          <cell r="X1055" t="str">
            <v>0,1</v>
          </cell>
          <cell r="Y1055" t="str">
            <v>%</v>
          </cell>
        </row>
        <row r="1056">
          <cell r="A1056" t="str">
            <v>029610134</v>
          </cell>
          <cell r="C1056" t="str">
            <v>48175353A5</v>
          </cell>
          <cell r="D1056" t="str">
            <v>973</v>
          </cell>
          <cell r="E1056">
            <v>973</v>
          </cell>
          <cell r="I1056" t="str">
            <v>AVEN</v>
          </cell>
          <cell r="J1056" t="str">
            <v>A7160500</v>
          </cell>
          <cell r="K1056" t="str">
            <v>A71605</v>
          </cell>
          <cell r="L1056" t="e">
            <v>#N/A</v>
          </cell>
          <cell r="M1056" t="e">
            <v>#N/A</v>
          </cell>
          <cell r="N1056" t="str">
            <v>Metadone Clor Molteni 1 mg/ml soluz or Flac da 5ml in PVC L. MOLTENI &amp; C. DEI F.LLI ALITTI SOC. DI ESERC.</v>
          </cell>
          <cell r="O1056" t="str">
            <v>'FLACONE'</v>
          </cell>
          <cell r="Q1056" t="str">
            <v>N07BC02</v>
          </cell>
          <cell r="R1056" t="str">
            <v>METADONE</v>
          </cell>
          <cell r="S1056" t="str">
            <v>METADONE CLORIDRATO</v>
          </cell>
          <cell r="U1056" t="str">
            <v>SOLUZIONE</v>
          </cell>
          <cell r="V1056" t="str">
            <v>5</v>
          </cell>
          <cell r="W1056" t="str">
            <v>ml</v>
          </cell>
          <cell r="X1056" t="str">
            <v>1</v>
          </cell>
          <cell r="Y1056" t="str">
            <v>mg/ml</v>
          </cell>
        </row>
        <row r="1057">
          <cell r="A1057" t="str">
            <v>029927074</v>
          </cell>
          <cell r="C1057" t="str">
            <v>4817549F2F</v>
          </cell>
          <cell r="D1057" t="str">
            <v>974</v>
          </cell>
          <cell r="E1057">
            <v>974</v>
          </cell>
          <cell r="I1057" t="str">
            <v>AVEN</v>
          </cell>
          <cell r="J1057" t="str">
            <v>A7160600</v>
          </cell>
          <cell r="K1057" t="str">
            <v>A71606</v>
          </cell>
          <cell r="L1057" t="e">
            <v>#N/A</v>
          </cell>
          <cell r="M1057" t="e">
            <v>#N/A</v>
          </cell>
          <cell r="N1057" t="str">
            <v>METADONE CLORIDRATO AFOM OS SOL 3MG/ML AFOM DIPENDENZE</v>
          </cell>
          <cell r="O1057" t="str">
            <v>'FLACONE'</v>
          </cell>
          <cell r="Q1057" t="str">
            <v>N07BC02</v>
          </cell>
          <cell r="R1057" t="str">
            <v>METADONE</v>
          </cell>
          <cell r="S1057" t="str">
            <v>METADONE CLORIDRATO</v>
          </cell>
          <cell r="U1057" t="str">
            <v>SOLUZIONE</v>
          </cell>
          <cell r="V1057" t="str">
            <v>20</v>
          </cell>
          <cell r="W1057" t="str">
            <v>ml</v>
          </cell>
          <cell r="X1057" t="str">
            <v>3</v>
          </cell>
          <cell r="Y1057" t="str">
            <v>mg/ml</v>
          </cell>
        </row>
        <row r="1058">
          <cell r="A1058" t="str">
            <v>040801019</v>
          </cell>
          <cell r="C1058" t="str">
            <v>4817554353</v>
          </cell>
          <cell r="D1058" t="str">
            <v>975</v>
          </cell>
          <cell r="E1058">
            <v>975</v>
          </cell>
          <cell r="I1058" t="str">
            <v>AVEN</v>
          </cell>
          <cell r="J1058" t="str">
            <v>A7170100</v>
          </cell>
          <cell r="K1058" t="str">
            <v>A71701</v>
          </cell>
          <cell r="L1058" t="str">
            <v>A7170101</v>
          </cell>
          <cell r="M1058" t="str">
            <v>RILUZOLO ACV*50MG 56'COMPRESSA' RIV ACTAVIS ITALY S.P.A. A SOCIO UNICO</v>
          </cell>
          <cell r="N1058" t="str">
            <v>RILUZOLO SUN SUN PHARMACEUTICALS ITALIA</v>
          </cell>
          <cell r="O1058" t="str">
            <v>'COMPRESSA'</v>
          </cell>
          <cell r="Q1058" t="str">
            <v>N07XX02</v>
          </cell>
          <cell r="R1058" t="str">
            <v>RILUZOLO</v>
          </cell>
          <cell r="S1058" t="str">
            <v>RILUZOLO</v>
          </cell>
          <cell r="U1058" t="str">
            <v>COMPRESSA RIVESTITA</v>
          </cell>
          <cell r="X1058" t="str">
            <v>50</v>
          </cell>
          <cell r="Y1058" t="str">
            <v>mg</v>
          </cell>
        </row>
        <row r="1059">
          <cell r="A1059" t="str">
            <v>036688012</v>
          </cell>
          <cell r="C1059" t="str">
            <v>481757657A</v>
          </cell>
          <cell r="D1059" t="str">
            <v>976</v>
          </cell>
          <cell r="E1059">
            <v>976</v>
          </cell>
          <cell r="I1059" t="str">
            <v>AVEN</v>
          </cell>
          <cell r="J1059" t="str">
            <v>A7180101</v>
          </cell>
          <cell r="K1059" t="str">
            <v>A71801</v>
          </cell>
          <cell r="L1059" t="str">
            <v>A7180101</v>
          </cell>
          <cell r="M1059" t="str">
            <v/>
          </cell>
          <cell r="N1059" t="str">
            <v>XENAZINA*25MG 112CPR DIV CHIESI FARMACEUTICI SPA</v>
          </cell>
          <cell r="O1059" t="str">
            <v>'COMPRESSA'</v>
          </cell>
          <cell r="Q1059" t="str">
            <v>N07XX06</v>
          </cell>
          <cell r="R1059" t="str">
            <v>TETRABENAZINA</v>
          </cell>
          <cell r="S1059" t="str">
            <v>TETRABENAZINA</v>
          </cell>
          <cell r="U1059" t="str">
            <v>COMPRESSA</v>
          </cell>
          <cell r="X1059" t="str">
            <v>25</v>
          </cell>
          <cell r="Y1059" t="str">
            <v>mg</v>
          </cell>
        </row>
        <row r="1060">
          <cell r="A1060" t="str">
            <v>018505038</v>
          </cell>
          <cell r="C1060" t="str">
            <v>4817586DB8</v>
          </cell>
          <cell r="D1060" t="str">
            <v>977</v>
          </cell>
          <cell r="E1060">
            <v>977</v>
          </cell>
          <cell r="I1060" t="str">
            <v>AVEN</v>
          </cell>
          <cell r="J1060" t="str">
            <v>A7190100</v>
          </cell>
          <cell r="K1060" t="str">
            <v>A71901</v>
          </cell>
          <cell r="L1060" t="str">
            <v>A7190101</v>
          </cell>
          <cell r="M1060" t="str">
            <v>VAGILEN MG 250 ALFA WASSERMANN</v>
          </cell>
          <cell r="N1060" t="str">
            <v>FLAGYL ZAMBON ITALIA</v>
          </cell>
          <cell r="O1060" t="str">
            <v>'COMPRESSA'</v>
          </cell>
          <cell r="Q1060" t="str">
            <v>P01AB01</v>
          </cell>
          <cell r="R1060" t="str">
            <v>METRONIDAZOLO</v>
          </cell>
          <cell r="S1060" t="str">
            <v>METRONIDAZOLO</v>
          </cell>
          <cell r="X1060" t="str">
            <v>250</v>
          </cell>
          <cell r="Y1060" t="str">
            <v>mg</v>
          </cell>
        </row>
        <row r="1061">
          <cell r="A1061" t="str">
            <v>029557028</v>
          </cell>
          <cell r="C1061" t="str">
            <v>48175922AF</v>
          </cell>
          <cell r="D1061" t="str">
            <v>978</v>
          </cell>
          <cell r="E1061">
            <v>978</v>
          </cell>
          <cell r="I1061" t="str">
            <v>AVEN</v>
          </cell>
          <cell r="J1061" t="str">
            <v>A7200101</v>
          </cell>
          <cell r="K1061" t="str">
            <v>A72001</v>
          </cell>
          <cell r="L1061" t="str">
            <v>A7200101</v>
          </cell>
          <cell r="M1061" t="str">
            <v/>
          </cell>
          <cell r="N1061" t="str">
            <v>WELLVONE Sciroppo 750 mg/5 ml GLAXOSMITHKLAINE</v>
          </cell>
          <cell r="O1061" t="str">
            <v>'FLACONE'</v>
          </cell>
          <cell r="Q1061" t="str">
            <v>P01AX06</v>
          </cell>
          <cell r="R1061" t="str">
            <v>ATOVAQUONE</v>
          </cell>
          <cell r="S1061" t="str">
            <v>ATOVAQUONE</v>
          </cell>
          <cell r="T1061" t="str">
            <v>OS</v>
          </cell>
          <cell r="U1061" t="str">
            <v>SOSPENSIONE</v>
          </cell>
          <cell r="V1061" t="str">
            <v>240</v>
          </cell>
          <cell r="W1061" t="str">
            <v>ml</v>
          </cell>
        </row>
        <row r="1062">
          <cell r="A1062" t="str">
            <v>027250024</v>
          </cell>
          <cell r="C1062" t="str">
            <v>48176366FD</v>
          </cell>
          <cell r="D1062" t="str">
            <v>983</v>
          </cell>
          <cell r="E1062">
            <v>983</v>
          </cell>
          <cell r="I1062" t="str">
            <v>AVEN</v>
          </cell>
          <cell r="J1062" t="str">
            <v>A7250101</v>
          </cell>
          <cell r="K1062" t="str">
            <v>A72501</v>
          </cell>
          <cell r="L1062" t="str">
            <v>A7250101</v>
          </cell>
          <cell r="M1062" t="str">
            <v/>
          </cell>
          <cell r="N1062" t="str">
            <v>LARIAM ROCHE SPA</v>
          </cell>
          <cell r="O1062" t="str">
            <v>'COMPRESSA'</v>
          </cell>
          <cell r="Q1062" t="str">
            <v>P01BC02</v>
          </cell>
          <cell r="R1062" t="str">
            <v>MEFLOCHINA</v>
          </cell>
          <cell r="S1062" t="str">
            <v>MEFLOCHINA CLORIDRATO</v>
          </cell>
          <cell r="U1062" t="str">
            <v>COMPRESSA</v>
          </cell>
          <cell r="X1062" t="str">
            <v>250</v>
          </cell>
          <cell r="Y1062" t="str">
            <v>mg</v>
          </cell>
        </row>
        <row r="1063">
          <cell r="A1063" t="str">
            <v>027625019</v>
          </cell>
          <cell r="C1063" t="str">
            <v>4817640A49</v>
          </cell>
          <cell r="D1063" t="str">
            <v>984</v>
          </cell>
          <cell r="E1063">
            <v>984</v>
          </cell>
          <cell r="I1063" t="str">
            <v>AVEN</v>
          </cell>
          <cell r="J1063" t="str">
            <v>A7260101</v>
          </cell>
          <cell r="K1063" t="str">
            <v>A72601</v>
          </cell>
          <cell r="L1063" t="str">
            <v>A7260101</v>
          </cell>
          <cell r="M1063" t="str">
            <v/>
          </cell>
          <cell r="N1063" t="str">
            <v>PENTACARINAT FLACONE 300 MG SANOFI-AVENTIS</v>
          </cell>
          <cell r="O1063" t="str">
            <v>'FLACONCINO'</v>
          </cell>
          <cell r="Q1063" t="str">
            <v>P01CX01</v>
          </cell>
          <cell r="R1063" t="str">
            <v>PENTAMIDINA ISETIONATO</v>
          </cell>
          <cell r="S1063" t="str">
            <v>PENTAMIDINA ISETIONATO</v>
          </cell>
          <cell r="T1063" t="str">
            <v>INALATORIA</v>
          </cell>
          <cell r="X1063" t="str">
            <v>300</v>
          </cell>
          <cell r="Y1063" t="str">
            <v>mg</v>
          </cell>
        </row>
        <row r="1064">
          <cell r="A1064" t="str">
            <v>023821010</v>
          </cell>
          <cell r="C1064" t="str">
            <v>4817643CC2</v>
          </cell>
          <cell r="D1064" t="str">
            <v>985a</v>
          </cell>
          <cell r="E1064">
            <v>985</v>
          </cell>
          <cell r="F1064" t="str">
            <v>a</v>
          </cell>
          <cell r="I1064" t="str">
            <v>AVEN</v>
          </cell>
          <cell r="J1064" t="str">
            <v>A7270100</v>
          </cell>
          <cell r="K1064" t="str">
            <v>A72701</v>
          </cell>
          <cell r="L1064" t="e">
            <v>#N/A</v>
          </cell>
          <cell r="M1064" t="e">
            <v>#N/A</v>
          </cell>
          <cell r="N1064" t="str">
            <v>VERMOX  6 compresse 100 mg JANSSEN-CILAG</v>
          </cell>
          <cell r="O1064" t="str">
            <v>'COMPRESSA'</v>
          </cell>
          <cell r="Q1064" t="str">
            <v>P02CA01</v>
          </cell>
          <cell r="R1064" t="str">
            <v>MEBENDAZOLO</v>
          </cell>
          <cell r="S1064" t="str">
            <v>MEBENDAZOLO</v>
          </cell>
          <cell r="U1064" t="str">
            <v>COMPRESSA</v>
          </cell>
          <cell r="X1064" t="str">
            <v>100</v>
          </cell>
          <cell r="Y1064" t="str">
            <v>mg</v>
          </cell>
        </row>
        <row r="1065">
          <cell r="A1065" t="str">
            <v>023821034</v>
          </cell>
          <cell r="C1065" t="str">
            <v>4817643CC2</v>
          </cell>
          <cell r="D1065" t="str">
            <v>985b</v>
          </cell>
          <cell r="E1065">
            <v>985</v>
          </cell>
          <cell r="F1065" t="str">
            <v>b</v>
          </cell>
          <cell r="I1065" t="str">
            <v>AVEN</v>
          </cell>
          <cell r="J1065" t="str">
            <v>A7270200</v>
          </cell>
          <cell r="K1065" t="str">
            <v>A72702</v>
          </cell>
          <cell r="L1065" t="e">
            <v>#N/A</v>
          </cell>
          <cell r="M1065" t="e">
            <v>#N/A</v>
          </cell>
          <cell r="N1065" t="str">
            <v>VERMOX  30 compresse 500 mg JANSSEN-CILAG</v>
          </cell>
          <cell r="O1065" t="str">
            <v>'COMPRESSA'</v>
          </cell>
          <cell r="Q1065" t="str">
            <v>P02CA01</v>
          </cell>
          <cell r="R1065" t="str">
            <v>MEBENDAZOLO</v>
          </cell>
          <cell r="S1065" t="str">
            <v>MEBENDAZOLO</v>
          </cell>
          <cell r="U1065" t="str">
            <v>COMPRESSA</v>
          </cell>
          <cell r="X1065" t="str">
            <v>500</v>
          </cell>
          <cell r="Y1065" t="str">
            <v>mg</v>
          </cell>
        </row>
        <row r="1066">
          <cell r="A1066" t="str">
            <v>023821022</v>
          </cell>
          <cell r="C1066" t="str">
            <v>4817643CC2</v>
          </cell>
          <cell r="D1066" t="str">
            <v>985c</v>
          </cell>
          <cell r="E1066">
            <v>985</v>
          </cell>
          <cell r="F1066" t="str">
            <v>c</v>
          </cell>
          <cell r="I1066" t="str">
            <v>AVEN</v>
          </cell>
          <cell r="J1066" t="str">
            <v>A7270300</v>
          </cell>
          <cell r="K1066" t="str">
            <v>A72703</v>
          </cell>
          <cell r="L1066" t="e">
            <v>#N/A</v>
          </cell>
          <cell r="M1066" t="e">
            <v>#N/A</v>
          </cell>
          <cell r="N1066" t="str">
            <v>VERMOX* 2% sospensione orale flacone da 30 ml JANSSEN-CILAG</v>
          </cell>
          <cell r="O1066" t="str">
            <v>'FLACONE'</v>
          </cell>
          <cell r="Q1066" t="str">
            <v>P02CA01</v>
          </cell>
          <cell r="R1066" t="str">
            <v>MEBENDAZOLO</v>
          </cell>
          <cell r="S1066" t="str">
            <v>MEBENDAZOLO</v>
          </cell>
          <cell r="T1066" t="str">
            <v>OS</v>
          </cell>
          <cell r="U1066" t="str">
            <v>SOSPENSIONE</v>
          </cell>
          <cell r="V1066" t="str">
            <v>30</v>
          </cell>
          <cell r="W1066" t="str">
            <v>ml</v>
          </cell>
          <cell r="X1066" t="str">
            <v>20</v>
          </cell>
          <cell r="Y1066" t="str">
            <v>mg/ml</v>
          </cell>
        </row>
        <row r="1067">
          <cell r="A1067" t="str">
            <v>027096041</v>
          </cell>
          <cell r="C1067" t="str">
            <v>4817647013</v>
          </cell>
          <cell r="D1067" t="str">
            <v>986</v>
          </cell>
          <cell r="E1067">
            <v>986</v>
          </cell>
          <cell r="I1067" t="str">
            <v>AVEN</v>
          </cell>
          <cell r="J1067" t="str">
            <v>A7280101</v>
          </cell>
          <cell r="K1067" t="str">
            <v>A72801</v>
          </cell>
          <cell r="L1067" t="str">
            <v>A7280101</v>
          </cell>
          <cell r="M1067" t="str">
            <v/>
          </cell>
          <cell r="N1067" t="str">
            <v>ZENTEL Blister 3 Compresse RC 400 mg GLAXOSMITHKLAINE</v>
          </cell>
          <cell r="O1067" t="str">
            <v>'COMPRESSA'</v>
          </cell>
          <cell r="Q1067" t="str">
            <v>P02CA03</v>
          </cell>
          <cell r="R1067" t="str">
            <v>ALBENDAZOLO</v>
          </cell>
          <cell r="S1067" t="str">
            <v>ALBENDAZOLO</v>
          </cell>
          <cell r="U1067" t="str">
            <v>COMPRESSA</v>
          </cell>
          <cell r="X1067" t="str">
            <v>400</v>
          </cell>
          <cell r="Y1067" t="str">
            <v>mg</v>
          </cell>
        </row>
        <row r="1068">
          <cell r="A1068" t="str">
            <v>023003027</v>
          </cell>
          <cell r="C1068" t="str">
            <v>481765677E</v>
          </cell>
          <cell r="D1068" t="str">
            <v>987</v>
          </cell>
          <cell r="E1068">
            <v>987</v>
          </cell>
          <cell r="I1068" t="str">
            <v>AVEN</v>
          </cell>
          <cell r="J1068" t="str">
            <v>A7290100</v>
          </cell>
          <cell r="K1068" t="str">
            <v>A72901</v>
          </cell>
          <cell r="L1068" t="e">
            <v>#N/A</v>
          </cell>
          <cell r="M1068" t="e">
            <v>#N/A</v>
          </cell>
          <cell r="N1068" t="str">
            <v>COMBANTRIN PFIZER ITALIA</v>
          </cell>
          <cell r="O1068" t="str">
            <v>'COMPRESSA'</v>
          </cell>
          <cell r="Q1068" t="str">
            <v>P02CC01</v>
          </cell>
          <cell r="R1068" t="str">
            <v>PIRANTEL</v>
          </cell>
          <cell r="S1068" t="str">
            <v>PIRANTEL PAMOATO</v>
          </cell>
          <cell r="U1068" t="str">
            <v>COMPRESSA</v>
          </cell>
          <cell r="X1068" t="str">
            <v>250</v>
          </cell>
          <cell r="Y1068" t="str">
            <v>mg</v>
          </cell>
        </row>
        <row r="1069">
          <cell r="A1069" t="str">
            <v>023003041</v>
          </cell>
          <cell r="C1069" t="str">
            <v>4817664E16</v>
          </cell>
          <cell r="D1069" t="str">
            <v>988</v>
          </cell>
          <cell r="E1069">
            <v>988</v>
          </cell>
          <cell r="I1069" t="str">
            <v>AVEN</v>
          </cell>
          <cell r="J1069" t="str">
            <v>A7290200</v>
          </cell>
          <cell r="K1069" t="str">
            <v>A72902</v>
          </cell>
          <cell r="L1069" t="e">
            <v>#N/A</v>
          </cell>
          <cell r="M1069" t="e">
            <v>#N/A</v>
          </cell>
          <cell r="N1069" t="str">
            <v>COMBANTRIN PFIZER ITALIA</v>
          </cell>
          <cell r="O1069" t="str">
            <v>'FLACONE'</v>
          </cell>
          <cell r="Q1069" t="str">
            <v>P02CC01</v>
          </cell>
          <cell r="R1069" t="str">
            <v>PIRANTEL</v>
          </cell>
          <cell r="S1069" t="str">
            <v>PIRANTEL PAMOATO</v>
          </cell>
          <cell r="T1069" t="str">
            <v>OS</v>
          </cell>
          <cell r="U1069" t="str">
            <v>SOSPENSIONE</v>
          </cell>
          <cell r="V1069" t="str">
            <v>30</v>
          </cell>
          <cell r="W1069" t="str">
            <v>ml</v>
          </cell>
          <cell r="X1069" t="str">
            <v>50</v>
          </cell>
          <cell r="Y1069" t="str">
            <v>mg/ml</v>
          </cell>
        </row>
        <row r="1070">
          <cell r="A1070" t="str">
            <v>022991057</v>
          </cell>
          <cell r="C1070" t="str">
            <v>4817701C9F</v>
          </cell>
          <cell r="D1070" t="str">
            <v>992</v>
          </cell>
          <cell r="E1070">
            <v>992</v>
          </cell>
          <cell r="I1070" t="str">
            <v>AVEN</v>
          </cell>
          <cell r="J1070" t="str">
            <v>A7330101</v>
          </cell>
          <cell r="K1070" t="str">
            <v>A73301</v>
          </cell>
          <cell r="L1070" t="str">
            <v>A7330101</v>
          </cell>
          <cell r="M1070" t="str">
            <v/>
          </cell>
          <cell r="N1070" t="str">
            <v>BRONCOVALEAS VALEAS INDUSTRIA CHIMICA E FARMACEUTICA</v>
          </cell>
          <cell r="O1070" t="str">
            <v>'FLACONE'</v>
          </cell>
          <cell r="Q1070" t="str">
            <v>R03AC02</v>
          </cell>
          <cell r="R1070" t="str">
            <v>SALBUTAMOLO</v>
          </cell>
          <cell r="S1070" t="str">
            <v>SALBUTAMOLO</v>
          </cell>
          <cell r="T1070" t="str">
            <v>INALATORIA</v>
          </cell>
          <cell r="U1070" t="str">
            <v>SOLUZIONE</v>
          </cell>
          <cell r="V1070" t="str">
            <v>15</v>
          </cell>
          <cell r="W1070" t="str">
            <v>ml</v>
          </cell>
          <cell r="X1070" t="str">
            <v>0,5</v>
          </cell>
          <cell r="Y1070" t="str">
            <v>%</v>
          </cell>
        </row>
        <row r="1071">
          <cell r="A1071" t="str">
            <v>023457171</v>
          </cell>
          <cell r="C1071" t="str">
            <v>4817723EC6</v>
          </cell>
          <cell r="D1071" t="str">
            <v>995</v>
          </cell>
          <cell r="E1071">
            <v>995</v>
          </cell>
          <cell r="I1071" t="str">
            <v>AVEN</v>
          </cell>
          <cell r="J1071" t="str">
            <v>A7350100</v>
          </cell>
          <cell r="K1071" t="str">
            <v>A73501</v>
          </cell>
          <cell r="L1071" t="e">
            <v>#N/A</v>
          </cell>
          <cell r="M1071" t="e">
            <v>#N/A</v>
          </cell>
          <cell r="N1071" t="str">
            <v>DOSBEROTEC 100SOLPRESSINALCO BOEHRINGER INGELHEIM ITALIA SPA</v>
          </cell>
          <cell r="O1071" t="str">
            <v>'FLACONE'</v>
          </cell>
          <cell r="Q1071" t="str">
            <v>R03AC04</v>
          </cell>
          <cell r="R1071" t="str">
            <v>FENOTEROLO</v>
          </cell>
          <cell r="S1071" t="str">
            <v>FENOTEROLO BROMIDRATO</v>
          </cell>
          <cell r="T1071" t="str">
            <v>INALATORIA</v>
          </cell>
          <cell r="U1071" t="str">
            <v>AEROSOL</v>
          </cell>
          <cell r="V1071" t="str">
            <v>10</v>
          </cell>
          <cell r="W1071" t="str">
            <v>ml</v>
          </cell>
          <cell r="X1071" t="str">
            <v>100</v>
          </cell>
          <cell r="Y1071" t="str">
            <v>mcg/erog</v>
          </cell>
        </row>
        <row r="1072">
          <cell r="A1072" t="str">
            <v>034371043</v>
          </cell>
          <cell r="C1072" t="str">
            <v>48177450F2</v>
          </cell>
          <cell r="D1072" t="str">
            <v>999a</v>
          </cell>
          <cell r="E1072">
            <v>999</v>
          </cell>
          <cell r="F1072" t="str">
            <v>a</v>
          </cell>
          <cell r="I1072" t="str">
            <v>AVEN</v>
          </cell>
          <cell r="J1072" t="str">
            <v>A7380101</v>
          </cell>
          <cell r="K1072" t="str">
            <v>A73801</v>
          </cell>
          <cell r="L1072" t="str">
            <v>A7380101</v>
          </cell>
          <cell r="M1072" t="str">
            <v/>
          </cell>
          <cell r="N1072" t="str">
            <v>SERETIDE DISKUS 50/100 inalatore multidose Diskus 60 dosi GLAXOSMITHKLAINE</v>
          </cell>
          <cell r="O1072" t="str">
            <v>'FLACONE'</v>
          </cell>
          <cell r="Q1072" t="str">
            <v>R03AK06</v>
          </cell>
          <cell r="R1072" t="str">
            <v>SALMETEROLO ED ALTRI FARM. PER DISTURBI OSTRUTTIVI VIE RESP.</v>
          </cell>
          <cell r="S1072" t="str">
            <v>SALMETEROLO XINAFOATO/FLUTICASONE PROPIONATO</v>
          </cell>
          <cell r="T1072" t="str">
            <v>INALATORIA</v>
          </cell>
          <cell r="U1072" t="str">
            <v>POLVERE</v>
          </cell>
          <cell r="X1072" t="str">
            <v>50+100</v>
          </cell>
          <cell r="Y1072" t="str">
            <v>mcg/dose</v>
          </cell>
        </row>
        <row r="1073">
          <cell r="A1073" t="str">
            <v>034371056</v>
          </cell>
          <cell r="C1073" t="str">
            <v>48177450F2</v>
          </cell>
          <cell r="D1073" t="str">
            <v>999b</v>
          </cell>
          <cell r="E1073">
            <v>999</v>
          </cell>
          <cell r="F1073" t="str">
            <v>b</v>
          </cell>
          <cell r="I1073" t="str">
            <v>AVEN</v>
          </cell>
          <cell r="J1073" t="str">
            <v>A7380201</v>
          </cell>
          <cell r="K1073" t="str">
            <v>A73802</v>
          </cell>
          <cell r="L1073" t="str">
            <v>A7380201</v>
          </cell>
          <cell r="M1073" t="str">
            <v/>
          </cell>
          <cell r="N1073" t="str">
            <v>SERETIDE DISKUS 50/250 inalatore multidose Diskus 60 dosi GLAXOSMITHKLAINE</v>
          </cell>
          <cell r="O1073" t="str">
            <v>'FLACONE'</v>
          </cell>
          <cell r="Q1073" t="str">
            <v>R03AK06</v>
          </cell>
          <cell r="R1073" t="str">
            <v>SALMETEROLO ED ALTRI FARM. PER DISTURBI OSTRUTTIVI VIE RESP.</v>
          </cell>
          <cell r="S1073" t="str">
            <v>SALMETEROLO XINAFOATO/FLUTICASONE PROPIONATO</v>
          </cell>
          <cell r="T1073" t="str">
            <v>INALATORIA</v>
          </cell>
          <cell r="U1073" t="str">
            <v>POLVERE</v>
          </cell>
          <cell r="X1073" t="str">
            <v>50+250</v>
          </cell>
          <cell r="Y1073" t="str">
            <v>mcg/dose</v>
          </cell>
        </row>
        <row r="1074">
          <cell r="A1074" t="str">
            <v>034371068</v>
          </cell>
          <cell r="C1074" t="str">
            <v>48177450F2</v>
          </cell>
          <cell r="D1074" t="str">
            <v>999c</v>
          </cell>
          <cell r="E1074">
            <v>999</v>
          </cell>
          <cell r="F1074" t="str">
            <v>c</v>
          </cell>
          <cell r="I1074" t="str">
            <v>AVEN</v>
          </cell>
          <cell r="J1074" t="str">
            <v>A7380301</v>
          </cell>
          <cell r="K1074" t="str">
            <v>A73803</v>
          </cell>
          <cell r="L1074" t="str">
            <v>A7380301</v>
          </cell>
          <cell r="M1074" t="str">
            <v/>
          </cell>
          <cell r="N1074" t="str">
            <v>SERETIDE DISKUS 50/500 inalatore multidose Diskus 60 dosi GLAXOSMITHKLAINE</v>
          </cell>
          <cell r="O1074" t="str">
            <v>'FLACONE'</v>
          </cell>
          <cell r="Q1074" t="str">
            <v>R03AK06</v>
          </cell>
          <cell r="R1074" t="str">
            <v>SALMETEROLO ED ALTRI FARM. PER DISTURBI OSTRUTTIVI VIE RESP.</v>
          </cell>
          <cell r="S1074" t="str">
            <v>SALMETEROLO XINAFOATO/FLUTICASONE PROPIONATO</v>
          </cell>
          <cell r="T1074" t="str">
            <v>INALATORIA</v>
          </cell>
          <cell r="U1074" t="str">
            <v>POLVERE</v>
          </cell>
          <cell r="X1074" t="str">
            <v>50+500</v>
          </cell>
          <cell r="Y1074" t="str">
            <v>mcg/dose</v>
          </cell>
        </row>
        <row r="1075">
          <cell r="A1075" t="str">
            <v>034371106</v>
          </cell>
          <cell r="C1075" t="str">
            <v>48177526B7</v>
          </cell>
          <cell r="D1075" t="str">
            <v>1000a</v>
          </cell>
          <cell r="E1075">
            <v>1000</v>
          </cell>
          <cell r="F1075" t="str">
            <v>a</v>
          </cell>
          <cell r="I1075" t="str">
            <v>AVEN</v>
          </cell>
          <cell r="J1075" t="str">
            <v>A7380600</v>
          </cell>
          <cell r="K1075" t="str">
            <v>A73806</v>
          </cell>
          <cell r="L1075" t="e">
            <v>#N/A</v>
          </cell>
          <cell r="M1075" t="e">
            <v>#N/A</v>
          </cell>
          <cell r="N1075" t="str">
            <v>SERETIDE HFA SPRAY 25/50 GLAXOSMITHKLAINE</v>
          </cell>
          <cell r="O1075" t="str">
            <v>'FLACONE'</v>
          </cell>
          <cell r="Q1075" t="str">
            <v>R03AK06</v>
          </cell>
          <cell r="R1075" t="str">
            <v>SALMETEROLO ED ALTRI FARM. PER DISTURBI OSTRUTTIVI VIE RESP.</v>
          </cell>
          <cell r="S1075" t="str">
            <v>SALMETEROLO XINAFOATO/FLUTICASONE PROPIONATO</v>
          </cell>
          <cell r="T1075" t="str">
            <v>INALATORIA</v>
          </cell>
          <cell r="U1075" t="str">
            <v>SOSPENSIONE PRESSURIZZATA</v>
          </cell>
          <cell r="X1075" t="str">
            <v>25+50</v>
          </cell>
          <cell r="Y1075" t="str">
            <v>mcg/dose</v>
          </cell>
        </row>
        <row r="1076">
          <cell r="A1076" t="str">
            <v>034371118</v>
          </cell>
          <cell r="C1076" t="str">
            <v>48177526B7</v>
          </cell>
          <cell r="D1076" t="str">
            <v>1000b</v>
          </cell>
          <cell r="E1076">
            <v>1000</v>
          </cell>
          <cell r="F1076" t="str">
            <v>b</v>
          </cell>
          <cell r="I1076" t="str">
            <v>AVEN</v>
          </cell>
          <cell r="J1076" t="str">
            <v>A7380401</v>
          </cell>
          <cell r="K1076" t="str">
            <v>A73804</v>
          </cell>
          <cell r="L1076" t="str">
            <v>A7380401</v>
          </cell>
          <cell r="M1076" t="str">
            <v/>
          </cell>
          <cell r="N1076" t="str">
            <v>SERETIDE HFA SPRAY 25/125 GLAXOSMITHKLAINE</v>
          </cell>
          <cell r="O1076" t="str">
            <v>'FLACONE'</v>
          </cell>
          <cell r="Q1076" t="str">
            <v>R03AK06</v>
          </cell>
          <cell r="R1076" t="str">
            <v>SALMETEROLO ED ALTRI FARM. PER DISTURBI OSTRUTTIVI VIE RESP.</v>
          </cell>
          <cell r="S1076" t="str">
            <v>SALMETEROLO XINAFOATO/FLUTICASONE PROPIONATO</v>
          </cell>
          <cell r="T1076" t="str">
            <v>INALATORIA</v>
          </cell>
          <cell r="U1076" t="str">
            <v>SOSPENSIONE PRESSURIZZATA</v>
          </cell>
          <cell r="X1076" t="str">
            <v>25+125</v>
          </cell>
          <cell r="Y1076" t="str">
            <v>mcg/dose</v>
          </cell>
        </row>
        <row r="1077">
          <cell r="A1077" t="str">
            <v>034371120</v>
          </cell>
          <cell r="C1077" t="str">
            <v>48177526B7</v>
          </cell>
          <cell r="D1077" t="str">
            <v>1000c</v>
          </cell>
          <cell r="E1077">
            <v>1000</v>
          </cell>
          <cell r="F1077" t="str">
            <v>c</v>
          </cell>
          <cell r="I1077" t="str">
            <v>AVEN</v>
          </cell>
          <cell r="J1077" t="str">
            <v>A7380501</v>
          </cell>
          <cell r="K1077" t="str">
            <v>A73805</v>
          </cell>
          <cell r="L1077" t="str">
            <v>A7380501</v>
          </cell>
          <cell r="M1077" t="str">
            <v/>
          </cell>
          <cell r="N1077" t="str">
            <v>SERETIDE HFA SPRAY 25/250 GLAXOSMITHKLAINE</v>
          </cell>
          <cell r="O1077" t="str">
            <v>'FLACONE'</v>
          </cell>
          <cell r="Q1077" t="str">
            <v>R03AK06</v>
          </cell>
          <cell r="R1077" t="str">
            <v>SALMETEROLO ED ALTRI FARM. PER DISTURBI OSTRUTTIVI VIE RESP.</v>
          </cell>
          <cell r="S1077" t="str">
            <v>SALMETEROLO XINAFOATO/FLUTICASONE PROPIONATO</v>
          </cell>
          <cell r="T1077" t="str">
            <v>INALATORIA</v>
          </cell>
          <cell r="U1077" t="str">
            <v>SOSPENSIONE PRESSURIZZATA</v>
          </cell>
          <cell r="X1077" t="str">
            <v>25+250</v>
          </cell>
          <cell r="Y1077" t="str">
            <v>mcg/dose</v>
          </cell>
        </row>
        <row r="1078">
          <cell r="A1078" t="str">
            <v>034179046</v>
          </cell>
          <cell r="C1078" t="str">
            <v>48177640A0</v>
          </cell>
          <cell r="D1078" t="str">
            <v>1002a</v>
          </cell>
          <cell r="E1078">
            <v>1002</v>
          </cell>
          <cell r="F1078" t="str">
            <v>a</v>
          </cell>
          <cell r="I1078" t="str">
            <v>AVEN</v>
          </cell>
          <cell r="J1078" t="str">
            <v>A7400101</v>
          </cell>
          <cell r="K1078" t="str">
            <v>A74001</v>
          </cell>
          <cell r="L1078" t="str">
            <v>A7400101</v>
          </cell>
          <cell r="M1078" t="str">
            <v/>
          </cell>
          <cell r="N1078" t="str">
            <v>CLENILEXX 100 MCG CHIESI FARMACEUTICI SPA</v>
          </cell>
          <cell r="O1078" t="str">
            <v>'FLACONE'</v>
          </cell>
          <cell r="Q1078" t="str">
            <v>R03BA01</v>
          </cell>
          <cell r="R1078" t="str">
            <v>BECLOMETASONE</v>
          </cell>
          <cell r="S1078" t="str">
            <v>BECLOMETASONE DIPROPIONATO</v>
          </cell>
          <cell r="T1078" t="str">
            <v>INALATORIA</v>
          </cell>
          <cell r="U1078" t="str">
            <v>AEROSOL</v>
          </cell>
          <cell r="X1078" t="str">
            <v>100</v>
          </cell>
          <cell r="Y1078" t="str">
            <v>mcg</v>
          </cell>
        </row>
        <row r="1079">
          <cell r="A1079" t="str">
            <v>034179085</v>
          </cell>
          <cell r="C1079" t="str">
            <v>48177640A0</v>
          </cell>
          <cell r="D1079" t="str">
            <v>1002b</v>
          </cell>
          <cell r="E1079">
            <v>1002</v>
          </cell>
          <cell r="F1079" t="str">
            <v>b</v>
          </cell>
          <cell r="I1079" t="str">
            <v>AVEN</v>
          </cell>
          <cell r="J1079" t="str">
            <v>A7400200</v>
          </cell>
          <cell r="K1079" t="str">
            <v>A74002</v>
          </cell>
          <cell r="L1079" t="e">
            <v>#N/A</v>
          </cell>
          <cell r="M1079" t="e">
            <v>#N/A</v>
          </cell>
          <cell r="N1079" t="str">
            <v>CLENILEXX 100 MCG SOL PRESS AUTOHALER CHIESI FARMACEUTICI SPA</v>
          </cell>
          <cell r="O1079" t="str">
            <v>'FLACONE'</v>
          </cell>
          <cell r="Q1079" t="str">
            <v>R03BA01</v>
          </cell>
          <cell r="R1079" t="str">
            <v>BECLOMETASONE</v>
          </cell>
          <cell r="S1079" t="str">
            <v>BECLOMETASONE DIPROPIONATO</v>
          </cell>
          <cell r="T1079" t="str">
            <v>INALATORIA</v>
          </cell>
          <cell r="U1079" t="str">
            <v>SOLUZIONE</v>
          </cell>
          <cell r="X1079" t="str">
            <v>100</v>
          </cell>
          <cell r="Y1079" t="str">
            <v>mcg/erog</v>
          </cell>
        </row>
        <row r="1080">
          <cell r="A1080" t="str">
            <v>023103132</v>
          </cell>
          <cell r="C1080" t="str">
            <v>48177748DE</v>
          </cell>
          <cell r="D1080" t="str">
            <v>1003</v>
          </cell>
          <cell r="E1080">
            <v>1003</v>
          </cell>
          <cell r="I1080" t="str">
            <v>AVEN</v>
          </cell>
          <cell r="J1080" t="str">
            <v>A7400301</v>
          </cell>
          <cell r="K1080" t="str">
            <v>A74003</v>
          </cell>
          <cell r="L1080" t="str">
            <v>A7400301</v>
          </cell>
          <cell r="M1080" t="str">
            <v/>
          </cell>
          <cell r="N1080" t="str">
            <v>CLENIL per AEROSOL 20 FLAC MON 2 ML CHIESI FARMACEUTICI SPA</v>
          </cell>
          <cell r="O1080" t="str">
            <v>'FLACONCINO'</v>
          </cell>
          <cell r="Q1080" t="str">
            <v>R03BA01</v>
          </cell>
          <cell r="R1080" t="str">
            <v>BECLOMETASONE</v>
          </cell>
          <cell r="S1080" t="str">
            <v>BECLOMETASONE DIPROPIONATO</v>
          </cell>
          <cell r="T1080" t="str">
            <v>INALATORIA</v>
          </cell>
          <cell r="U1080" t="str">
            <v>SOSPENSIONE</v>
          </cell>
          <cell r="V1080" t="str">
            <v>2</v>
          </cell>
          <cell r="W1080" t="str">
            <v>ml</v>
          </cell>
          <cell r="X1080" t="str">
            <v>0,8</v>
          </cell>
          <cell r="Y1080" t="str">
            <v>mg</v>
          </cell>
        </row>
        <row r="1081">
          <cell r="A1081" t="str">
            <v>023103068</v>
          </cell>
          <cell r="C1081" t="str">
            <v>481778304E</v>
          </cell>
          <cell r="D1081" t="str">
            <v>1004</v>
          </cell>
          <cell r="E1081">
            <v>1004</v>
          </cell>
          <cell r="I1081" t="str">
            <v>AVEN</v>
          </cell>
          <cell r="J1081" t="str">
            <v>A7400401</v>
          </cell>
          <cell r="K1081" t="str">
            <v>A74004</v>
          </cell>
          <cell r="L1081" t="str">
            <v>A7400401</v>
          </cell>
          <cell r="M1081" t="str">
            <v/>
          </cell>
          <cell r="N1081" t="str">
            <v>CLENIL 250 MCG SOLUZ PRESSUR CHIESI FARMACEUTICI SPA</v>
          </cell>
          <cell r="O1081" t="str">
            <v>'FLACONE'</v>
          </cell>
          <cell r="Q1081" t="str">
            <v>R03BA01</v>
          </cell>
          <cell r="R1081" t="str">
            <v>BECLOMETASONE</v>
          </cell>
          <cell r="S1081" t="str">
            <v>BECLOMETASONE DIPROPIONATO</v>
          </cell>
          <cell r="T1081" t="str">
            <v>INALATORIA</v>
          </cell>
          <cell r="U1081" t="str">
            <v>SOSPENSIONE PRESSURIZZATA</v>
          </cell>
          <cell r="X1081" t="str">
            <v>250</v>
          </cell>
          <cell r="Y1081" t="str">
            <v>mcg/erog</v>
          </cell>
        </row>
        <row r="1082">
          <cell r="A1082" t="str">
            <v>027621034</v>
          </cell>
          <cell r="C1082" t="str">
            <v>48177851F4</v>
          </cell>
          <cell r="D1082" t="str">
            <v>1005</v>
          </cell>
          <cell r="E1082">
            <v>1005</v>
          </cell>
          <cell r="I1082" t="str">
            <v>AVEN</v>
          </cell>
          <cell r="J1082" t="str">
            <v>A7410100</v>
          </cell>
          <cell r="K1082" t="str">
            <v>A74101</v>
          </cell>
          <cell r="L1082" t="e">
            <v>#N/A</v>
          </cell>
          <cell r="M1082" t="e">
            <v>#N/A</v>
          </cell>
          <cell r="N1082" t="str">
            <v>Pulmaxan 400 mcg polvere per inalazione ASTRAZENECA</v>
          </cell>
          <cell r="O1082" t="str">
            <v>'FLACONE'</v>
          </cell>
          <cell r="Q1082" t="str">
            <v>R03BA02</v>
          </cell>
          <cell r="R1082" t="str">
            <v>BUDESONIDE</v>
          </cell>
          <cell r="S1082" t="str">
            <v>BUDESONIDE</v>
          </cell>
          <cell r="T1082" t="str">
            <v>INALATORIA</v>
          </cell>
          <cell r="U1082" t="str">
            <v>POLVERE</v>
          </cell>
          <cell r="X1082" t="str">
            <v>400</v>
          </cell>
          <cell r="Y1082" t="str">
            <v>mcg/dose</v>
          </cell>
        </row>
        <row r="1083">
          <cell r="A1083" t="str">
            <v>036922019</v>
          </cell>
          <cell r="C1083" t="str">
            <v>481779388C</v>
          </cell>
          <cell r="D1083" t="str">
            <v>1006a</v>
          </cell>
          <cell r="E1083">
            <v>1006</v>
          </cell>
          <cell r="F1083" t="str">
            <v>a</v>
          </cell>
          <cell r="I1083" t="str">
            <v>AVEN</v>
          </cell>
          <cell r="J1083" t="str">
            <v>A7410201</v>
          </cell>
          <cell r="K1083" t="str">
            <v>A74102</v>
          </cell>
          <cell r="L1083" t="str">
            <v>A7410201</v>
          </cell>
          <cell r="M1083" t="str">
            <v/>
          </cell>
          <cell r="N1083" t="str">
            <v>BUDEXAN MEDIOLANUM FARMACEUTICI</v>
          </cell>
          <cell r="O1083" t="str">
            <v>'FIALA'</v>
          </cell>
          <cell r="Q1083" t="str">
            <v>R03BA02</v>
          </cell>
          <cell r="R1083" t="str">
            <v>BUDESONIDE</v>
          </cell>
          <cell r="S1083" t="str">
            <v>BUDESONIDE</v>
          </cell>
          <cell r="T1083" t="str">
            <v>INALATORIA</v>
          </cell>
          <cell r="U1083" t="str">
            <v>SOSPENSIONE</v>
          </cell>
          <cell r="V1083" t="str">
            <v>2</v>
          </cell>
          <cell r="W1083" t="str">
            <v>ml</v>
          </cell>
          <cell r="X1083" t="str">
            <v>0,25</v>
          </cell>
          <cell r="Y1083" t="str">
            <v>mg/ml</v>
          </cell>
        </row>
        <row r="1084">
          <cell r="A1084" t="str">
            <v>036922021</v>
          </cell>
          <cell r="C1084" t="str">
            <v>48178030CF</v>
          </cell>
          <cell r="D1084" t="str">
            <v>1007</v>
          </cell>
          <cell r="E1084">
            <v>1007</v>
          </cell>
          <cell r="I1084" t="str">
            <v>AVEN</v>
          </cell>
          <cell r="J1084" t="str">
            <v>A7410301</v>
          </cell>
          <cell r="K1084" t="str">
            <v>A74103</v>
          </cell>
          <cell r="L1084" t="str">
            <v>A7410301</v>
          </cell>
          <cell r="M1084" t="str">
            <v/>
          </cell>
          <cell r="N1084" t="str">
            <v>BUDEXAN MEDIOLANUM FARMACEUTICI</v>
          </cell>
          <cell r="O1084" t="str">
            <v>'FIALA'</v>
          </cell>
          <cell r="Q1084" t="str">
            <v>R03BA02</v>
          </cell>
          <cell r="R1084" t="str">
            <v>BUDESONIDE</v>
          </cell>
          <cell r="S1084" t="str">
            <v>BUDESONIDE</v>
          </cell>
          <cell r="T1084" t="str">
            <v>INALATORIA</v>
          </cell>
          <cell r="U1084" t="str">
            <v>SOSPENSIONE</v>
          </cell>
          <cell r="V1084" t="str">
            <v>2</v>
          </cell>
          <cell r="W1084" t="str">
            <v>ml</v>
          </cell>
          <cell r="X1084" t="str">
            <v>0,5</v>
          </cell>
          <cell r="Y1084" t="str">
            <v>mg/ml</v>
          </cell>
        </row>
        <row r="1085">
          <cell r="A1085" t="str">
            <v>028675268</v>
          </cell>
          <cell r="C1085" t="str">
            <v>481780741B</v>
          </cell>
          <cell r="D1085" t="str">
            <v>1008a</v>
          </cell>
          <cell r="E1085">
            <v>1008</v>
          </cell>
          <cell r="F1085" t="str">
            <v>a</v>
          </cell>
          <cell r="I1085" t="str">
            <v>AVEN</v>
          </cell>
          <cell r="J1085" t="str">
            <v>A7420100</v>
          </cell>
          <cell r="K1085" t="str">
            <v>A74201</v>
          </cell>
          <cell r="L1085" t="e">
            <v>#N/A</v>
          </cell>
          <cell r="M1085" t="e">
            <v>#N/A</v>
          </cell>
          <cell r="N1085" t="str">
            <v>fluspiral diskus 100 CODIFI - CONSORZIO STABILE PER LA DISTRIBUZIONE</v>
          </cell>
          <cell r="O1085" t="str">
            <v>'FLACONE'</v>
          </cell>
          <cell r="Q1085" t="str">
            <v>R03BA05</v>
          </cell>
          <cell r="R1085" t="str">
            <v>FLUTICASONE</v>
          </cell>
          <cell r="S1085" t="str">
            <v>FLUTICASONE PROPIONATO</v>
          </cell>
          <cell r="T1085" t="str">
            <v>INALATORIA</v>
          </cell>
          <cell r="U1085" t="str">
            <v>POLVERE</v>
          </cell>
          <cell r="X1085" t="str">
            <v>100</v>
          </cell>
          <cell r="Y1085" t="str">
            <v>mcg/dose</v>
          </cell>
        </row>
        <row r="1086">
          <cell r="A1086" t="str">
            <v>028675270</v>
          </cell>
          <cell r="C1086" t="str">
            <v>481780741B</v>
          </cell>
          <cell r="D1086" t="str">
            <v>1008b</v>
          </cell>
          <cell r="E1086">
            <v>1008</v>
          </cell>
          <cell r="F1086" t="str">
            <v>b</v>
          </cell>
          <cell r="I1086" t="str">
            <v>AVEN</v>
          </cell>
          <cell r="J1086" t="str">
            <v>A7420201</v>
          </cell>
          <cell r="K1086" t="str">
            <v>A74202</v>
          </cell>
          <cell r="L1086" t="str">
            <v>A7420201</v>
          </cell>
          <cell r="M1086" t="str">
            <v/>
          </cell>
          <cell r="N1086" t="str">
            <v>FLUSPIRAL DISKUS 250 CODIFI - CONSORZIO STABILE PER LA DISTRIBUZIONE</v>
          </cell>
          <cell r="O1086" t="str">
            <v>'FLACONE'</v>
          </cell>
          <cell r="Q1086" t="str">
            <v>R03BA05</v>
          </cell>
          <cell r="R1086" t="str">
            <v>FLUTICASONE</v>
          </cell>
          <cell r="S1086" t="str">
            <v>FLUTICASONE PROPIONATO</v>
          </cell>
          <cell r="T1086" t="str">
            <v>INALATORIA</v>
          </cell>
          <cell r="U1086" t="str">
            <v>POLVERE</v>
          </cell>
          <cell r="X1086" t="str">
            <v>250</v>
          </cell>
          <cell r="Y1086" t="str">
            <v>mcg/dose</v>
          </cell>
        </row>
        <row r="1087">
          <cell r="A1087" t="str">
            <v>028675282</v>
          </cell>
          <cell r="C1087" t="str">
            <v>481780741B</v>
          </cell>
          <cell r="D1087" t="str">
            <v>1008c</v>
          </cell>
          <cell r="E1087">
            <v>1008</v>
          </cell>
          <cell r="F1087" t="str">
            <v>c</v>
          </cell>
          <cell r="I1087" t="str">
            <v>AVEN</v>
          </cell>
          <cell r="J1087" t="str">
            <v>A7420300</v>
          </cell>
          <cell r="K1087" t="str">
            <v>A74203</v>
          </cell>
          <cell r="L1087" t="e">
            <v>#N/A</v>
          </cell>
          <cell r="M1087" t="e">
            <v>#N/A</v>
          </cell>
          <cell r="N1087" t="str">
            <v>FLUSPIRAL DISKUS 500 CODIFI - CONSORZIO STABILE PER LA DISTRIBUZIONE</v>
          </cell>
          <cell r="O1087" t="str">
            <v>'FLACONE'</v>
          </cell>
          <cell r="Q1087" t="str">
            <v>R03BA05</v>
          </cell>
          <cell r="R1087" t="str">
            <v>FLUTICASONE</v>
          </cell>
          <cell r="S1087" t="str">
            <v>FLUTICASONE PROPIONATO</v>
          </cell>
          <cell r="T1087" t="str">
            <v>INALATORIA</v>
          </cell>
          <cell r="U1087" t="str">
            <v>POLVERE</v>
          </cell>
          <cell r="X1087" t="str">
            <v>500</v>
          </cell>
          <cell r="Y1087" t="str">
            <v>mcg/dose</v>
          </cell>
        </row>
        <row r="1088">
          <cell r="A1088" t="str">
            <v>028675104</v>
          </cell>
          <cell r="C1088" t="str">
            <v>481780741B</v>
          </cell>
          <cell r="D1088" t="str">
            <v>1008d</v>
          </cell>
          <cell r="E1088">
            <v>1008</v>
          </cell>
          <cell r="F1088" t="str">
            <v>d</v>
          </cell>
          <cell r="I1088" t="str">
            <v>AVEN</v>
          </cell>
          <cell r="J1088" t="str">
            <v>A7420400</v>
          </cell>
          <cell r="K1088" t="str">
            <v>A74204</v>
          </cell>
          <cell r="L1088" t="e">
            <v>#N/A</v>
          </cell>
          <cell r="M1088" t="e">
            <v>#N/A</v>
          </cell>
          <cell r="N1088" t="str">
            <v>FLUSPIRAL 50 CODIFI - CONSORZIO STABILE PER LA DISTRIBUZIONE</v>
          </cell>
          <cell r="O1088" t="str">
            <v>'FLACONE'</v>
          </cell>
          <cell r="Q1088" t="str">
            <v>R03BA05</v>
          </cell>
          <cell r="R1088" t="str">
            <v>FLUTICASONE</v>
          </cell>
          <cell r="S1088" t="str">
            <v>FLUTICASONE PROPIONATO</v>
          </cell>
          <cell r="T1088" t="str">
            <v>INALATORIA</v>
          </cell>
          <cell r="U1088" t="str">
            <v>SOSPENSIONE PRESSURIZZATA</v>
          </cell>
          <cell r="X1088" t="str">
            <v>50</v>
          </cell>
          <cell r="Y1088" t="str">
            <v>mcg/dose</v>
          </cell>
        </row>
        <row r="1089">
          <cell r="A1089" t="str">
            <v>028675179</v>
          </cell>
          <cell r="C1089" t="str">
            <v>481780741B</v>
          </cell>
          <cell r="D1089" t="str">
            <v>1008e</v>
          </cell>
          <cell r="E1089">
            <v>1008</v>
          </cell>
          <cell r="F1089" t="str">
            <v>e</v>
          </cell>
          <cell r="I1089" t="str">
            <v>AVEN</v>
          </cell>
          <cell r="J1089" t="str">
            <v>A7420501</v>
          </cell>
          <cell r="K1089" t="str">
            <v>A74205</v>
          </cell>
          <cell r="L1089" t="str">
            <v>A7420501</v>
          </cell>
          <cell r="M1089" t="str">
            <v/>
          </cell>
          <cell r="N1089" t="str">
            <v>FLUSPIRAL 125 CODIFI - CONSORZIO STABILE PER LA DISTRIBUZIONE</v>
          </cell>
          <cell r="O1089" t="str">
            <v>'FLACONE'</v>
          </cell>
          <cell r="Q1089" t="str">
            <v>R03BA05</v>
          </cell>
          <cell r="R1089" t="str">
            <v>FLUTICASONE</v>
          </cell>
          <cell r="S1089" t="str">
            <v>FLUTICASONE PROPIONATO</v>
          </cell>
          <cell r="T1089" t="str">
            <v>INALATORIA</v>
          </cell>
          <cell r="U1089" t="str">
            <v>SOSPENSIONE PRESSURIZZATA</v>
          </cell>
          <cell r="X1089" t="str">
            <v>125</v>
          </cell>
          <cell r="Y1089" t="str">
            <v>mcg/dose</v>
          </cell>
        </row>
        <row r="1090">
          <cell r="A1090" t="str">
            <v>028675181</v>
          </cell>
          <cell r="C1090" t="str">
            <v>481780741B</v>
          </cell>
          <cell r="D1090" t="str">
            <v>1008f</v>
          </cell>
          <cell r="E1090">
            <v>1008</v>
          </cell>
          <cell r="F1090" t="str">
            <v>f</v>
          </cell>
          <cell r="I1090" t="str">
            <v>AVEN</v>
          </cell>
          <cell r="J1090" t="str">
            <v>A7420601</v>
          </cell>
          <cell r="K1090" t="str">
            <v>A74206</v>
          </cell>
          <cell r="L1090" t="str">
            <v>A7420601</v>
          </cell>
          <cell r="M1090" t="str">
            <v/>
          </cell>
          <cell r="N1090" t="str">
            <v>FLUSPIRAL 250 CODIFI - CONSORZIO STABILE PER LA DISTRIBUZIONE</v>
          </cell>
          <cell r="O1090" t="str">
            <v>'FLACONE'</v>
          </cell>
          <cell r="Q1090" t="str">
            <v>R03BA05</v>
          </cell>
          <cell r="R1090" t="str">
            <v>FLUTICASONE</v>
          </cell>
          <cell r="S1090" t="str">
            <v>FLUTICASONE PROPIONATO</v>
          </cell>
          <cell r="T1090" t="str">
            <v>INALATORIA</v>
          </cell>
          <cell r="U1090" t="str">
            <v>SOSPENSIONE PRESSURIZZATA</v>
          </cell>
          <cell r="X1090" t="str">
            <v>250</v>
          </cell>
          <cell r="Y1090" t="str">
            <v>mcg/dose</v>
          </cell>
        </row>
        <row r="1091">
          <cell r="A1091" t="str">
            <v>039465125</v>
          </cell>
          <cell r="C1091" t="str">
            <v>4817816B86</v>
          </cell>
          <cell r="D1091" t="str">
            <v>1009</v>
          </cell>
          <cell r="E1091">
            <v>1009</v>
          </cell>
          <cell r="I1091" t="str">
            <v>AVEN</v>
          </cell>
          <cell r="J1091" t="str">
            <v>A7430101</v>
          </cell>
          <cell r="K1091" t="str">
            <v>A74301</v>
          </cell>
          <cell r="L1091" t="str">
            <v>A7430101</v>
          </cell>
          <cell r="M1091" t="str">
            <v/>
          </cell>
          <cell r="N1091" t="str">
            <v>IPRAXA (ipatropio bromuro) 10 fle 500 mcg in 2 ml soluzione da nebulizzare TEVA ITALIA</v>
          </cell>
          <cell r="O1091" t="str">
            <v>'CONTENITORE MONODOSE'</v>
          </cell>
          <cell r="Q1091" t="str">
            <v>R03BB01</v>
          </cell>
          <cell r="R1091" t="str">
            <v>IPRATROPIO BROMURO</v>
          </cell>
          <cell r="S1091" t="str">
            <v>IPRATROPIO BROMURO</v>
          </cell>
          <cell r="T1091" t="str">
            <v>INALATORIA</v>
          </cell>
          <cell r="U1091" t="str">
            <v>SOLUZIONE</v>
          </cell>
          <cell r="V1091" t="str">
            <v>2</v>
          </cell>
          <cell r="W1091" t="str">
            <v>ml</v>
          </cell>
        </row>
        <row r="1092">
          <cell r="A1092" t="str">
            <v>027439037</v>
          </cell>
          <cell r="C1092" t="str">
            <v>4817823150</v>
          </cell>
          <cell r="D1092" t="str">
            <v>1010</v>
          </cell>
          <cell r="E1092">
            <v>1010</v>
          </cell>
          <cell r="I1092" t="str">
            <v>AVEN</v>
          </cell>
          <cell r="J1092" t="str">
            <v>A7440100</v>
          </cell>
          <cell r="K1092" t="str">
            <v>A74401</v>
          </cell>
          <cell r="L1092" t="e">
            <v>#N/A</v>
          </cell>
          <cell r="M1092" t="e">
            <v>#N/A</v>
          </cell>
          <cell r="N1092" t="str">
            <v>OXIVENT 1,5MG/ML 20 ML SN CO BOEHRINGER INGELHEIM ITALIA SPA</v>
          </cell>
          <cell r="O1092" t="str">
            <v>'FLACONE'</v>
          </cell>
          <cell r="Q1092" t="str">
            <v>R03BB02</v>
          </cell>
          <cell r="R1092" t="str">
            <v>OXITROPIO BROMURO</v>
          </cell>
          <cell r="S1092" t="str">
            <v>OXITROPIO BROMURO</v>
          </cell>
          <cell r="T1092" t="str">
            <v>INALATORIA</v>
          </cell>
          <cell r="U1092" t="str">
            <v>SOLUZIONE</v>
          </cell>
          <cell r="X1092" t="str">
            <v>1,5</v>
          </cell>
          <cell r="Y1092" t="str">
            <v>mg/ml</v>
          </cell>
        </row>
        <row r="1093">
          <cell r="A1093" t="str">
            <v>035668058</v>
          </cell>
          <cell r="C1093" t="str">
            <v>4817829642</v>
          </cell>
          <cell r="D1093" t="str">
            <v>1011</v>
          </cell>
          <cell r="E1093">
            <v>1011</v>
          </cell>
          <cell r="I1093" t="str">
            <v>AVEN</v>
          </cell>
          <cell r="J1093" t="str">
            <v>A7450100</v>
          </cell>
          <cell r="K1093" t="str">
            <v>A74501</v>
          </cell>
          <cell r="L1093" t="e">
            <v>#N/A</v>
          </cell>
          <cell r="M1093" t="e">
            <v>#N/A</v>
          </cell>
          <cell r="N1093" t="str">
            <v>SPIRIVA INHCA/18MCG 30CPS+ICO BOEHRINGER INGELHEIM ITALIA SPA</v>
          </cell>
          <cell r="O1093" t="str">
            <v>'CAPSULA'</v>
          </cell>
          <cell r="Q1093" t="str">
            <v>R03BB04</v>
          </cell>
          <cell r="R1093" t="str">
            <v>TIOTROPIO BROMURO</v>
          </cell>
          <cell r="S1093" t="str">
            <v>TIOTROPIO BROMURO</v>
          </cell>
          <cell r="U1093" t="str">
            <v>CAPSULA</v>
          </cell>
          <cell r="X1093" t="str">
            <v>18</v>
          </cell>
          <cell r="Y1093" t="str">
            <v>mcg</v>
          </cell>
        </row>
        <row r="1094">
          <cell r="A1094" t="str">
            <v>038880011</v>
          </cell>
          <cell r="C1094" t="str">
            <v>4817839E80</v>
          </cell>
          <cell r="D1094" t="str">
            <v>1012</v>
          </cell>
          <cell r="E1094">
            <v>1012</v>
          </cell>
          <cell r="I1094" t="str">
            <v>AVEN</v>
          </cell>
          <cell r="J1094" t="str">
            <v>A7450200</v>
          </cell>
          <cell r="K1094" t="str">
            <v>A74502</v>
          </cell>
          <cell r="L1094" t="e">
            <v>#N/A</v>
          </cell>
          <cell r="M1094" t="e">
            <v>#N/A</v>
          </cell>
          <cell r="N1094" t="str">
            <v>Spiriva Respimat 2,5 mcg + 1 erogatore BOEHRINGER INGELHEIM ITALIA SPA</v>
          </cell>
          <cell r="O1094" t="str">
            <v>'CARTUCCIA'</v>
          </cell>
          <cell r="Q1094" t="str">
            <v>R03BB04</v>
          </cell>
          <cell r="R1094" t="str">
            <v>TIOTROPIO BROMURO</v>
          </cell>
          <cell r="S1094" t="str">
            <v>TIOTROPIO BROMURO</v>
          </cell>
          <cell r="T1094" t="str">
            <v>INALATORIA</v>
          </cell>
          <cell r="U1094" t="str">
            <v>SOLUZIONE</v>
          </cell>
          <cell r="X1094" t="str">
            <v>2,5</v>
          </cell>
          <cell r="Y1094" t="str">
            <v>mcg</v>
          </cell>
        </row>
        <row r="1095">
          <cell r="A1095" t="str">
            <v>027435080</v>
          </cell>
          <cell r="C1095" t="str">
            <v>48178485F0</v>
          </cell>
          <cell r="D1095" t="str">
            <v>1013</v>
          </cell>
          <cell r="E1095">
            <v>1013</v>
          </cell>
          <cell r="I1095" t="str">
            <v>AVEN</v>
          </cell>
          <cell r="J1095" t="str">
            <v>A7470300</v>
          </cell>
          <cell r="K1095" t="str">
            <v>A74703</v>
          </cell>
          <cell r="L1095" t="e">
            <v>#N/A</v>
          </cell>
          <cell r="M1095" t="e">
            <v>#N/A</v>
          </cell>
          <cell r="N1095" t="str">
            <v>Respicur 200 mg capsule rigide a rilascio prolungato TAKEDA ITALIA S.P.A.</v>
          </cell>
          <cell r="O1095" t="str">
            <v>'CAPSULA'</v>
          </cell>
          <cell r="Q1095" t="str">
            <v>R03DA04</v>
          </cell>
          <cell r="R1095" t="str">
            <v>TEOFILLINA</v>
          </cell>
          <cell r="S1095" t="str">
            <v>TEOFILLINA</v>
          </cell>
          <cell r="X1095" t="str">
            <v>200</v>
          </cell>
          <cell r="Y1095" t="str">
            <v>mg</v>
          </cell>
        </row>
        <row r="1096">
          <cell r="A1096" t="str">
            <v>027435155</v>
          </cell>
          <cell r="C1096" t="str">
            <v>4817854AE2</v>
          </cell>
          <cell r="D1096" t="str">
            <v>1014</v>
          </cell>
          <cell r="E1096">
            <v>1014</v>
          </cell>
          <cell r="I1096" t="str">
            <v>AVEN</v>
          </cell>
          <cell r="J1096" t="str">
            <v>A7470100</v>
          </cell>
          <cell r="K1096" t="str">
            <v>A74701</v>
          </cell>
          <cell r="L1096" t="e">
            <v>#N/A</v>
          </cell>
          <cell r="M1096" t="e">
            <v>#N/A</v>
          </cell>
          <cell r="N1096" t="str">
            <v>Respicur 300 mg capsule rigide a rilascio prolungato TAKEDA ITALIA S.P.A.</v>
          </cell>
          <cell r="O1096" t="str">
            <v>'CAPSULA'</v>
          </cell>
          <cell r="Q1096" t="str">
            <v>R03DA04</v>
          </cell>
          <cell r="R1096" t="str">
            <v>TEOFILLINA</v>
          </cell>
          <cell r="S1096" t="str">
            <v>TEOFILLINA</v>
          </cell>
          <cell r="U1096" t="str">
            <v>CAPSULA</v>
          </cell>
          <cell r="X1096" t="str">
            <v>300</v>
          </cell>
          <cell r="Y1096" t="str">
            <v>mg</v>
          </cell>
        </row>
        <row r="1097">
          <cell r="A1097" t="str">
            <v>002021044</v>
          </cell>
          <cell r="C1097" t="str">
            <v>4817879F82</v>
          </cell>
          <cell r="D1097" t="str">
            <v>1016</v>
          </cell>
          <cell r="E1097">
            <v>1016</v>
          </cell>
          <cell r="I1097" t="str">
            <v>AVEN</v>
          </cell>
          <cell r="J1097" t="str">
            <v>A7480200</v>
          </cell>
          <cell r="K1097" t="str">
            <v>A74802</v>
          </cell>
          <cell r="L1097" t="e">
            <v>#N/A</v>
          </cell>
          <cell r="M1097" t="e">
            <v>#N/A</v>
          </cell>
          <cell r="N1097" t="str">
            <v>TEFAMIN INNOVA PHARMA S.P.A.</v>
          </cell>
          <cell r="O1097" t="str">
            <v>'COMPRESSA'</v>
          </cell>
          <cell r="Q1097" t="str">
            <v>R03DA05</v>
          </cell>
          <cell r="R1097" t="str">
            <v>AMINOFILLINA</v>
          </cell>
          <cell r="S1097" t="str">
            <v>AMINOFILLINA</v>
          </cell>
          <cell r="U1097" t="str">
            <v>COMPRESSA RIVESTITA</v>
          </cell>
          <cell r="X1097" t="str">
            <v>200</v>
          </cell>
          <cell r="Y1097" t="str">
            <v>mg</v>
          </cell>
        </row>
        <row r="1098">
          <cell r="A1098" t="str">
            <v>002021032</v>
          </cell>
          <cell r="C1098" t="str">
            <v>48179000DB</v>
          </cell>
          <cell r="D1098" t="str">
            <v>1018</v>
          </cell>
          <cell r="E1098">
            <v>1018</v>
          </cell>
          <cell r="I1098" t="str">
            <v>AVEN</v>
          </cell>
          <cell r="J1098" t="str">
            <v>A7480301</v>
          </cell>
          <cell r="K1098" t="str">
            <v>A74803</v>
          </cell>
          <cell r="L1098" t="str">
            <v>A7480301</v>
          </cell>
          <cell r="M1098" t="str">
            <v/>
          </cell>
          <cell r="N1098" t="str">
            <v>TEFAMIN INNOVA PHARMA S.P.A.</v>
          </cell>
          <cell r="O1098" t="str">
            <v>'FIALA'</v>
          </cell>
          <cell r="Q1098" t="str">
            <v>R03DA05</v>
          </cell>
          <cell r="R1098" t="str">
            <v>AMINOFILLINA</v>
          </cell>
          <cell r="S1098" t="str">
            <v>AMINOFILLINA</v>
          </cell>
          <cell r="T1098" t="str">
            <v>EV</v>
          </cell>
          <cell r="U1098" t="str">
            <v>PREPARAZIONE INIETTABILE</v>
          </cell>
          <cell r="V1098" t="str">
            <v>10</v>
          </cell>
          <cell r="W1098" t="str">
            <v>ml</v>
          </cell>
          <cell r="X1098" t="str">
            <v>240</v>
          </cell>
          <cell r="Y1098" t="str">
            <v>mg</v>
          </cell>
        </row>
        <row r="1099">
          <cell r="A1099" t="str">
            <v>002021018</v>
          </cell>
          <cell r="C1099" t="str">
            <v>4817919089</v>
          </cell>
          <cell r="D1099" t="str">
            <v>1019</v>
          </cell>
          <cell r="E1099">
            <v>1019</v>
          </cell>
          <cell r="I1099" t="str">
            <v>AVEN</v>
          </cell>
          <cell r="J1099" t="str">
            <v>A7480400</v>
          </cell>
          <cell r="K1099" t="str">
            <v>A74804</v>
          </cell>
          <cell r="L1099" t="e">
            <v>#N/A</v>
          </cell>
          <cell r="M1099" t="e">
            <v>#N/A</v>
          </cell>
          <cell r="N1099" t="str">
            <v>TEFAMIN INNOVA PHARMA S.P.A.</v>
          </cell>
          <cell r="O1099" t="str">
            <v>'FIALA'</v>
          </cell>
          <cell r="Q1099" t="str">
            <v>R03DA05</v>
          </cell>
          <cell r="R1099" t="str">
            <v>AMINOFILLINA</v>
          </cell>
          <cell r="S1099" t="str">
            <v>AMINOFILLINA</v>
          </cell>
          <cell r="T1099" t="str">
            <v>IM</v>
          </cell>
          <cell r="U1099" t="str">
            <v>PREPARAZIONE INIETTABILE</v>
          </cell>
          <cell r="X1099" t="str">
            <v>240</v>
          </cell>
          <cell r="Y1099" t="str">
            <v>mg</v>
          </cell>
        </row>
        <row r="1100">
          <cell r="A1100" t="str">
            <v>036892014</v>
          </cell>
          <cell r="C1100" t="str">
            <v>481792557B</v>
          </cell>
          <cell r="D1100" t="str">
            <v>1020a</v>
          </cell>
          <cell r="E1100">
            <v>1020</v>
          </cell>
          <cell r="F1100" t="str">
            <v>a</v>
          </cell>
          <cell r="I1100" t="str">
            <v>AVEN</v>
          </cell>
          <cell r="J1100" t="str">
            <v>A7490301</v>
          </cell>
          <cell r="K1100" t="str">
            <v>A74903</v>
          </cell>
          <cell r="L1100" t="str">
            <v>A7490301</v>
          </cell>
          <cell r="M1100" t="str">
            <v/>
          </cell>
          <cell r="N1100" t="str">
            <v>XOLAIR 150 MG SOLUZIONE INIETTABILE NOVARTIS FARMA</v>
          </cell>
          <cell r="O1100" t="str">
            <v>'FIALASIRINGA'</v>
          </cell>
          <cell r="Q1100" t="str">
            <v>R03DX05</v>
          </cell>
          <cell r="R1100" t="str">
            <v>OMALIZUMAB</v>
          </cell>
          <cell r="S1100" t="str">
            <v>OMALIZUMAB</v>
          </cell>
          <cell r="X1100" t="str">
            <v>150</v>
          </cell>
          <cell r="Y1100" t="str">
            <v>mg</v>
          </cell>
        </row>
        <row r="1101">
          <cell r="A1101" t="str">
            <v>036892089</v>
          </cell>
          <cell r="C1101" t="str">
            <v>481792557B</v>
          </cell>
          <cell r="D1101" t="str">
            <v>1020b</v>
          </cell>
          <cell r="E1101">
            <v>1020</v>
          </cell>
          <cell r="F1101" t="str">
            <v>b</v>
          </cell>
          <cell r="I1101" t="str">
            <v>AVEN</v>
          </cell>
          <cell r="J1101" t="str">
            <v>A7490101</v>
          </cell>
          <cell r="K1101" t="str">
            <v>A74901</v>
          </cell>
          <cell r="L1101" t="str">
            <v>A7490101</v>
          </cell>
          <cell r="M1101" t="str">
            <v/>
          </cell>
          <cell r="N1101" t="str">
            <v>XOLAIR 150 MG SOLUZIONE INIETTABILE NOVARTIS FARMA</v>
          </cell>
          <cell r="O1101" t="str">
            <v>'FIALASIRINGA'</v>
          </cell>
          <cell r="Q1101" t="str">
            <v>R03DX05</v>
          </cell>
          <cell r="R1101" t="str">
            <v>OMALIZUMAB</v>
          </cell>
          <cell r="S1101" t="str">
            <v>OMALIZUMAB</v>
          </cell>
          <cell r="U1101" t="str">
            <v>PREPARAZIONE INIETTABILE</v>
          </cell>
          <cell r="X1101" t="str">
            <v>150</v>
          </cell>
          <cell r="Y1101" t="str">
            <v>mg</v>
          </cell>
        </row>
        <row r="1102">
          <cell r="A1102" t="str">
            <v>036892053</v>
          </cell>
          <cell r="C1102" t="str">
            <v>481792557B</v>
          </cell>
          <cell r="D1102" t="str">
            <v>1020c</v>
          </cell>
          <cell r="E1102">
            <v>1020</v>
          </cell>
          <cell r="F1102" t="str">
            <v>c</v>
          </cell>
          <cell r="I1102" t="str">
            <v>AVEN</v>
          </cell>
          <cell r="J1102" t="str">
            <v>A7490201</v>
          </cell>
          <cell r="K1102" t="str">
            <v>A74902</v>
          </cell>
          <cell r="L1102" t="str">
            <v>A7490201</v>
          </cell>
          <cell r="M1102" t="str">
            <v/>
          </cell>
          <cell r="N1102" t="str">
            <v>XOLAIR 75 MG SOLUZIONE INIETTABILE NOVARTIS FARMA</v>
          </cell>
          <cell r="O1102" t="str">
            <v>'FIALASIRINGA'</v>
          </cell>
          <cell r="Q1102" t="str">
            <v>R03DX05</v>
          </cell>
          <cell r="R1102" t="str">
            <v>OMALIZUMAB</v>
          </cell>
          <cell r="S1102" t="str">
            <v>OMALIZUMAB</v>
          </cell>
          <cell r="U1102" t="str">
            <v>PREPARAZIONE INIETTABILE</v>
          </cell>
          <cell r="X1102" t="str">
            <v>75</v>
          </cell>
          <cell r="Y1102" t="str">
            <v>mg</v>
          </cell>
        </row>
        <row r="1103">
          <cell r="A1103" t="str">
            <v>029352010</v>
          </cell>
          <cell r="C1103" t="str">
            <v>4817933C13</v>
          </cell>
          <cell r="D1103" t="str">
            <v>1021</v>
          </cell>
          <cell r="E1103">
            <v>1021</v>
          </cell>
          <cell r="I1103" t="str">
            <v>AVEN</v>
          </cell>
          <cell r="J1103" t="str">
            <v>A7500100</v>
          </cell>
          <cell r="K1103" t="str">
            <v>A75001</v>
          </cell>
          <cell r="L1103" t="e">
            <v>#N/A</v>
          </cell>
          <cell r="M1103" t="e">
            <v>#N/A</v>
          </cell>
          <cell r="N1103" t="str">
            <v>PULMOZYME ROCHE SPA</v>
          </cell>
          <cell r="O1103" t="str">
            <v>'FIALA'</v>
          </cell>
          <cell r="Q1103" t="str">
            <v>R05CB13</v>
          </cell>
          <cell r="R1103" t="str">
            <v>DORNASE ALFA (DESOSSIRIBONUCLEASI)</v>
          </cell>
          <cell r="S1103" t="str">
            <v>DESOSSIRIBONUCLEASI</v>
          </cell>
          <cell r="T1103" t="str">
            <v>INALATORIA</v>
          </cell>
          <cell r="U1103" t="str">
            <v>SOLUZIONE</v>
          </cell>
          <cell r="V1103" t="str">
            <v>2,5</v>
          </cell>
          <cell r="W1103" t="str">
            <v>ml</v>
          </cell>
          <cell r="X1103" t="str">
            <v>2500</v>
          </cell>
          <cell r="Y1103" t="str">
            <v>UI</v>
          </cell>
        </row>
        <row r="1104">
          <cell r="A1104" t="str">
            <v>042005013</v>
          </cell>
          <cell r="C1104" t="str">
            <v>4817952BC1</v>
          </cell>
          <cell r="D1104" t="str">
            <v>1023</v>
          </cell>
          <cell r="E1104">
            <v>1023</v>
          </cell>
          <cell r="I1104" t="str">
            <v>AVEN</v>
          </cell>
          <cell r="J1104" t="str">
            <v>A7520100</v>
          </cell>
          <cell r="K1104" t="str">
            <v>A75201</v>
          </cell>
          <cell r="L1104" t="str">
            <v>A7520101</v>
          </cell>
          <cell r="M1104" t="str">
            <v>tau-tux gocce 30 ml BIOFUTURA PHARMA</v>
          </cell>
          <cell r="N1104" t="str">
            <v>LEVOTUSS TOSSE 60mg/ml gocce orali DOMPE SPA</v>
          </cell>
          <cell r="O1104" t="str">
            <v>'FLACONE'</v>
          </cell>
          <cell r="Q1104" t="str">
            <v>R05DB27</v>
          </cell>
          <cell r="R1104" t="str">
            <v>LEVODROPROPIZINA</v>
          </cell>
          <cell r="S1104" t="str">
            <v>LEVODROPROPIZINA</v>
          </cell>
          <cell r="T1104" t="str">
            <v>OS</v>
          </cell>
          <cell r="U1104" t="str">
            <v>GOCCE</v>
          </cell>
          <cell r="V1104" t="str">
            <v>30</v>
          </cell>
          <cell r="W1104" t="str">
            <v>ml</v>
          </cell>
          <cell r="X1104" t="str">
            <v>60</v>
          </cell>
          <cell r="Y1104" t="str">
            <v>mg/ml</v>
          </cell>
        </row>
        <row r="1105">
          <cell r="A1105" t="str">
            <v>037736016</v>
          </cell>
          <cell r="C1105" t="str">
            <v>4817973D15</v>
          </cell>
          <cell r="D1105" t="str">
            <v>1027a</v>
          </cell>
          <cell r="E1105">
            <v>1027</v>
          </cell>
          <cell r="F1105" t="str">
            <v>a</v>
          </cell>
          <cell r="I1105" t="str">
            <v>AVEN</v>
          </cell>
          <cell r="J1105" t="str">
            <v>A7550101</v>
          </cell>
          <cell r="K1105" t="str">
            <v>A75501</v>
          </cell>
          <cell r="L1105" t="str">
            <v>A7550101</v>
          </cell>
          <cell r="M1105" t="str">
            <v/>
          </cell>
          <cell r="N1105" t="str">
            <v>CERCHIO MEDIOLANUM FARMACEUTICI</v>
          </cell>
          <cell r="O1105" t="str">
            <v>'COMPRESSA'</v>
          </cell>
          <cell r="Q1105" t="str">
            <v>R06AE07</v>
          </cell>
          <cell r="R1105" t="str">
            <v>CETIRIZINA</v>
          </cell>
          <cell r="S1105" t="str">
            <v>CETIRIZINA DICLORIDRATO</v>
          </cell>
          <cell r="U1105" t="str">
            <v>COMPRESSA RIVESTITA</v>
          </cell>
          <cell r="X1105" t="str">
            <v>10</v>
          </cell>
          <cell r="Y1105" t="str">
            <v>mg</v>
          </cell>
        </row>
        <row r="1106">
          <cell r="A1106" t="str">
            <v>037736028</v>
          </cell>
          <cell r="C1106" t="str">
            <v>4817973D15</v>
          </cell>
          <cell r="D1106" t="str">
            <v>1027b</v>
          </cell>
          <cell r="E1106">
            <v>1027</v>
          </cell>
          <cell r="F1106" t="str">
            <v>b</v>
          </cell>
          <cell r="I1106" t="str">
            <v>AVEN</v>
          </cell>
          <cell r="J1106" t="str">
            <v>A7550201</v>
          </cell>
          <cell r="K1106" t="str">
            <v>A75502</v>
          </cell>
          <cell r="L1106" t="str">
            <v>A7550201</v>
          </cell>
          <cell r="M1106" t="str">
            <v/>
          </cell>
          <cell r="N1106" t="str">
            <v>CERCHIO MEDIOLANUM FARMACEUTICI</v>
          </cell>
          <cell r="O1106" t="str">
            <v>'FLACONE'</v>
          </cell>
          <cell r="Q1106" t="str">
            <v>R06AE07</v>
          </cell>
          <cell r="R1106" t="str">
            <v>CETIRIZINA</v>
          </cell>
          <cell r="S1106" t="str">
            <v>CETIRIZINA DICLORIDRATO</v>
          </cell>
          <cell r="T1106" t="str">
            <v>OS</v>
          </cell>
          <cell r="U1106" t="str">
            <v>GOCCE</v>
          </cell>
          <cell r="V1106" t="str">
            <v>20</v>
          </cell>
          <cell r="W1106" t="str">
            <v>ml</v>
          </cell>
          <cell r="X1106" t="str">
            <v>10</v>
          </cell>
          <cell r="Y1106" t="str">
            <v>mg/ml</v>
          </cell>
        </row>
        <row r="1107">
          <cell r="A1107" t="str">
            <v>027075011</v>
          </cell>
          <cell r="C1107" t="str">
            <v>4817982485</v>
          </cell>
          <cell r="D1107" t="str">
            <v>1028</v>
          </cell>
          <cell r="E1107">
            <v>1028</v>
          </cell>
          <cell r="I1107" t="str">
            <v>AVEN</v>
          </cell>
          <cell r="J1107" t="str">
            <v>A7560100</v>
          </cell>
          <cell r="K1107" t="str">
            <v>A75601</v>
          </cell>
          <cell r="L1107" t="e">
            <v>#N/A</v>
          </cell>
          <cell r="M1107" t="e">
            <v>#N/A</v>
          </cell>
          <cell r="N1107" t="str">
            <v>clarityn 10 mg compresse MSD Italia</v>
          </cell>
          <cell r="O1107" t="str">
            <v>'COMPRESSA'</v>
          </cell>
          <cell r="Q1107" t="str">
            <v>R06AX13</v>
          </cell>
          <cell r="R1107" t="str">
            <v>LORATADINA</v>
          </cell>
          <cell r="S1107" t="str">
            <v>LORATADINA</v>
          </cell>
          <cell r="X1107" t="str">
            <v>10</v>
          </cell>
          <cell r="Y1107" t="str">
            <v>mg</v>
          </cell>
        </row>
        <row r="1108">
          <cell r="A1108" t="str">
            <v>024574042</v>
          </cell>
          <cell r="C1108" t="str">
            <v>4817992CC3</v>
          </cell>
          <cell r="D1108" t="str">
            <v>1029</v>
          </cell>
          <cell r="E1108">
            <v>1029</v>
          </cell>
          <cell r="I1108" t="str">
            <v>AVEN</v>
          </cell>
          <cell r="J1108" t="str">
            <v>A7570100</v>
          </cell>
          <cell r="K1108" t="str">
            <v>A75701</v>
          </cell>
          <cell r="L1108" t="e">
            <v>#N/A</v>
          </cell>
          <cell r="M1108" t="e">
            <v>#N/A</v>
          </cell>
          <cell r="N1108" t="str">
            <v>zaditen 15 cpr  2 mg ril. prolungato BIOFUTURA PHARMA</v>
          </cell>
          <cell r="O1108" t="str">
            <v>'COMPRESSA'</v>
          </cell>
          <cell r="Q1108" t="str">
            <v>R06AX17</v>
          </cell>
          <cell r="R1108" t="str">
            <v>KETOTIFENE</v>
          </cell>
          <cell r="S1108" t="str">
            <v>KETOTIFENE FUMARATO ACIDO</v>
          </cell>
          <cell r="U1108" t="str">
            <v>COMPRESSA</v>
          </cell>
          <cell r="X1108" t="str">
            <v>2</v>
          </cell>
          <cell r="Y1108" t="str">
            <v>mg</v>
          </cell>
        </row>
        <row r="1109">
          <cell r="A1109" t="str">
            <v>024574030</v>
          </cell>
          <cell r="C1109" t="str">
            <v>4818002506</v>
          </cell>
          <cell r="D1109" t="str">
            <v>1030</v>
          </cell>
          <cell r="E1109">
            <v>1030</v>
          </cell>
          <cell r="I1109" t="str">
            <v>AVEN</v>
          </cell>
          <cell r="J1109" t="str">
            <v>A7570200</v>
          </cell>
          <cell r="K1109" t="str">
            <v>A75702</v>
          </cell>
          <cell r="L1109" t="e">
            <v>#N/A</v>
          </cell>
          <cell r="M1109" t="e">
            <v>#N/A</v>
          </cell>
          <cell r="N1109" t="str">
            <v>zaditen 0,2 mg/ml scir. 1 flac 200 ml BIOFUTURA PHARMA</v>
          </cell>
          <cell r="O1109" t="str">
            <v>'FLACONE'</v>
          </cell>
          <cell r="Q1109" t="str">
            <v>R06AX17</v>
          </cell>
          <cell r="R1109" t="str">
            <v>KETOTIFENE</v>
          </cell>
          <cell r="S1109" t="str">
            <v>KETOTIFENE FUMARATO ACIDO</v>
          </cell>
          <cell r="U1109" t="str">
            <v>SOLUZIONE</v>
          </cell>
          <cell r="V1109" t="str">
            <v>20</v>
          </cell>
          <cell r="W1109" t="str">
            <v>ml</v>
          </cell>
          <cell r="X1109" t="str">
            <v>0,2</v>
          </cell>
          <cell r="Y1109" t="str">
            <v>mg/ml</v>
          </cell>
        </row>
        <row r="1110">
          <cell r="A1110" t="str">
            <v>028221012</v>
          </cell>
          <cell r="C1110" t="str">
            <v>4818012D44</v>
          </cell>
          <cell r="D1110" t="str">
            <v>1031a</v>
          </cell>
          <cell r="E1110">
            <v>1031</v>
          </cell>
          <cell r="F1110" t="str">
            <v>a</v>
          </cell>
          <cell r="I1110" t="str">
            <v>AVEN</v>
          </cell>
          <cell r="J1110" t="str">
            <v>A7580101</v>
          </cell>
          <cell r="K1110" t="str">
            <v>A75801</v>
          </cell>
          <cell r="L1110" t="str">
            <v>A7580101</v>
          </cell>
          <cell r="M1110" t="str">
            <v/>
          </cell>
          <cell r="N1110" t="str">
            <v>CUROSURF 2 FLACONCINI ML 1,5 CHIESI FARMACEUTICI SPA</v>
          </cell>
          <cell r="O1110" t="str">
            <v>'FLACONCINO'</v>
          </cell>
          <cell r="Q1110" t="str">
            <v>R07AA02</v>
          </cell>
          <cell r="R1110" t="str">
            <v>FOSFOLIPIDI NATURALI</v>
          </cell>
          <cell r="S1110" t="str">
            <v>FRAZIONE FOSFOLIPIDICA DA POLMONE DI SUINO</v>
          </cell>
          <cell r="U1110" t="str">
            <v>SOSPENSIONE</v>
          </cell>
          <cell r="V1110" t="str">
            <v>1,5</v>
          </cell>
          <cell r="W1110" t="str">
            <v>ml</v>
          </cell>
          <cell r="X1110" t="str">
            <v>80</v>
          </cell>
          <cell r="Y1110" t="str">
            <v>mg/ml</v>
          </cell>
        </row>
        <row r="1111">
          <cell r="A1111" t="str">
            <v>028221024</v>
          </cell>
          <cell r="C1111" t="str">
            <v>4818012D44</v>
          </cell>
          <cell r="D1111" t="str">
            <v>1031b</v>
          </cell>
          <cell r="E1111">
            <v>1031</v>
          </cell>
          <cell r="F1111" t="str">
            <v>b</v>
          </cell>
          <cell r="I1111" t="str">
            <v>AVEN</v>
          </cell>
          <cell r="J1111" t="str">
            <v>A7580201</v>
          </cell>
          <cell r="K1111" t="str">
            <v>A75802</v>
          </cell>
          <cell r="L1111" t="str">
            <v>A7580201</v>
          </cell>
          <cell r="M1111" t="str">
            <v/>
          </cell>
          <cell r="N1111" t="str">
            <v>CUROSURF 1 FLACONCINO ML 3 CHIESI FARMACEUTICI SPA</v>
          </cell>
          <cell r="O1111" t="str">
            <v>'FLACONCINO'</v>
          </cell>
          <cell r="Q1111" t="str">
            <v>R07AA02</v>
          </cell>
          <cell r="R1111" t="str">
            <v>FOSFOLIPIDI NATURALI</v>
          </cell>
          <cell r="S1111" t="str">
            <v>FRAZIONE FOSFOLIPIDICA DA POLMONE DI SUINO</v>
          </cell>
          <cell r="U1111" t="str">
            <v>SOSPENSIONE</v>
          </cell>
          <cell r="V1111" t="str">
            <v>3</v>
          </cell>
          <cell r="W1111" t="str">
            <v>ml</v>
          </cell>
          <cell r="X1111" t="str">
            <v>80</v>
          </cell>
          <cell r="Y1111" t="str">
            <v>mg/ml</v>
          </cell>
        </row>
        <row r="1112">
          <cell r="A1112" t="str">
            <v>025860026</v>
          </cell>
          <cell r="C1112" t="str">
            <v>481805833D</v>
          </cell>
          <cell r="D1112" t="str">
            <v>1036</v>
          </cell>
          <cell r="E1112">
            <v>1036</v>
          </cell>
          <cell r="I1112" t="str">
            <v>AVEN</v>
          </cell>
          <cell r="J1112" t="str">
            <v>A7630100</v>
          </cell>
          <cell r="K1112" t="str">
            <v>A76301</v>
          </cell>
          <cell r="L1112" t="e">
            <v>#N/A</v>
          </cell>
          <cell r="M1112" t="e">
            <v>#N/A</v>
          </cell>
          <cell r="N1112" t="str">
            <v>TOBRAL collirio 5 ml  -  tobramicina 0.3% ALCON ITALIA</v>
          </cell>
          <cell r="O1112" t="str">
            <v>'FLACONE'</v>
          </cell>
          <cell r="Q1112" t="str">
            <v>S01AA12</v>
          </cell>
          <cell r="R1112" t="str">
            <v>TOBRAMICINA</v>
          </cell>
          <cell r="S1112" t="str">
            <v>TOBRAMICINA</v>
          </cell>
          <cell r="T1112" t="str">
            <v>TOPICA</v>
          </cell>
          <cell r="U1112" t="str">
            <v>COLLIRIO</v>
          </cell>
          <cell r="V1112" t="str">
            <v>5</v>
          </cell>
          <cell r="W1112" t="str">
            <v>ml</v>
          </cell>
          <cell r="X1112" t="str">
            <v>0,3</v>
          </cell>
          <cell r="Y1112" t="str">
            <v>%</v>
          </cell>
        </row>
        <row r="1113">
          <cell r="A1113" t="str">
            <v>025860077</v>
          </cell>
          <cell r="C1113" t="str">
            <v>4818062689</v>
          </cell>
          <cell r="D1113" t="str">
            <v>1037</v>
          </cell>
          <cell r="E1113">
            <v>1037</v>
          </cell>
          <cell r="I1113" t="str">
            <v>AVEN</v>
          </cell>
          <cell r="J1113" t="str">
            <v>A7630200</v>
          </cell>
          <cell r="K1113" t="str">
            <v>A76302</v>
          </cell>
          <cell r="L1113" t="e">
            <v>#N/A</v>
          </cell>
          <cell r="M1113" t="e">
            <v>#N/A</v>
          </cell>
          <cell r="N1113" t="str">
            <v>TOBRAL unguento 3.5 g  -  tobramicina 0.3% ALCON ITALIA</v>
          </cell>
          <cell r="O1113" t="str">
            <v>'TUBO'</v>
          </cell>
          <cell r="Q1113" t="str">
            <v>S01AA12</v>
          </cell>
          <cell r="R1113" t="str">
            <v>TOBRAMICINA</v>
          </cell>
          <cell r="S1113" t="str">
            <v>TOBRAMICINA</v>
          </cell>
          <cell r="T1113" t="str">
            <v>TOPICA</v>
          </cell>
          <cell r="U1113" t="str">
            <v>UNGUENTO OFTALMICO</v>
          </cell>
          <cell r="V1113" t="str">
            <v>3,5</v>
          </cell>
          <cell r="W1113" t="str">
            <v>g</v>
          </cell>
          <cell r="X1113" t="str">
            <v>0,3</v>
          </cell>
          <cell r="Y1113" t="str">
            <v>%</v>
          </cell>
        </row>
        <row r="1114">
          <cell r="A1114" t="str">
            <v>027204027</v>
          </cell>
          <cell r="C1114" t="str">
            <v>4818069C4E</v>
          </cell>
          <cell r="D1114" t="str">
            <v>1038</v>
          </cell>
          <cell r="E1114">
            <v>1038</v>
          </cell>
          <cell r="I1114" t="str">
            <v>AVEN</v>
          </cell>
          <cell r="J1114" t="str">
            <v>A7640100</v>
          </cell>
          <cell r="K1114" t="str">
            <v>A76401</v>
          </cell>
          <cell r="L1114" t="e">
            <v>#N/A</v>
          </cell>
          <cell r="M1114" t="e">
            <v>#N/A</v>
          </cell>
          <cell r="N1114" t="str">
            <v>NETTACIN MONODOSE S.I.F.I. SOCIETÀ INDUSTRIA FARMACEUTICA ITALIANA SPA</v>
          </cell>
          <cell r="O1114" t="str">
            <v>'CONTENITORE MONODOSE'</v>
          </cell>
          <cell r="Q1114" t="str">
            <v>S01AA23</v>
          </cell>
          <cell r="R1114" t="str">
            <v>NETILMICINA</v>
          </cell>
          <cell r="S1114" t="str">
            <v>NETILMICINA SOLFATO</v>
          </cell>
          <cell r="T1114" t="str">
            <v>TOPICA</v>
          </cell>
          <cell r="U1114" t="str">
            <v>COLLIRIO</v>
          </cell>
          <cell r="V1114" t="str">
            <v>0,3</v>
          </cell>
          <cell r="W1114" t="str">
            <v>ml</v>
          </cell>
          <cell r="X1114" t="str">
            <v>0,3</v>
          </cell>
          <cell r="Y1114" t="str">
            <v>%</v>
          </cell>
        </row>
        <row r="1115">
          <cell r="A1115" t="str">
            <v>036650012</v>
          </cell>
          <cell r="C1115" t="str">
            <v>481808270A</v>
          </cell>
          <cell r="D1115" t="str">
            <v>1040_2</v>
          </cell>
          <cell r="E1115">
            <v>1040</v>
          </cell>
          <cell r="G1115" t="str">
            <v>_2</v>
          </cell>
          <cell r="I1115" t="str">
            <v>AVEN</v>
          </cell>
          <cell r="J1115" t="str">
            <v>A7670100</v>
          </cell>
          <cell r="K1115" t="str">
            <v>A76701</v>
          </cell>
          <cell r="L1115" t="e">
            <v>#N/A</v>
          </cell>
          <cell r="M1115" t="e">
            <v>#N/A</v>
          </cell>
          <cell r="N1115" t="str">
            <v>NAFLOX 0,3% FARMIGEA</v>
          </cell>
          <cell r="O1115" t="str">
            <v>'FLACONE'</v>
          </cell>
          <cell r="Q1115" t="str">
            <v>S01AX12</v>
          </cell>
          <cell r="R1115" t="str">
            <v>NORFLOXACINA</v>
          </cell>
          <cell r="S1115" t="str">
            <v>NORFLOXACINA</v>
          </cell>
          <cell r="T1115" t="str">
            <v>TOPICA</v>
          </cell>
          <cell r="U1115" t="str">
            <v>COLLIRIO</v>
          </cell>
          <cell r="V1115" t="str">
            <v>10</v>
          </cell>
          <cell r="W1115" t="str">
            <v>ml</v>
          </cell>
          <cell r="X1115" t="str">
            <v>0,3</v>
          </cell>
          <cell r="Y1115" t="str">
            <v>%</v>
          </cell>
        </row>
        <row r="1116">
          <cell r="A1116" t="str">
            <v>028476024</v>
          </cell>
          <cell r="C1116" t="str">
            <v>4818092F48</v>
          </cell>
          <cell r="D1116" t="str">
            <v>1041_2</v>
          </cell>
          <cell r="E1116">
            <v>1041</v>
          </cell>
          <cell r="G1116" t="str">
            <v>_2</v>
          </cell>
          <cell r="I1116" t="str">
            <v>AVEN</v>
          </cell>
          <cell r="J1116" t="str">
            <v>A7680200</v>
          </cell>
          <cell r="K1116" t="str">
            <v>A76802</v>
          </cell>
          <cell r="L1116" t="e">
            <v>#N/A</v>
          </cell>
          <cell r="M1116" t="e">
            <v>#N/A</v>
          </cell>
          <cell r="N1116" t="str">
            <v>OFTACILOX ung. 3,5 g - ciprofloxacina 0,3% ALCON ITALIA</v>
          </cell>
          <cell r="O1116" t="str">
            <v>'TUBO'</v>
          </cell>
          <cell r="Q1116" t="str">
            <v>S01AX13</v>
          </cell>
          <cell r="R1116" t="str">
            <v>CIPROFLOXACINA</v>
          </cell>
          <cell r="S1116" t="str">
            <v>CIPROFLOXACINA</v>
          </cell>
          <cell r="T1116" t="str">
            <v>TOPICA</v>
          </cell>
          <cell r="U1116" t="str">
            <v>UNGUENTO OFTALMICO</v>
          </cell>
          <cell r="V1116" t="str">
            <v>3,5</v>
          </cell>
          <cell r="W1116" t="str">
            <v>g</v>
          </cell>
          <cell r="X1116" t="str">
            <v>0,3</v>
          </cell>
          <cell r="Y1116" t="str">
            <v>%</v>
          </cell>
        </row>
        <row r="1117">
          <cell r="A1117" t="str">
            <v>018805022</v>
          </cell>
          <cell r="C1117" t="str">
            <v>4818106AD7</v>
          </cell>
          <cell r="D1117" t="str">
            <v>1043</v>
          </cell>
          <cell r="E1117">
            <v>1043</v>
          </cell>
          <cell r="I1117" t="str">
            <v>AVEN</v>
          </cell>
          <cell r="J1117" t="str">
            <v>A7700100</v>
          </cell>
          <cell r="K1117" t="str">
            <v>A77001</v>
          </cell>
          <cell r="L1117" t="e">
            <v>#N/A</v>
          </cell>
          <cell r="M1117" t="e">
            <v>#N/A</v>
          </cell>
          <cell r="N1117" t="str">
            <v>ETACORTILEN MONODOSE S.I.F.I. SOCIETÀ INDUSTRIA FARMACEUTICA ITALIANA SPA</v>
          </cell>
          <cell r="O1117" t="str">
            <v>'CONTENITORE MONODOSE'</v>
          </cell>
          <cell r="Q1117" t="str">
            <v>S01BA01</v>
          </cell>
          <cell r="R1117" t="str">
            <v>DESAMETASONE</v>
          </cell>
          <cell r="S1117" t="str">
            <v>DESAMETASONE</v>
          </cell>
          <cell r="T1117" t="str">
            <v>TOPICA</v>
          </cell>
          <cell r="U1117" t="str">
            <v>COLLIRIO</v>
          </cell>
          <cell r="X1117" t="str">
            <v>0,15</v>
          </cell>
          <cell r="Y1117" t="str">
            <v>%</v>
          </cell>
        </row>
        <row r="1118">
          <cell r="A1118" t="str">
            <v>028464028</v>
          </cell>
          <cell r="C1118" t="str">
            <v>48181130A1</v>
          </cell>
          <cell r="D1118" t="str">
            <v>1044</v>
          </cell>
          <cell r="E1118">
            <v>1044</v>
          </cell>
          <cell r="I1118" t="str">
            <v>AVEN</v>
          </cell>
          <cell r="J1118" t="str">
            <v>A7710100</v>
          </cell>
          <cell r="K1118" t="str">
            <v>A77101</v>
          </cell>
          <cell r="L1118" t="e">
            <v>#N/A</v>
          </cell>
          <cell r="M1118" t="e">
            <v>#N/A</v>
          </cell>
          <cell r="N1118" t="str">
            <v>INDOM COLLIRIO 7 ML ALFA INTES INDUSTRIA TERAPEUTICA SPLENDORE</v>
          </cell>
          <cell r="O1118" t="str">
            <v>'FLACONE'</v>
          </cell>
          <cell r="Q1118" t="str">
            <v>S01BC01</v>
          </cell>
          <cell r="R1118" t="str">
            <v>INDOMETACINA</v>
          </cell>
          <cell r="S1118" t="str">
            <v>INDOMETACINA</v>
          </cell>
          <cell r="T1118" t="str">
            <v>TOPICA</v>
          </cell>
          <cell r="U1118" t="str">
            <v>COLLIRIO</v>
          </cell>
          <cell r="V1118" t="str">
            <v>7</v>
          </cell>
          <cell r="W1118" t="str">
            <v>ml</v>
          </cell>
          <cell r="X1118" t="str">
            <v>0,5</v>
          </cell>
          <cell r="Y1118" t="str">
            <v>%</v>
          </cell>
        </row>
        <row r="1119">
          <cell r="A1119" t="str">
            <v>029041023</v>
          </cell>
          <cell r="C1119" t="str">
            <v>4818125A85</v>
          </cell>
          <cell r="D1119" t="str">
            <v>1046</v>
          </cell>
          <cell r="E1119">
            <v>1046</v>
          </cell>
          <cell r="I1119" t="str">
            <v>AVEN</v>
          </cell>
          <cell r="J1119" t="str">
            <v>A7720200</v>
          </cell>
          <cell r="K1119" t="str">
            <v>A77202</v>
          </cell>
          <cell r="L1119" t="e">
            <v>#N/A</v>
          </cell>
          <cell r="M1119" t="e">
            <v>#N/A</v>
          </cell>
          <cell r="N1119" t="str">
            <v>DICLOFTIL 0,1% OFTAGEN</v>
          </cell>
          <cell r="O1119" t="str">
            <v>'CONTENITORE MONODOSE'</v>
          </cell>
          <cell r="Q1119" t="str">
            <v>S01BC03</v>
          </cell>
          <cell r="R1119" t="str">
            <v>DICLOFENAC</v>
          </cell>
          <cell r="S1119" t="str">
            <v>DICLOFENAC SODICO</v>
          </cell>
          <cell r="T1119" t="str">
            <v>TOPICA</v>
          </cell>
          <cell r="U1119" t="str">
            <v>COLLIRIO</v>
          </cell>
          <cell r="V1119" t="str">
            <v>0,3</v>
          </cell>
          <cell r="W1119" t="str">
            <v>ml</v>
          </cell>
          <cell r="X1119" t="str">
            <v>0,1</v>
          </cell>
          <cell r="Y1119" t="str">
            <v>%</v>
          </cell>
        </row>
        <row r="1120">
          <cell r="A1120" t="str">
            <v>027457011</v>
          </cell>
          <cell r="C1120" t="str">
            <v>481813639B</v>
          </cell>
          <cell r="D1120" t="str">
            <v>1047a</v>
          </cell>
          <cell r="E1120">
            <v>1047</v>
          </cell>
          <cell r="F1120" t="str">
            <v>a</v>
          </cell>
          <cell r="I1120" t="str">
            <v>AVEN</v>
          </cell>
          <cell r="J1120" t="str">
            <v>A7730100</v>
          </cell>
          <cell r="K1120" t="str">
            <v>A77301</v>
          </cell>
          <cell r="L1120" t="str">
            <v>A7730101</v>
          </cell>
          <cell r="M1120" t="str">
            <v>TOBRAMICINA + DESAMETASONE BAUSCH &amp; LOMB*3MG/ML+1MG/ML BAUSCH &amp; LOMB IOM SPA</v>
          </cell>
          <cell r="N1120" t="str">
            <v>TOBRADEX collirio 5 ml  -  tobramicina 0.3% - desametasone 0.1% ALCON ITALIA</v>
          </cell>
          <cell r="O1120" t="str">
            <v>'FLACONE'</v>
          </cell>
          <cell r="Q1120" t="str">
            <v>S01CA01</v>
          </cell>
          <cell r="R1120" t="str">
            <v>DESAMETASONE ED ANTIMICROBICI</v>
          </cell>
          <cell r="S1120" t="str">
            <v>TOBRAMICINA/DESAMETASONE</v>
          </cell>
          <cell r="T1120" t="str">
            <v>TOPICA</v>
          </cell>
          <cell r="U1120" t="str">
            <v>COLLIRIO</v>
          </cell>
          <cell r="V1120" t="str">
            <v>5</v>
          </cell>
          <cell r="W1120" t="str">
            <v>ml</v>
          </cell>
        </row>
        <row r="1121">
          <cell r="A1121" t="str">
            <v>027457023</v>
          </cell>
          <cell r="C1121" t="str">
            <v>481813639B</v>
          </cell>
          <cell r="D1121" t="str">
            <v>1047b</v>
          </cell>
          <cell r="E1121">
            <v>1047</v>
          </cell>
          <cell r="F1121" t="str">
            <v>b</v>
          </cell>
          <cell r="I1121" t="str">
            <v>AVEN</v>
          </cell>
          <cell r="J1121" t="str">
            <v>A7730201</v>
          </cell>
          <cell r="K1121" t="str">
            <v>A77302</v>
          </cell>
          <cell r="L1121" t="str">
            <v>A7730201</v>
          </cell>
          <cell r="M1121" t="str">
            <v/>
          </cell>
          <cell r="N1121" t="str">
            <v>TOBRADEX unguento 3.5 g  -  tobramicina 0.3% - desametasone 0.1% ALCON ITALIA</v>
          </cell>
          <cell r="O1121" t="str">
            <v>'TUBO'</v>
          </cell>
          <cell r="Q1121" t="str">
            <v>S01CA01</v>
          </cell>
          <cell r="R1121" t="str">
            <v>DESAMETASONE ED ANTIMICROBICI</v>
          </cell>
          <cell r="S1121" t="str">
            <v>TOBRAMICINA/DESAMETASONE</v>
          </cell>
          <cell r="T1121" t="str">
            <v>TOPICA</v>
          </cell>
          <cell r="U1121" t="str">
            <v>UNGUENTO OFTALMICO</v>
          </cell>
          <cell r="V1121" t="str">
            <v>3,5</v>
          </cell>
          <cell r="W1121" t="str">
            <v>g</v>
          </cell>
        </row>
        <row r="1122">
          <cell r="A1122" t="str">
            <v>039652019</v>
          </cell>
          <cell r="C1122" t="str">
            <v>4818146BD9</v>
          </cell>
          <cell r="D1122" t="str">
            <v>1049</v>
          </cell>
          <cell r="E1122">
            <v>1049</v>
          </cell>
          <cell r="I1122" t="str">
            <v>AVEN</v>
          </cell>
          <cell r="J1122" t="str">
            <v>A7750100</v>
          </cell>
          <cell r="K1122" t="str">
            <v>A77501</v>
          </cell>
          <cell r="L1122" t="str">
            <v>A7750101</v>
          </cell>
          <cell r="M1122" t="str">
            <v>Glaubrim OFTAGEN</v>
          </cell>
          <cell r="N1122" t="str">
            <v>BRIMONIDINA BAUSH &amp; LOMB IOM*2MG/ML BAUSCH &amp; LOMB IOM SPA</v>
          </cell>
          <cell r="O1122" t="str">
            <v>'FLACONE'</v>
          </cell>
          <cell r="Q1122" t="str">
            <v>S01EA05</v>
          </cell>
          <cell r="R1122" t="str">
            <v>BRIMONIDINA</v>
          </cell>
          <cell r="S1122" t="str">
            <v>BRIMONIDINA TARTRATO</v>
          </cell>
          <cell r="T1122" t="str">
            <v>TOPICA</v>
          </cell>
          <cell r="U1122" t="str">
            <v>COLLIRIO</v>
          </cell>
          <cell r="V1122" t="str">
            <v>5</v>
          </cell>
          <cell r="W1122" t="str">
            <v>ml</v>
          </cell>
          <cell r="X1122" t="str">
            <v>0,2</v>
          </cell>
          <cell r="Y1122" t="str">
            <v>%</v>
          </cell>
        </row>
        <row r="1123">
          <cell r="A1123" t="str">
            <v>028930016</v>
          </cell>
          <cell r="C1123" t="str">
            <v>4818183A62</v>
          </cell>
          <cell r="D1123" t="str">
            <v>1052</v>
          </cell>
          <cell r="E1123">
            <v>1052</v>
          </cell>
          <cell r="I1123" t="str">
            <v>AVEN</v>
          </cell>
          <cell r="J1123" t="str">
            <v>A7770101</v>
          </cell>
          <cell r="K1123" t="str">
            <v>A77701</v>
          </cell>
          <cell r="L1123" t="str">
            <v>A7770101</v>
          </cell>
          <cell r="M1123" t="str">
            <v/>
          </cell>
          <cell r="N1123" t="str">
            <v>MIOVISIN FARMIGEA</v>
          </cell>
          <cell r="O1123" t="str">
            <v>'FIALA'</v>
          </cell>
          <cell r="Q1123" t="str">
            <v>S01EB09</v>
          </cell>
          <cell r="R1123" t="str">
            <v>ACETILCOLINA</v>
          </cell>
          <cell r="S1123" t="str">
            <v>ACETILCOLINA CLORURO</v>
          </cell>
          <cell r="V1123" t="str">
            <v>2</v>
          </cell>
          <cell r="W1123" t="str">
            <v>ml</v>
          </cell>
          <cell r="X1123" t="str">
            <v>10</v>
          </cell>
          <cell r="Y1123" t="str">
            <v>mg/ml</v>
          </cell>
        </row>
        <row r="1124">
          <cell r="A1124" t="str">
            <v>031848017</v>
          </cell>
          <cell r="C1124" t="str">
            <v>481819544B</v>
          </cell>
          <cell r="D1124" t="str">
            <v>1054</v>
          </cell>
          <cell r="E1124">
            <v>1054</v>
          </cell>
          <cell r="I1124" t="str">
            <v>AVEN</v>
          </cell>
          <cell r="J1124" t="str">
            <v>A7790101</v>
          </cell>
          <cell r="K1124" t="str">
            <v>A77901</v>
          </cell>
          <cell r="L1124" t="str">
            <v>A7790101</v>
          </cell>
          <cell r="M1124" t="str">
            <v/>
          </cell>
          <cell r="N1124" t="str">
            <v>trusopt MSD Italia</v>
          </cell>
          <cell r="O1124" t="str">
            <v>'FLACONE'</v>
          </cell>
          <cell r="Q1124" t="str">
            <v>S01EC03</v>
          </cell>
          <cell r="R1124" t="str">
            <v>DORZOLAMIDE</v>
          </cell>
          <cell r="S1124" t="str">
            <v>DORZOLAMIDE CLORIDRATO</v>
          </cell>
          <cell r="T1124" t="str">
            <v>TOPICA</v>
          </cell>
          <cell r="U1124" t="str">
            <v>COLLIRIO</v>
          </cell>
          <cell r="V1124" t="str">
            <v>5</v>
          </cell>
          <cell r="W1124" t="str">
            <v>ml</v>
          </cell>
          <cell r="X1124" t="str">
            <v>2</v>
          </cell>
          <cell r="Y1124" t="str">
            <v>%</v>
          </cell>
        </row>
        <row r="1125">
          <cell r="A1125" t="str">
            <v>034770014</v>
          </cell>
          <cell r="C1125" t="str">
            <v>4818204BB6</v>
          </cell>
          <cell r="D1125" t="str">
            <v>1055</v>
          </cell>
          <cell r="E1125">
            <v>1055</v>
          </cell>
          <cell r="I1125" t="str">
            <v>AVEN</v>
          </cell>
          <cell r="J1125" t="str">
            <v>A7800101</v>
          </cell>
          <cell r="K1125" t="str">
            <v>A78001</v>
          </cell>
          <cell r="L1125" t="str">
            <v>A7800101</v>
          </cell>
          <cell r="M1125" t="str">
            <v/>
          </cell>
          <cell r="N1125" t="str">
            <v>AZOPT Coll. 5 ml.  brinzolamide 1% ALCON ITALIA</v>
          </cell>
          <cell r="O1125" t="str">
            <v>'FLACONE'</v>
          </cell>
          <cell r="Q1125" t="str">
            <v>S01EC04</v>
          </cell>
          <cell r="R1125" t="str">
            <v>BRINZOLAMIDE</v>
          </cell>
          <cell r="S1125" t="str">
            <v>BRINZOLAMIDE</v>
          </cell>
          <cell r="T1125" t="str">
            <v>TOPICA</v>
          </cell>
          <cell r="U1125" t="str">
            <v>COLLIRIO</v>
          </cell>
          <cell r="V1125" t="str">
            <v>5</v>
          </cell>
          <cell r="W1125" t="str">
            <v>ml</v>
          </cell>
          <cell r="X1125" t="str">
            <v>10</v>
          </cell>
          <cell r="Y1125" t="str">
            <v>mg/ml</v>
          </cell>
        </row>
        <row r="1126">
          <cell r="A1126" t="str">
            <v>025899016</v>
          </cell>
          <cell r="C1126" t="str">
            <v>481821659F</v>
          </cell>
          <cell r="D1126" t="str">
            <v>1057</v>
          </cell>
          <cell r="E1126">
            <v>1057</v>
          </cell>
          <cell r="I1126" t="str">
            <v>AVEN</v>
          </cell>
          <cell r="J1126" t="str">
            <v>A7820100</v>
          </cell>
          <cell r="K1126" t="str">
            <v>A78201</v>
          </cell>
          <cell r="L1126" t="e">
            <v>#N/A</v>
          </cell>
          <cell r="M1126" t="e">
            <v>#N/A</v>
          </cell>
          <cell r="N1126" t="str">
            <v>BETOPTIC coll. 5 ml  -  betaxololo 0.5% ALCON ITALIA</v>
          </cell>
          <cell r="O1126" t="str">
            <v>'FLACONE'</v>
          </cell>
          <cell r="Q1126" t="str">
            <v>S01ED02</v>
          </cell>
          <cell r="R1126" t="str">
            <v>BETAXOLOLO</v>
          </cell>
          <cell r="S1126" t="str">
            <v>BETAXOLOLO CLORIDRATO</v>
          </cell>
          <cell r="T1126" t="str">
            <v>TOPICA</v>
          </cell>
          <cell r="U1126" t="str">
            <v>COLLIRIO</v>
          </cell>
          <cell r="V1126" t="str">
            <v>5</v>
          </cell>
          <cell r="W1126" t="str">
            <v>ml</v>
          </cell>
          <cell r="X1126" t="str">
            <v>0,5</v>
          </cell>
          <cell r="Y1126" t="str">
            <v>%</v>
          </cell>
        </row>
        <row r="1127">
          <cell r="A1127" t="str">
            <v>037506033</v>
          </cell>
          <cell r="C1127" t="str">
            <v>48182219BE</v>
          </cell>
          <cell r="D1127" t="str">
            <v>1058</v>
          </cell>
          <cell r="E1127">
            <v>1058</v>
          </cell>
          <cell r="I1127" t="str">
            <v>AVEN</v>
          </cell>
          <cell r="J1127" t="str">
            <v>A7830100</v>
          </cell>
          <cell r="K1127" t="str">
            <v>A78301</v>
          </cell>
          <cell r="L1127" t="str">
            <v>A7830101</v>
          </cell>
          <cell r="M1127" t="str">
            <v>CARTEOL 2% MONODOSE S.I.F.I. SOCIETÀ INDUSTRIA FARMACEUTICA ITALIANA SPA</v>
          </cell>
          <cell r="N1127" t="str">
            <v>CARTEABAK 2% OFTAGEN</v>
          </cell>
          <cell r="O1127" t="str">
            <v>'FLACONE'</v>
          </cell>
          <cell r="Q1127" t="str">
            <v>S01ED05</v>
          </cell>
          <cell r="R1127" t="str">
            <v>CARTEOLOLO</v>
          </cell>
          <cell r="S1127" t="str">
            <v>CARTEOLOLO CLORIDRATO</v>
          </cell>
          <cell r="T1127" t="str">
            <v>TOPICA</v>
          </cell>
          <cell r="U1127" t="str">
            <v>COLLIRIO</v>
          </cell>
          <cell r="V1127" t="str">
            <v>5</v>
          </cell>
          <cell r="W1127" t="str">
            <v>ml</v>
          </cell>
          <cell r="X1127" t="str">
            <v>2</v>
          </cell>
          <cell r="Y1127" t="str">
            <v>%</v>
          </cell>
        </row>
        <row r="1128">
          <cell r="A1128" t="str">
            <v>040754018</v>
          </cell>
          <cell r="C1128" t="str">
            <v>4818228F83</v>
          </cell>
          <cell r="D1128" t="str">
            <v>1059</v>
          </cell>
          <cell r="E1128">
            <v>1059</v>
          </cell>
          <cell r="I1128" t="str">
            <v>AVEN</v>
          </cell>
          <cell r="J1128" t="str">
            <v>A7850100</v>
          </cell>
          <cell r="K1128" t="str">
            <v>A78501</v>
          </cell>
          <cell r="L1128" t="str">
            <v>A7850101</v>
          </cell>
          <cell r="M1128" t="str">
            <v>LATANOPROST / TIMOLOLO TEVA ITALIA 1 flac 2,5 ml contagocce 50 mcg/ml + 5 mg/ml collirio soluzione TEVA ITALIA</v>
          </cell>
          <cell r="N1128" t="str">
            <v>LATANOPROST + TIMOLOLO SANDOZ COLL 1FL 2,5ML SANDOZ SPA</v>
          </cell>
          <cell r="O1128" t="str">
            <v>'FLACONE'</v>
          </cell>
          <cell r="Q1128" t="str">
            <v>S01ED51</v>
          </cell>
          <cell r="R1128" t="str">
            <v>TIMOLOLO, ASSOCIAZIONI</v>
          </cell>
          <cell r="S1128" t="str">
            <v>LATANOPROST/TIMOLOLO MALEATO</v>
          </cell>
          <cell r="T1128" t="str">
            <v>TOPICA</v>
          </cell>
          <cell r="U1128" t="str">
            <v>GOCCE</v>
          </cell>
          <cell r="V1128" t="str">
            <v>2,5</v>
          </cell>
          <cell r="W1128" t="str">
            <v>ml</v>
          </cell>
        </row>
        <row r="1129">
          <cell r="A1129" t="str">
            <v>039948017</v>
          </cell>
          <cell r="C1129" t="str">
            <v>48182322D4</v>
          </cell>
          <cell r="D1129" t="str">
            <v>1060</v>
          </cell>
          <cell r="E1129">
            <v>1060</v>
          </cell>
          <cell r="I1129" t="str">
            <v>AVEN</v>
          </cell>
          <cell r="J1129" t="str">
            <v>A7840100</v>
          </cell>
          <cell r="K1129" t="str">
            <v>A78401</v>
          </cell>
          <cell r="L1129" t="str">
            <v>A7840101</v>
          </cell>
          <cell r="M1129" t="str">
            <v>cosopt MSD Italia</v>
          </cell>
          <cell r="N1129" t="str">
            <v>DORZOL+TIMOL SANDOZ 20+5MG/ML 5ML 1FL SANDOZ SPA</v>
          </cell>
          <cell r="O1129" t="str">
            <v>'FLACONE'</v>
          </cell>
          <cell r="Q1129" t="str">
            <v>S01ED51</v>
          </cell>
          <cell r="R1129" t="str">
            <v>TIMOLOLO, ASSOCIAZIONI</v>
          </cell>
          <cell r="S1129" t="str">
            <v>DORZOLAMIDE CLORIDRATO/TIMOLOLO MALEATO</v>
          </cell>
          <cell r="T1129" t="str">
            <v>TOPICA</v>
          </cell>
          <cell r="U1129" t="str">
            <v>COLLIRIO</v>
          </cell>
          <cell r="V1129" t="str">
            <v>5</v>
          </cell>
          <cell r="W1129" t="str">
            <v>ml</v>
          </cell>
          <cell r="X1129" t="str">
            <v>2+0,5</v>
          </cell>
          <cell r="Y1129" t="str">
            <v>%</v>
          </cell>
        </row>
        <row r="1130">
          <cell r="A1130" t="str">
            <v>039795012</v>
          </cell>
          <cell r="C1130" t="str">
            <v>481824096C</v>
          </cell>
          <cell r="D1130" t="str">
            <v>1061</v>
          </cell>
          <cell r="E1130">
            <v>1061</v>
          </cell>
          <cell r="I1130" t="str">
            <v>AVEN</v>
          </cell>
          <cell r="J1130" t="str">
            <v>A7860101</v>
          </cell>
          <cell r="K1130" t="str">
            <v>A78601</v>
          </cell>
          <cell r="L1130" t="str">
            <v>A7860101</v>
          </cell>
          <cell r="M1130" t="str">
            <v/>
          </cell>
          <cell r="N1130" t="str">
            <v>XALOST 50mcg/ml OFTAGEN</v>
          </cell>
          <cell r="O1130" t="str">
            <v>'FLACONE'</v>
          </cell>
          <cell r="Q1130" t="str">
            <v>S01EE01</v>
          </cell>
          <cell r="R1130" t="str">
            <v>LATANOPROST</v>
          </cell>
          <cell r="S1130" t="str">
            <v>LATANOPROST</v>
          </cell>
          <cell r="T1130" t="str">
            <v>TOPICA</v>
          </cell>
          <cell r="U1130" t="str">
            <v>COLLIRIO</v>
          </cell>
          <cell r="V1130" t="str">
            <v>2,5</v>
          </cell>
          <cell r="W1130" t="str">
            <v>ml</v>
          </cell>
          <cell r="X1130" t="str">
            <v>0,005</v>
          </cell>
          <cell r="Y1130" t="str">
            <v>%</v>
          </cell>
        </row>
        <row r="1131">
          <cell r="A1131" t="str">
            <v>035447010</v>
          </cell>
          <cell r="C1131" t="str">
            <v>4818245D8B</v>
          </cell>
          <cell r="D1131" t="str">
            <v>1062</v>
          </cell>
          <cell r="E1131">
            <v>1062</v>
          </cell>
          <cell r="I1131" t="str">
            <v>AVEN</v>
          </cell>
          <cell r="J1131" t="str">
            <v>A7870100</v>
          </cell>
          <cell r="K1131" t="str">
            <v>A78701</v>
          </cell>
          <cell r="L1131" t="e">
            <v>#N/A</v>
          </cell>
          <cell r="M1131" t="e">
            <v>#N/A</v>
          </cell>
          <cell r="N1131" t="str">
            <v>Lumigan 0.3% Collirio ALLERGAN S.P.A.</v>
          </cell>
          <cell r="O1131" t="str">
            <v>'FLACONE'</v>
          </cell>
          <cell r="Q1131" t="str">
            <v>S01EE03</v>
          </cell>
          <cell r="R1131" t="str">
            <v>BIMATOPROST</v>
          </cell>
          <cell r="S1131" t="str">
            <v>BIMATOPROST</v>
          </cell>
          <cell r="T1131" t="str">
            <v>TOPICA</v>
          </cell>
          <cell r="U1131" t="str">
            <v>COLLIRIO</v>
          </cell>
          <cell r="V1131" t="str">
            <v>3</v>
          </cell>
          <cell r="W1131" t="str">
            <v>ml</v>
          </cell>
          <cell r="X1131" t="str">
            <v>0,03</v>
          </cell>
          <cell r="Y1131" t="str">
            <v>%</v>
          </cell>
        </row>
        <row r="1132">
          <cell r="A1132" t="str">
            <v>016453033</v>
          </cell>
          <cell r="C1132" t="str">
            <v>481827457C</v>
          </cell>
          <cell r="D1132" t="str">
            <v>1067</v>
          </cell>
          <cell r="E1132">
            <v>1067</v>
          </cell>
          <cell r="I1132" t="str">
            <v>AVEN</v>
          </cell>
          <cell r="J1132" t="str">
            <v>A7910101</v>
          </cell>
          <cell r="K1132" t="str">
            <v>A79101</v>
          </cell>
          <cell r="L1132" t="str">
            <v>A7910101</v>
          </cell>
          <cell r="M1132" t="str">
            <v/>
          </cell>
          <cell r="N1132" t="str">
            <v>TROPIMIL 0,5% FARMIGEA</v>
          </cell>
          <cell r="O1132" t="str">
            <v>'FLACONE'</v>
          </cell>
          <cell r="Q1132" t="str">
            <v>S01FA06</v>
          </cell>
          <cell r="R1132" t="str">
            <v>TROPICAMIDE</v>
          </cell>
          <cell r="S1132" t="str">
            <v>TROPICAMIDE</v>
          </cell>
          <cell r="T1132" t="str">
            <v>TOPICA</v>
          </cell>
          <cell r="U1132" t="str">
            <v>COLLIRIO</v>
          </cell>
          <cell r="V1132">
            <v>5</v>
          </cell>
          <cell r="W1132" t="str">
            <v>ml</v>
          </cell>
          <cell r="X1132" t="str">
            <v>0,5</v>
          </cell>
          <cell r="Y1132" t="str">
            <v>%</v>
          </cell>
        </row>
        <row r="1133">
          <cell r="A1133" t="str">
            <v>011621036</v>
          </cell>
          <cell r="C1133" t="str">
            <v>481828810B</v>
          </cell>
          <cell r="D1133" t="str">
            <v>1070</v>
          </cell>
          <cell r="E1133">
            <v>1070</v>
          </cell>
          <cell r="I1133" t="str">
            <v>AVEN</v>
          </cell>
          <cell r="J1133" t="str">
            <v>A7930101</v>
          </cell>
          <cell r="K1133" t="str">
            <v>A79301</v>
          </cell>
          <cell r="L1133" t="str">
            <v>A7930101</v>
          </cell>
          <cell r="M1133" t="str">
            <v/>
          </cell>
          <cell r="N1133" t="str">
            <v>ISONEFRINE 36% COLLIRIO 5ML BAUSCH &amp; LOMB IOM SPA</v>
          </cell>
          <cell r="O1133" t="str">
            <v>'FLACONE'</v>
          </cell>
          <cell r="Q1133" t="str">
            <v>S01FB01</v>
          </cell>
          <cell r="R1133" t="str">
            <v>FENILEFRINA</v>
          </cell>
          <cell r="S1133" t="str">
            <v>FENILEFRINA CLORIDRATO</v>
          </cell>
          <cell r="T1133" t="str">
            <v>TOPICA</v>
          </cell>
          <cell r="U1133" t="str">
            <v>COLLIRIO</v>
          </cell>
          <cell r="V1133" t="str">
            <v>5</v>
          </cell>
          <cell r="W1133" t="str">
            <v>ml</v>
          </cell>
          <cell r="X1133" t="str">
            <v>36</v>
          </cell>
          <cell r="Y1133" t="str">
            <v>%</v>
          </cell>
        </row>
        <row r="1134">
          <cell r="A1134" t="str">
            <v>031579028</v>
          </cell>
          <cell r="C1134" t="str">
            <v>4818302C95</v>
          </cell>
          <cell r="D1134" t="str">
            <v>1072</v>
          </cell>
          <cell r="E1134">
            <v>1072</v>
          </cell>
          <cell r="I1134" t="str">
            <v>AVEN</v>
          </cell>
          <cell r="J1134" t="str">
            <v>A7950100</v>
          </cell>
          <cell r="K1134" t="str">
            <v>A79501</v>
          </cell>
          <cell r="L1134" t="e">
            <v>#N/A</v>
          </cell>
          <cell r="M1134" t="e">
            <v>#N/A</v>
          </cell>
          <cell r="N1134" t="str">
            <v>Benoxinato cloridrato INTES 0,4% collirio, soluzione monodose da 0,5 ml ALFA INTES INDUSTRIA TERAPEUTICA SPLENDORE</v>
          </cell>
          <cell r="O1134" t="str">
            <v>'CONTENITORE MONODOSE'</v>
          </cell>
          <cell r="Q1134" t="str">
            <v>S01HA02</v>
          </cell>
          <cell r="R1134" t="str">
            <v>OXIBUPROCAINA</v>
          </cell>
          <cell r="S1134" t="str">
            <v>OXIBUPROCAINA CLORIDRATO</v>
          </cell>
          <cell r="T1134" t="str">
            <v>TOPICA</v>
          </cell>
          <cell r="U1134" t="str">
            <v>COLLIRIO</v>
          </cell>
          <cell r="X1134" t="str">
            <v>0,4</v>
          </cell>
          <cell r="Y1134" t="str">
            <v>%</v>
          </cell>
        </row>
        <row r="1135">
          <cell r="A1135" t="str">
            <v>034957011</v>
          </cell>
          <cell r="C1135" t="str">
            <v>4818323DE9</v>
          </cell>
          <cell r="D1135" t="str">
            <v>1075</v>
          </cell>
          <cell r="E1135">
            <v>1075</v>
          </cell>
          <cell r="I1135" t="str">
            <v>AVEN</v>
          </cell>
          <cell r="J1135" t="str">
            <v>A7970101</v>
          </cell>
          <cell r="K1135" t="str">
            <v>A79701</v>
          </cell>
          <cell r="L1135" t="str">
            <v>A7970101</v>
          </cell>
          <cell r="M1135" t="str">
            <v/>
          </cell>
          <cell r="N1135" t="str">
            <v>VISUDYNE FIALA DA 15 MG NOVARTIS FARMA</v>
          </cell>
          <cell r="O1135" t="str">
            <v>'FLACONCINO'</v>
          </cell>
          <cell r="Q1135" t="str">
            <v>S01LA01</v>
          </cell>
          <cell r="R1135" t="str">
            <v>VERTEPORFINA</v>
          </cell>
          <cell r="S1135" t="str">
            <v>VERTEPORFINA</v>
          </cell>
          <cell r="T1135" t="str">
            <v>EV</v>
          </cell>
          <cell r="U1135" t="str">
            <v>FLACONCINO</v>
          </cell>
          <cell r="X1135" t="str">
            <v>15</v>
          </cell>
          <cell r="Y1135" t="str">
            <v>mg</v>
          </cell>
        </row>
        <row r="1136">
          <cell r="A1136" t="str">
            <v>032148049</v>
          </cell>
          <cell r="C1136" t="str">
            <v>481832820D</v>
          </cell>
          <cell r="D1136" t="str">
            <v>1076</v>
          </cell>
          <cell r="E1136">
            <v>1076</v>
          </cell>
          <cell r="I1136" t="str">
            <v>AVEN</v>
          </cell>
          <cell r="J1136" t="str">
            <v>A8000201</v>
          </cell>
          <cell r="K1136" t="str">
            <v>A80002</v>
          </cell>
          <cell r="L1136" t="str">
            <v>A8000201</v>
          </cell>
          <cell r="M1136" t="str">
            <v/>
          </cell>
          <cell r="N1136" t="str">
            <v>DACRIOGEL mon. 30 fiale da 0.5 ml  -  Carbomer 974P ALCON ITALIA</v>
          </cell>
          <cell r="O1136" t="str">
            <v>'CONTENITORE MONODOSE'</v>
          </cell>
          <cell r="Q1136" t="str">
            <v>S01XA20</v>
          </cell>
          <cell r="R1136" t="str">
            <v>LACRIME ARTIFICIALI ED ALTRI PREPARATI INDIFFERENTI</v>
          </cell>
          <cell r="S1136" t="str">
            <v>CARBOMER</v>
          </cell>
          <cell r="U1136" t="str">
            <v>GEL OFTALMICO</v>
          </cell>
          <cell r="V1136" t="str">
            <v>0,5</v>
          </cell>
          <cell r="W1136" t="str">
            <v>ml</v>
          </cell>
          <cell r="X1136" t="str">
            <v>0,3</v>
          </cell>
          <cell r="Y1136" t="str">
            <v>%</v>
          </cell>
        </row>
        <row r="1137">
          <cell r="A1137" t="str">
            <v>032148037</v>
          </cell>
          <cell r="C1137" t="str">
            <v>4818332559</v>
          </cell>
          <cell r="D1137" t="str">
            <v>1077</v>
          </cell>
          <cell r="E1137">
            <v>1077</v>
          </cell>
          <cell r="I1137" t="str">
            <v>AVEN</v>
          </cell>
          <cell r="J1137" t="str">
            <v>A8000200</v>
          </cell>
          <cell r="K1137" t="str">
            <v>A80002</v>
          </cell>
          <cell r="L1137" t="str">
            <v>A8000201</v>
          </cell>
          <cell r="M1137" t="str">
            <v>DACRIOGEL mon. 30 fiale da 0.5 ml ALCON ITALIA</v>
          </cell>
          <cell r="N1137" t="str">
            <v>DACRIOGEL gel 10 g  -  carbomer 974P ALCON ITALIA</v>
          </cell>
          <cell r="O1137" t="str">
            <v>'FLACONE'</v>
          </cell>
          <cell r="Q1137" t="str">
            <v>S01XA20</v>
          </cell>
          <cell r="R1137" t="str">
            <v>LACRIME ARTIFICIALI ED ALTRI PREPARATI INDIFFERENTI</v>
          </cell>
          <cell r="S1137" t="str">
            <v>CARBOMER</v>
          </cell>
          <cell r="U1137" t="str">
            <v>GEL OFTALMICO</v>
          </cell>
          <cell r="V1137" t="str">
            <v>10</v>
          </cell>
          <cell r="W1137" t="str">
            <v>g</v>
          </cell>
          <cell r="X1137" t="str">
            <v>0,3</v>
          </cell>
          <cell r="Y1137" t="str">
            <v>%</v>
          </cell>
        </row>
        <row r="1138">
          <cell r="A1138" t="str">
            <v>032039012</v>
          </cell>
          <cell r="C1138" t="str">
            <v>4818343E6A</v>
          </cell>
          <cell r="D1138" t="str">
            <v>1079</v>
          </cell>
          <cell r="E1138">
            <v>1079</v>
          </cell>
          <cell r="I1138" t="str">
            <v>AVEN</v>
          </cell>
          <cell r="J1138" t="str">
            <v>A7990100</v>
          </cell>
          <cell r="K1138" t="str">
            <v>A79901</v>
          </cell>
          <cell r="L1138" t="e">
            <v>#N/A</v>
          </cell>
          <cell r="M1138" t="e">
            <v>#N/A</v>
          </cell>
          <cell r="N1138" t="str">
            <v>LACRINORM 0.01%+0,2% OFTAGEN</v>
          </cell>
          <cell r="O1138" t="str">
            <v>'FLACONE'</v>
          </cell>
          <cell r="Q1138" t="str">
            <v>S01XA20</v>
          </cell>
          <cell r="R1138" t="str">
            <v>LACRIME ARTIFICIALI ED ALTRI PREPARATI INDIFFERENTI</v>
          </cell>
          <cell r="S1138" t="str">
            <v>BENZALCONIO CLORURO/ACIDO POLIACRILICO</v>
          </cell>
          <cell r="U1138" t="str">
            <v>GEL OFTALMICO</v>
          </cell>
          <cell r="V1138" t="str">
            <v>10</v>
          </cell>
          <cell r="W1138" t="str">
            <v>g</v>
          </cell>
        </row>
        <row r="1139">
          <cell r="A1139" t="str">
            <v>032072050</v>
          </cell>
          <cell r="C1139" t="str">
            <v>481834828E</v>
          </cell>
          <cell r="D1139" t="str">
            <v>1080</v>
          </cell>
          <cell r="E1139">
            <v>1080</v>
          </cell>
          <cell r="I1139" t="str">
            <v>AVEN</v>
          </cell>
          <cell r="J1139" t="str">
            <v>A7980101</v>
          </cell>
          <cell r="K1139" t="str">
            <v>A79801</v>
          </cell>
          <cell r="L1139" t="str">
            <v>A7980101</v>
          </cell>
          <cell r="M1139" t="str">
            <v/>
          </cell>
          <cell r="N1139" t="str">
            <v>HYALISTIL MONODOSE S.I.F.I. SOCIETÀ INDUSTRIA FARMACEUTICA ITALIANA SPA</v>
          </cell>
          <cell r="O1139" t="str">
            <v>'CONTENITORE MONODOSE'</v>
          </cell>
          <cell r="Q1139" t="str">
            <v>S01XA20</v>
          </cell>
          <cell r="R1139" t="str">
            <v>LACRIME ARTIFICIALI ED ALTRI PREPARATI INDIFFERENTI</v>
          </cell>
          <cell r="S1139" t="str">
            <v>ACIDO IALURONICO SALE SODICO</v>
          </cell>
          <cell r="T1139" t="str">
            <v>TOPICA</v>
          </cell>
          <cell r="U1139" t="str">
            <v>COLLIRIO</v>
          </cell>
          <cell r="V1139" t="str">
            <v>0,25</v>
          </cell>
          <cell r="W1139" t="str">
            <v>ml</v>
          </cell>
          <cell r="X1139" t="str">
            <v>0,2</v>
          </cell>
          <cell r="Y1139" t="str">
            <v>%</v>
          </cell>
        </row>
        <row r="1140">
          <cell r="A1140" t="str">
            <v>014302032</v>
          </cell>
          <cell r="C1140" t="str">
            <v>48183525DA</v>
          </cell>
          <cell r="D1140" t="str">
            <v>1081</v>
          </cell>
          <cell r="E1140">
            <v>1081</v>
          </cell>
          <cell r="I1140" t="str">
            <v>AVEN</v>
          </cell>
          <cell r="J1140" t="str">
            <v>A8020100</v>
          </cell>
          <cell r="K1140" t="str">
            <v>A80201</v>
          </cell>
          <cell r="L1140" t="e">
            <v>#N/A</v>
          </cell>
          <cell r="M1140" t="e">
            <v>#N/A</v>
          </cell>
          <cell r="N1140" t="str">
            <v>ANAURAN ZAMBON ITALIA</v>
          </cell>
          <cell r="O1140" t="str">
            <v>'FLACONE'</v>
          </cell>
          <cell r="Q1140" t="str">
            <v>S02AA30</v>
          </cell>
          <cell r="R1140" t="str">
            <v>ANTIMICROBICI, ASSOCIAZIONI</v>
          </cell>
          <cell r="S1140" t="str">
            <v>POLIMIXINA B SOLFATO/NEOMICINA SOLFATO/LIDOCAINA CLORIDRATO</v>
          </cell>
          <cell r="U1140" t="str">
            <v>GOCCE ORL</v>
          </cell>
          <cell r="V1140" t="str">
            <v>25</v>
          </cell>
          <cell r="W1140" t="str">
            <v>ml</v>
          </cell>
        </row>
        <row r="1141">
          <cell r="A1141" t="str">
            <v>020163349</v>
          </cell>
          <cell r="C1141" t="str">
            <v>4818356926</v>
          </cell>
          <cell r="D1141" t="str">
            <v>1082</v>
          </cell>
          <cell r="E1141">
            <v>1082</v>
          </cell>
          <cell r="I1141" t="str">
            <v>AVEN</v>
          </cell>
          <cell r="J1141" t="str">
            <v>A8030101</v>
          </cell>
          <cell r="K1141" t="str">
            <v>A80301</v>
          </cell>
          <cell r="L1141" t="str">
            <v>A8030101</v>
          </cell>
          <cell r="M1141" t="str">
            <v/>
          </cell>
          <cell r="N1141" t="str">
            <v>LOCALYN GOCCE AURICOLARI INNOVA PHARMA S.P.A.</v>
          </cell>
          <cell r="O1141" t="str">
            <v>'FLACONE'</v>
          </cell>
          <cell r="Q1141" t="str">
            <v>S02CA05</v>
          </cell>
          <cell r="R1141" t="str">
            <v>FLUOCINOLONE ACETONIDE ED ANTIMICROBICI</v>
          </cell>
          <cell r="S1141" t="str">
            <v>FLUOCINOLONE ACETONIDE/NEOMICINA</v>
          </cell>
          <cell r="U1141" t="str">
            <v>GOCCE ORL</v>
          </cell>
          <cell r="V1141" t="str">
            <v>20</v>
          </cell>
          <cell r="W1141" t="str">
            <v>ml</v>
          </cell>
        </row>
        <row r="1142">
          <cell r="A1142" t="str">
            <v>004698027</v>
          </cell>
          <cell r="C1142" t="str">
            <v>4818380CF3</v>
          </cell>
          <cell r="D1142" t="str">
            <v>1086</v>
          </cell>
          <cell r="E1142">
            <v>1086</v>
          </cell>
          <cell r="I1142" t="str">
            <v>AVEN</v>
          </cell>
          <cell r="J1142" t="str">
            <v>A8080100</v>
          </cell>
          <cell r="K1142" t="str">
            <v>A80801</v>
          </cell>
          <cell r="L1142" t="e">
            <v>#N/A</v>
          </cell>
          <cell r="M1142" t="e">
            <v>#N/A</v>
          </cell>
          <cell r="N1142" t="str">
            <v>PROTAMINA 50MG/5ML SOL INIET MEDA PHARMA</v>
          </cell>
          <cell r="O1142" t="str">
            <v>'FIALA'</v>
          </cell>
          <cell r="Q1142" t="str">
            <v>V03AB14</v>
          </cell>
          <cell r="R1142" t="str">
            <v>PROTAMINA</v>
          </cell>
          <cell r="S1142" t="str">
            <v>PROTAMINA CLORIDRATO</v>
          </cell>
          <cell r="T1142" t="str">
            <v>EV</v>
          </cell>
          <cell r="U1142" t="str">
            <v>PREPARAZIONE INIETTABILE</v>
          </cell>
          <cell r="V1142" t="str">
            <v>5</v>
          </cell>
          <cell r="W1142" t="str">
            <v>ml</v>
          </cell>
          <cell r="X1142" t="str">
            <v>50</v>
          </cell>
          <cell r="Y1142" t="str">
            <v>mg</v>
          </cell>
        </row>
        <row r="1143">
          <cell r="A1143" t="str">
            <v>029612013</v>
          </cell>
          <cell r="C1143" t="str">
            <v>48183872BD</v>
          </cell>
          <cell r="D1143" t="str">
            <v>1087a</v>
          </cell>
          <cell r="E1143">
            <v>1087</v>
          </cell>
          <cell r="F1143" t="str">
            <v>a</v>
          </cell>
          <cell r="I1143" t="str">
            <v>AVEN</v>
          </cell>
          <cell r="J1143" t="str">
            <v>A8090200</v>
          </cell>
          <cell r="K1143" t="str">
            <v>A80902</v>
          </cell>
          <cell r="L1143" t="str">
            <v>A8090201</v>
          </cell>
          <cell r="M1143" t="str">
            <v>NALOXONE B. BRAUN B.BRAUN MILANO</v>
          </cell>
          <cell r="N1143" t="str">
            <v>Naloxone Cloridrato Molteni  0,4 mg/ml 1 fiala 1 ml L. MOLTENI &amp; C. DEI F.LLI ALITTI SOC. DI ESERC.</v>
          </cell>
          <cell r="O1143" t="str">
            <v>'FIALA'</v>
          </cell>
          <cell r="Q1143" t="str">
            <v>V03AB15</v>
          </cell>
          <cell r="R1143" t="str">
            <v>NALOXONE</v>
          </cell>
          <cell r="S1143" t="str">
            <v>NALOXONE CLORIDRATO</v>
          </cell>
          <cell r="U1143" t="str">
            <v>PREPARAZIONE INIETTABILE</v>
          </cell>
          <cell r="V1143" t="str">
            <v>1</v>
          </cell>
          <cell r="W1143" t="str">
            <v>ml</v>
          </cell>
          <cell r="X1143" t="str">
            <v>0,4</v>
          </cell>
          <cell r="Y1143" t="str">
            <v>mg</v>
          </cell>
        </row>
        <row r="1144">
          <cell r="A1144" t="str">
            <v>029612025</v>
          </cell>
          <cell r="C1144" t="str">
            <v>48183872BD</v>
          </cell>
          <cell r="D1144" t="str">
            <v>1087b</v>
          </cell>
          <cell r="E1144">
            <v>1087</v>
          </cell>
          <cell r="F1144" t="str">
            <v>b</v>
          </cell>
          <cell r="I1144" t="str">
            <v>AVEN</v>
          </cell>
          <cell r="J1144" t="str">
            <v>A8090100</v>
          </cell>
          <cell r="K1144" t="str">
            <v>A80901</v>
          </cell>
          <cell r="L1144" t="str">
            <v>A8090101</v>
          </cell>
          <cell r="M1144" t="str">
            <v>NALOXONE B.BRAUN MILANO</v>
          </cell>
          <cell r="N1144" t="str">
            <v>Naloxone Cloridrato Molteni  0,04 mg/2 ml 1 fiala 2ml L. MOLTENI &amp; C. DEI F.LLI ALITTI SOC. DI ESERC.</v>
          </cell>
          <cell r="O1144" t="str">
            <v>'FIALA'</v>
          </cell>
          <cell r="Q1144" t="str">
            <v>V03AB15</v>
          </cell>
          <cell r="R1144" t="str">
            <v>NALOXONE</v>
          </cell>
          <cell r="S1144" t="str">
            <v>NALOXONE CLORIDRATO</v>
          </cell>
          <cell r="U1144" t="str">
            <v>PREPARAZIONE INIETTABILE</v>
          </cell>
          <cell r="V1144" t="str">
            <v>2</v>
          </cell>
          <cell r="W1144" t="str">
            <v>ml</v>
          </cell>
          <cell r="X1144" t="str">
            <v>0,04</v>
          </cell>
          <cell r="Y1144" t="str">
            <v>mg</v>
          </cell>
        </row>
        <row r="1145">
          <cell r="A1145" t="str">
            <v>032819070</v>
          </cell>
          <cell r="C1145" t="str">
            <v>4818394882</v>
          </cell>
          <cell r="D1145" t="str">
            <v>1088</v>
          </cell>
          <cell r="E1145">
            <v>1088</v>
          </cell>
          <cell r="I1145" t="str">
            <v>AVEN</v>
          </cell>
          <cell r="J1145" t="str">
            <v>A8110201</v>
          </cell>
          <cell r="K1145" t="str">
            <v>A81102</v>
          </cell>
          <cell r="L1145" t="str">
            <v>A8110201</v>
          </cell>
          <cell r="M1145" t="str">
            <v/>
          </cell>
          <cell r="N1145" t="str">
            <v>ACETILCISTEINA HEXAL 10FF 300MG SANDOZ SPA</v>
          </cell>
          <cell r="O1145" t="str">
            <v>'FIALA'</v>
          </cell>
          <cell r="Q1145" t="str">
            <v>V03AB23</v>
          </cell>
          <cell r="R1145" t="str">
            <v>ACETILCISTEINA</v>
          </cell>
          <cell r="S1145" t="str">
            <v>ACETILCISTEINA</v>
          </cell>
          <cell r="U1145" t="str">
            <v>PREPARAZIONE INIETTABILE</v>
          </cell>
          <cell r="V1145" t="str">
            <v>3</v>
          </cell>
          <cell r="W1145" t="str">
            <v>ml</v>
          </cell>
          <cell r="X1145" t="str">
            <v>300</v>
          </cell>
          <cell r="Y1145" t="str">
            <v>mg</v>
          </cell>
        </row>
        <row r="1146">
          <cell r="A1146" t="str">
            <v>040279010</v>
          </cell>
          <cell r="C1146" t="str">
            <v>481840626B</v>
          </cell>
          <cell r="D1146" t="str">
            <v>1090a</v>
          </cell>
          <cell r="E1146">
            <v>1090</v>
          </cell>
          <cell r="F1146" t="str">
            <v>a</v>
          </cell>
          <cell r="I1146" t="str">
            <v>AVEN</v>
          </cell>
          <cell r="J1146" t="str">
            <v>A8120101</v>
          </cell>
          <cell r="K1146" t="str">
            <v>A81201</v>
          </cell>
          <cell r="L1146" t="str">
            <v>A8120101</v>
          </cell>
          <cell r="M1146" t="str">
            <v/>
          </cell>
          <cell r="N1146" t="str">
            <v>Flumazenil Hikma 5 ml HIKMA ITALIA</v>
          </cell>
          <cell r="O1146" t="str">
            <v>'FIALA'</v>
          </cell>
          <cell r="Q1146" t="str">
            <v>V03AB25</v>
          </cell>
          <cell r="R1146" t="str">
            <v>FLUMAZENIL</v>
          </cell>
          <cell r="S1146" t="str">
            <v>FLUMAZENIL</v>
          </cell>
          <cell r="T1146" t="str">
            <v>EV</v>
          </cell>
          <cell r="U1146" t="str">
            <v>PREPARAZIONE INIETTABILE</v>
          </cell>
          <cell r="X1146" t="str">
            <v>0,5</v>
          </cell>
          <cell r="Y1146" t="str">
            <v>mg</v>
          </cell>
        </row>
        <row r="1147">
          <cell r="A1147" t="str">
            <v>040279046</v>
          </cell>
          <cell r="C1147" t="str">
            <v>481840626B</v>
          </cell>
          <cell r="D1147" t="str">
            <v>1090b</v>
          </cell>
          <cell r="E1147">
            <v>1090</v>
          </cell>
          <cell r="F1147" t="str">
            <v>b</v>
          </cell>
          <cell r="I1147" t="str">
            <v>AVEN</v>
          </cell>
          <cell r="J1147" t="str">
            <v>A8120201</v>
          </cell>
          <cell r="K1147" t="str">
            <v>A81202</v>
          </cell>
          <cell r="L1147" t="str">
            <v>A8120201</v>
          </cell>
          <cell r="M1147" t="str">
            <v/>
          </cell>
          <cell r="N1147" t="str">
            <v>Flumazenil Hikma 10 ml HIKMA ITALIA</v>
          </cell>
          <cell r="O1147" t="str">
            <v>'FIALA'</v>
          </cell>
          <cell r="Q1147" t="str">
            <v>V03AB25</v>
          </cell>
          <cell r="R1147" t="str">
            <v>FLUMAZENIL</v>
          </cell>
          <cell r="S1147" t="str">
            <v>FLUMAZENIL</v>
          </cell>
          <cell r="T1147" t="str">
            <v>EV</v>
          </cell>
          <cell r="U1147" t="str">
            <v>PREPARAZIONE INIETTABILE</v>
          </cell>
          <cell r="X1147" t="str">
            <v>1</v>
          </cell>
          <cell r="Y1147" t="str">
            <v>mg</v>
          </cell>
        </row>
        <row r="1148">
          <cell r="A1148" t="str">
            <v>028373025</v>
          </cell>
          <cell r="C1148" t="str">
            <v>481841275D</v>
          </cell>
          <cell r="D1148" t="str">
            <v>1091</v>
          </cell>
          <cell r="E1148">
            <v>1091</v>
          </cell>
          <cell r="I1148" t="str">
            <v>AVEN</v>
          </cell>
          <cell r="J1148" t="str">
            <v>A8130101</v>
          </cell>
          <cell r="K1148" t="str">
            <v>A81301</v>
          </cell>
          <cell r="L1148" t="str">
            <v>A8130101</v>
          </cell>
          <cell r="M1148" t="str">
            <v/>
          </cell>
          <cell r="N1148" t="str">
            <v>RIDUTOX SO.SE.PHARM SRL</v>
          </cell>
          <cell r="O1148" t="str">
            <v>'FIALA'</v>
          </cell>
          <cell r="Q1148" t="str">
            <v>V03AB32</v>
          </cell>
          <cell r="R1148" t="str">
            <v>GLUTATIONE</v>
          </cell>
          <cell r="S1148" t="str">
            <v>GLUTATIONE SODICO</v>
          </cell>
          <cell r="U1148" t="str">
            <v>FIALA</v>
          </cell>
          <cell r="X1148" t="str">
            <v>600</v>
          </cell>
          <cell r="Y1148" t="str">
            <v>mg</v>
          </cell>
        </row>
        <row r="1149">
          <cell r="A1149" t="str">
            <v>027154057</v>
          </cell>
          <cell r="C1149" t="str">
            <v>4818422F9B</v>
          </cell>
          <cell r="D1149" t="str">
            <v>1092</v>
          </cell>
          <cell r="E1149">
            <v>1092</v>
          </cell>
          <cell r="I1149" t="str">
            <v>AVEN</v>
          </cell>
          <cell r="J1149" t="str">
            <v>A8130200</v>
          </cell>
          <cell r="K1149" t="str">
            <v>A81302</v>
          </cell>
          <cell r="L1149" t="e">
            <v>#N/A</v>
          </cell>
          <cell r="M1149" t="e">
            <v>#N/A</v>
          </cell>
          <cell r="N1149" t="str">
            <v>TAD GLUTATIONE 2500MG/25ML FRESENIUS KABI ITALIA</v>
          </cell>
          <cell r="O1149" t="str">
            <v>'FLACONE'</v>
          </cell>
          <cell r="Q1149" t="str">
            <v>V03AB32</v>
          </cell>
          <cell r="R1149" t="str">
            <v>GLUTATIONE</v>
          </cell>
          <cell r="S1149" t="str">
            <v>GLUTATIONE SODICO</v>
          </cell>
          <cell r="U1149" t="str">
            <v>FLACONE</v>
          </cell>
          <cell r="V1149" t="str">
            <v>25</v>
          </cell>
          <cell r="W1149" t="str">
            <v>ml</v>
          </cell>
          <cell r="X1149" t="str">
            <v>2500</v>
          </cell>
          <cell r="Y1149" t="str">
            <v>mg</v>
          </cell>
        </row>
        <row r="1150">
          <cell r="A1150" t="str">
            <v>038632028</v>
          </cell>
          <cell r="C1150" t="str">
            <v>481843170B</v>
          </cell>
          <cell r="D1150" t="str">
            <v>1093</v>
          </cell>
          <cell r="E1150">
            <v>1093</v>
          </cell>
          <cell r="I1150" t="str">
            <v>AVEN</v>
          </cell>
          <cell r="J1150" t="str">
            <v>A8140100</v>
          </cell>
          <cell r="K1150" t="str">
            <v>A81401</v>
          </cell>
          <cell r="L1150" t="e">
            <v>#N/A</v>
          </cell>
          <cell r="M1150" t="e">
            <v>#N/A</v>
          </cell>
          <cell r="N1150" t="str">
            <v>CYANOKIT 5 gr polvere per soluzione per infusione MERCK SERONO</v>
          </cell>
          <cell r="O1150" t="str">
            <v>'FLACONE'</v>
          </cell>
          <cell r="Q1150" t="str">
            <v>V03AB33</v>
          </cell>
          <cell r="R1150" t="str">
            <v>IDROXOCOBALAMINA</v>
          </cell>
          <cell r="S1150" t="str">
            <v>IDROXOCOBALAMINA</v>
          </cell>
          <cell r="U1150" t="str">
            <v>FLACONE</v>
          </cell>
          <cell r="X1150" t="str">
            <v>5</v>
          </cell>
          <cell r="Y1150" t="str">
            <v>g</v>
          </cell>
        </row>
        <row r="1151">
          <cell r="A1151" t="str">
            <v>038801027</v>
          </cell>
          <cell r="C1151" t="str">
            <v>4818437BFD</v>
          </cell>
          <cell r="D1151" t="str">
            <v>1094</v>
          </cell>
          <cell r="E1151">
            <v>1094</v>
          </cell>
          <cell r="I1151" t="str">
            <v>AVEN</v>
          </cell>
          <cell r="J1151" t="str">
            <v>A8150100</v>
          </cell>
          <cell r="K1151" t="str">
            <v>A81501</v>
          </cell>
          <cell r="L1151" t="e">
            <v>#N/A</v>
          </cell>
          <cell r="M1151" t="e">
            <v>#N/A</v>
          </cell>
          <cell r="N1151" t="str">
            <v>bridion MSD Italia</v>
          </cell>
          <cell r="O1151" t="str">
            <v>'FLACONCINO'</v>
          </cell>
          <cell r="Q1151" t="str">
            <v>V03AB35</v>
          </cell>
          <cell r="R1151" t="str">
            <v>SUGAMMADEX</v>
          </cell>
          <cell r="S1151" t="str">
            <v>SUGAMMADEX</v>
          </cell>
          <cell r="U1151" t="str">
            <v>PREPARAZIONE INIETTABILE</v>
          </cell>
          <cell r="V1151" t="str">
            <v>5</v>
          </cell>
          <cell r="W1151" t="str">
            <v>ml</v>
          </cell>
          <cell r="X1151" t="str">
            <v>100</v>
          </cell>
          <cell r="Y1151" t="str">
            <v>mg/ml</v>
          </cell>
        </row>
        <row r="1152">
          <cell r="A1152" t="str">
            <v>038801015</v>
          </cell>
          <cell r="C1152" t="str">
            <v>48184430F4</v>
          </cell>
          <cell r="D1152" t="str">
            <v>1095</v>
          </cell>
          <cell r="E1152">
            <v>1095</v>
          </cell>
          <cell r="I1152" t="str">
            <v>AVEN</v>
          </cell>
          <cell r="J1152" t="str">
            <v>A8150200</v>
          </cell>
          <cell r="K1152" t="str">
            <v>A81502</v>
          </cell>
          <cell r="L1152" t="e">
            <v>#N/A</v>
          </cell>
          <cell r="M1152" t="e">
            <v>#N/A</v>
          </cell>
          <cell r="N1152" t="str">
            <v>bridion MSD Italia</v>
          </cell>
          <cell r="O1152" t="str">
            <v>'FLACONCINO'</v>
          </cell>
          <cell r="Q1152" t="str">
            <v>V03AB35</v>
          </cell>
          <cell r="R1152" t="str">
            <v>SUGAMMADEX</v>
          </cell>
          <cell r="S1152" t="str">
            <v>SUGAMMADEX</v>
          </cell>
          <cell r="U1152" t="str">
            <v>PREPARAZIONE INIETTABILE</v>
          </cell>
          <cell r="V1152" t="str">
            <v>2</v>
          </cell>
          <cell r="W1152" t="str">
            <v>ml</v>
          </cell>
          <cell r="X1152" t="str">
            <v>100</v>
          </cell>
          <cell r="Y1152" t="str">
            <v>mg/ml</v>
          </cell>
        </row>
        <row r="1153">
          <cell r="A1153" t="str">
            <v>030727034</v>
          </cell>
          <cell r="C1153" t="str">
            <v>481844636D</v>
          </cell>
          <cell r="D1153" t="str">
            <v>1096</v>
          </cell>
          <cell r="E1153">
            <v>1096</v>
          </cell>
          <cell r="I1153" t="str">
            <v>AVEN</v>
          </cell>
          <cell r="J1153" t="str">
            <v>A8160100</v>
          </cell>
          <cell r="K1153" t="str">
            <v>A81601</v>
          </cell>
          <cell r="L1153" t="e">
            <v>#N/A</v>
          </cell>
          <cell r="M1153" t="e">
            <v>#N/A</v>
          </cell>
          <cell r="N1153" t="str">
            <v>LATTULAC EPS Sacca SOFAR</v>
          </cell>
          <cell r="O1153" t="str">
            <v>'SACCA'</v>
          </cell>
          <cell r="Q1153" t="str">
            <v>V03AB49</v>
          </cell>
          <cell r="S1153" t="str">
            <v>LATTULOSIO</v>
          </cell>
          <cell r="U1153" t="str">
            <v>GRANULATO</v>
          </cell>
          <cell r="X1153" t="str">
            <v>20</v>
          </cell>
          <cell r="Y1153" t="str">
            <v>%</v>
          </cell>
        </row>
        <row r="1154">
          <cell r="A1154" t="str">
            <v>020417022</v>
          </cell>
          <cell r="C1154" t="str">
            <v>48184495E6</v>
          </cell>
          <cell r="D1154" t="str">
            <v>1097a</v>
          </cell>
          <cell r="E1154">
            <v>1097</v>
          </cell>
          <cell r="F1154" t="str">
            <v>a</v>
          </cell>
          <cell r="I1154" t="str">
            <v>AVEN</v>
          </cell>
          <cell r="J1154" t="str">
            <v>A8170201</v>
          </cell>
          <cell r="K1154" t="str">
            <v>A81702</v>
          </cell>
          <cell r="L1154" t="str">
            <v>A8170201</v>
          </cell>
          <cell r="M1154" t="str">
            <v/>
          </cell>
          <cell r="N1154" t="str">
            <v>DESFERAL 500 mg/5ml POLVERE E SOLVENTE PER SOLUZIONE INIETTABILE NOVARTIS FARMA</v>
          </cell>
          <cell r="O1154" t="str">
            <v>'FLACONCINO'</v>
          </cell>
          <cell r="Q1154" t="str">
            <v>V03AC01</v>
          </cell>
          <cell r="R1154" t="str">
            <v>DEFEROXAMINA</v>
          </cell>
          <cell r="S1154" t="str">
            <v>DEFEROXAMINA MESILATO</v>
          </cell>
          <cell r="T1154" t="str">
            <v>EV IM SC</v>
          </cell>
          <cell r="X1154" t="str">
            <v>500</v>
          </cell>
          <cell r="Y1154" t="str">
            <v>mg</v>
          </cell>
        </row>
        <row r="1155">
          <cell r="A1155" t="str">
            <v>020417034</v>
          </cell>
          <cell r="C1155" t="str">
            <v>48184495E6</v>
          </cell>
          <cell r="D1155" t="str">
            <v>1097b</v>
          </cell>
          <cell r="E1155">
            <v>1097</v>
          </cell>
          <cell r="F1155" t="str">
            <v>b</v>
          </cell>
          <cell r="I1155" t="str">
            <v>AVEN</v>
          </cell>
          <cell r="J1155" t="str">
            <v>A8170101</v>
          </cell>
          <cell r="K1155" t="str">
            <v>A81701</v>
          </cell>
          <cell r="L1155" t="str">
            <v>A8170101</v>
          </cell>
          <cell r="M1155" t="str">
            <v/>
          </cell>
          <cell r="N1155" t="str">
            <v>DESFERAL 2g/20 ml POLVERE E SOLVENTE PER SOLUZIONE INIETTABILE NOVARTIS FARMA</v>
          </cell>
          <cell r="O1155" t="str">
            <v>'FLACONCINO'</v>
          </cell>
          <cell r="Q1155" t="str">
            <v>V03AC01</v>
          </cell>
          <cell r="R1155" t="str">
            <v>DEFEROXAMINA</v>
          </cell>
          <cell r="S1155" t="str">
            <v>DEFEROXAMINA MESILATO</v>
          </cell>
          <cell r="T1155" t="str">
            <v>EV IM SC</v>
          </cell>
          <cell r="X1155" t="str">
            <v>2</v>
          </cell>
          <cell r="Y1155" t="str">
            <v>g</v>
          </cell>
        </row>
        <row r="1156">
          <cell r="A1156" t="str">
            <v>034525016</v>
          </cell>
          <cell r="C1156" t="str">
            <v>4818454A05</v>
          </cell>
          <cell r="D1156" t="str">
            <v>1098</v>
          </cell>
          <cell r="E1156">
            <v>1098</v>
          </cell>
          <cell r="I1156" t="str">
            <v>AVEN</v>
          </cell>
          <cell r="J1156" t="str">
            <v>A8180101</v>
          </cell>
          <cell r="K1156" t="str">
            <v>A81801</v>
          </cell>
          <cell r="L1156" t="str">
            <v>A8180101</v>
          </cell>
          <cell r="M1156" t="str">
            <v/>
          </cell>
          <cell r="N1156" t="str">
            <v>FERRIPROX cpr  500 mg CHIESI FARMACEUTICI SPA</v>
          </cell>
          <cell r="O1156" t="str">
            <v>'COMPRESSA'</v>
          </cell>
          <cell r="Q1156" t="str">
            <v>V03AC02</v>
          </cell>
          <cell r="R1156" t="str">
            <v>DEFERIPRONE</v>
          </cell>
          <cell r="S1156" t="str">
            <v>DEFERIPRONE</v>
          </cell>
          <cell r="U1156" t="str">
            <v>COMPRESSA RIVESTITA</v>
          </cell>
          <cell r="X1156" t="str">
            <v>500</v>
          </cell>
          <cell r="Y1156" t="str">
            <v>mg</v>
          </cell>
        </row>
        <row r="1157">
          <cell r="A1157" t="str">
            <v>034525042</v>
          </cell>
          <cell r="C1157" t="str">
            <v>4818457C7E</v>
          </cell>
          <cell r="D1157" t="str">
            <v>1099</v>
          </cell>
          <cell r="E1157">
            <v>1099</v>
          </cell>
          <cell r="I1157" t="str">
            <v>AVEN</v>
          </cell>
          <cell r="J1157" t="str">
            <v>A8180200</v>
          </cell>
          <cell r="K1157" t="str">
            <v>A81802</v>
          </cell>
          <cell r="L1157" t="e">
            <v>#N/A</v>
          </cell>
          <cell r="M1157" t="e">
            <v>#N/A</v>
          </cell>
          <cell r="N1157" t="str">
            <v>FERRIPROX*1000MG 50 CPR RIV CHIESI FARMACEUTICI SPA</v>
          </cell>
          <cell r="O1157" t="str">
            <v>'COMPRESSA'</v>
          </cell>
          <cell r="Q1157" t="str">
            <v>V03AC02</v>
          </cell>
          <cell r="R1157" t="str">
            <v>DEFERIPRONE</v>
          </cell>
          <cell r="S1157" t="str">
            <v>DEFERIPRONE</v>
          </cell>
          <cell r="U1157" t="str">
            <v>COMPRESSA RIVESTITA</v>
          </cell>
          <cell r="X1157" t="str">
            <v>1000</v>
          </cell>
          <cell r="Y1157" t="str">
            <v>mg</v>
          </cell>
        </row>
        <row r="1158">
          <cell r="A1158" t="str">
            <v>034525028</v>
          </cell>
          <cell r="C1158" t="str">
            <v>4818461FCA</v>
          </cell>
          <cell r="D1158" t="str">
            <v>1100</v>
          </cell>
          <cell r="E1158">
            <v>1100</v>
          </cell>
          <cell r="I1158" t="str">
            <v>AVEN</v>
          </cell>
          <cell r="J1158" t="str">
            <v>A8180300</v>
          </cell>
          <cell r="K1158" t="str">
            <v>A81803</v>
          </cell>
          <cell r="L1158" t="e">
            <v>#N/A</v>
          </cell>
          <cell r="M1158" t="e">
            <v>#N/A</v>
          </cell>
          <cell r="N1158" t="str">
            <v>FERRIPROX SOL 100mg/250ml CHIESI FARMACEUTICI SPA</v>
          </cell>
          <cell r="O1158" t="str">
            <v>'FLACONE'</v>
          </cell>
          <cell r="Q1158" t="str">
            <v>V03AC02</v>
          </cell>
          <cell r="R1158" t="str">
            <v>DEFERIPRONE</v>
          </cell>
          <cell r="S1158" t="str">
            <v>DEFERIPRONE</v>
          </cell>
          <cell r="U1158" t="str">
            <v>SOLUZIONE</v>
          </cell>
          <cell r="V1158" t="str">
            <v>250</v>
          </cell>
          <cell r="W1158" t="str">
            <v>ml</v>
          </cell>
          <cell r="X1158" t="str">
            <v>100</v>
          </cell>
          <cell r="Y1158" t="str">
            <v>mg/ml</v>
          </cell>
        </row>
        <row r="1159">
          <cell r="A1159" t="str">
            <v>037421017</v>
          </cell>
          <cell r="C1159" t="str">
            <v>4818468594</v>
          </cell>
          <cell r="D1159" t="str">
            <v>1101</v>
          </cell>
          <cell r="E1159">
            <v>1101</v>
          </cell>
          <cell r="I1159" t="str">
            <v>AVEN</v>
          </cell>
          <cell r="J1159" t="str">
            <v>A8190101</v>
          </cell>
          <cell r="K1159" t="str">
            <v>A81901</v>
          </cell>
          <cell r="L1159" t="str">
            <v>A8190101</v>
          </cell>
          <cell r="M1159" t="str">
            <v/>
          </cell>
          <cell r="N1159" t="str">
            <v>EXJADE 125 MG COMPRESSE DISPERSIBILI NOVARTIS FARMA</v>
          </cell>
          <cell r="O1159" t="str">
            <v>'COMPRESSA'</v>
          </cell>
          <cell r="Q1159" t="str">
            <v>V03AC03</v>
          </cell>
          <cell r="R1159" t="str">
            <v>DEFERASIROX</v>
          </cell>
          <cell r="S1159" t="str">
            <v>DEFERASIROX</v>
          </cell>
          <cell r="U1159" t="str">
            <v>COMPRESSA</v>
          </cell>
          <cell r="X1159" t="str">
            <v>125</v>
          </cell>
          <cell r="Y1159" t="str">
            <v>mg</v>
          </cell>
        </row>
        <row r="1160">
          <cell r="A1160" t="str">
            <v>037421031</v>
          </cell>
          <cell r="C1160" t="str">
            <v>48184728E0</v>
          </cell>
          <cell r="D1160" t="str">
            <v>1102</v>
          </cell>
          <cell r="E1160">
            <v>1102</v>
          </cell>
          <cell r="I1160" t="str">
            <v>AVEN</v>
          </cell>
          <cell r="J1160" t="str">
            <v>A8190201</v>
          </cell>
          <cell r="K1160" t="str">
            <v>A81902</v>
          </cell>
          <cell r="L1160" t="str">
            <v>A8190201</v>
          </cell>
          <cell r="M1160" t="str">
            <v/>
          </cell>
          <cell r="N1160" t="str">
            <v>EXJADE 250 MG COMPRESSE DISPERSIBILI NOVARTIS FARMA</v>
          </cell>
          <cell r="O1160" t="str">
            <v>'COMPRESSA'</v>
          </cell>
          <cell r="Q1160" t="str">
            <v>V03AC03</v>
          </cell>
          <cell r="R1160" t="str">
            <v>DEFERASIROX</v>
          </cell>
          <cell r="S1160" t="str">
            <v>DEFERASIROX</v>
          </cell>
          <cell r="U1160" t="str">
            <v>COMPRESSA</v>
          </cell>
          <cell r="X1160" t="str">
            <v>250</v>
          </cell>
          <cell r="Y1160" t="str">
            <v>mg</v>
          </cell>
        </row>
        <row r="1161">
          <cell r="A1161" t="str">
            <v>037421056</v>
          </cell>
          <cell r="C1161" t="str">
            <v>4818478DD2</v>
          </cell>
          <cell r="D1161" t="str">
            <v>1103</v>
          </cell>
          <cell r="E1161">
            <v>1103</v>
          </cell>
          <cell r="I1161" t="str">
            <v>AVEN</v>
          </cell>
          <cell r="J1161" t="str">
            <v>A8190301</v>
          </cell>
          <cell r="K1161" t="str">
            <v>A81903</v>
          </cell>
          <cell r="L1161" t="str">
            <v>A8190301</v>
          </cell>
          <cell r="M1161" t="str">
            <v/>
          </cell>
          <cell r="N1161" t="str">
            <v>EXJADE 500 MG COMPRESSE DISPERSIBILI NOVARTIS FARMA</v>
          </cell>
          <cell r="O1161" t="str">
            <v>'COMPRESSA'</v>
          </cell>
          <cell r="Q1161" t="str">
            <v>V03AC03</v>
          </cell>
          <cell r="R1161" t="str">
            <v>DEFERASIROX</v>
          </cell>
          <cell r="S1161" t="str">
            <v>DEFERASIROX</v>
          </cell>
          <cell r="U1161" t="str">
            <v>COMPRESSA</v>
          </cell>
          <cell r="X1161" t="str">
            <v>500</v>
          </cell>
          <cell r="Y1161" t="str">
            <v>mg</v>
          </cell>
        </row>
        <row r="1162">
          <cell r="A1162" t="str">
            <v>021394022</v>
          </cell>
          <cell r="C1162" t="str">
            <v>481848539C</v>
          </cell>
          <cell r="D1162" t="str">
            <v>1104</v>
          </cell>
          <cell r="E1162">
            <v>1104</v>
          </cell>
          <cell r="I1162" t="str">
            <v>AVEN</v>
          </cell>
          <cell r="J1162" t="str">
            <v>A8200101</v>
          </cell>
          <cell r="K1162" t="str">
            <v>A82001</v>
          </cell>
          <cell r="L1162" t="str">
            <v>A8200101</v>
          </cell>
          <cell r="M1162" t="str">
            <v/>
          </cell>
          <cell r="N1162" t="str">
            <v>KAYEXALATE POLV. FLAC. 453,6 G SANOFI-AVENTIS</v>
          </cell>
          <cell r="O1162" t="str">
            <v>'FLACONE'</v>
          </cell>
          <cell r="Q1162" t="str">
            <v>V03AE01</v>
          </cell>
          <cell r="R1162" t="str">
            <v>POLISTIRENE SULFONATO</v>
          </cell>
          <cell r="S1162" t="str">
            <v>SODIO POLISTIRENSOLFONATO</v>
          </cell>
          <cell r="T1162" t="str">
            <v>OS</v>
          </cell>
          <cell r="U1162" t="str">
            <v>POLVERE</v>
          </cell>
          <cell r="V1162" t="str">
            <v>454</v>
          </cell>
          <cell r="W1162" t="str">
            <v>g</v>
          </cell>
          <cell r="X1162" t="str">
            <v>100</v>
          </cell>
          <cell r="Y1162" t="str">
            <v>mg/g</v>
          </cell>
        </row>
        <row r="1163">
          <cell r="A1163" t="str">
            <v>039480037</v>
          </cell>
          <cell r="C1163" t="str">
            <v>4818488615</v>
          </cell>
          <cell r="D1163" t="str">
            <v>1105</v>
          </cell>
          <cell r="E1163">
            <v>1105</v>
          </cell>
          <cell r="I1163" t="str">
            <v>AVEN</v>
          </cell>
          <cell r="J1163" t="str">
            <v>A8210100</v>
          </cell>
          <cell r="K1163" t="str">
            <v>A82101</v>
          </cell>
          <cell r="L1163" t="e">
            <v>#N/A</v>
          </cell>
          <cell r="M1163" t="e">
            <v>#N/A</v>
          </cell>
          <cell r="N1163" t="str">
            <v>RENVELA 800 MG COMPRESSE SANOFI-AVENTIS</v>
          </cell>
          <cell r="O1163" t="str">
            <v>'COMPRESSA'</v>
          </cell>
          <cell r="Q1163" t="str">
            <v>V03AE02</v>
          </cell>
          <cell r="R1163" t="str">
            <v>SEVELAMER</v>
          </cell>
          <cell r="S1163" t="str">
            <v>SEVELAMER CARBONATO</v>
          </cell>
          <cell r="U1163" t="str">
            <v>COMPRESSA RIVESTITA</v>
          </cell>
          <cell r="X1163" t="str">
            <v>800</v>
          </cell>
          <cell r="Y1163" t="str">
            <v>mg</v>
          </cell>
        </row>
        <row r="1164">
          <cell r="A1164" t="str">
            <v>039480064</v>
          </cell>
          <cell r="C1164" t="str">
            <v>4818495BDA</v>
          </cell>
          <cell r="D1164" t="str">
            <v>1106</v>
          </cell>
          <cell r="E1164">
            <v>1106</v>
          </cell>
          <cell r="I1164" t="str">
            <v>AVEN</v>
          </cell>
          <cell r="J1164" t="str">
            <v>A8210200</v>
          </cell>
          <cell r="K1164" t="str">
            <v>A82102</v>
          </cell>
          <cell r="L1164" t="e">
            <v>#N/A</v>
          </cell>
          <cell r="M1164" t="e">
            <v>#N/A</v>
          </cell>
          <cell r="N1164" t="str">
            <v>RENVELA 2,4 G POLV. SOSP. BUSTINA SANOFI-AVENTIS</v>
          </cell>
          <cell r="O1164" t="str">
            <v>'BUSTA'</v>
          </cell>
          <cell r="Q1164" t="str">
            <v>V03AE02</v>
          </cell>
          <cell r="R1164" t="str">
            <v>SEVELAMER</v>
          </cell>
          <cell r="S1164" t="str">
            <v>SEVELAMER CARBONATO</v>
          </cell>
          <cell r="T1164" t="str">
            <v>OS</v>
          </cell>
          <cell r="U1164" t="str">
            <v>POLVERE</v>
          </cell>
          <cell r="X1164" t="str">
            <v>2,4</v>
          </cell>
          <cell r="Y1164" t="str">
            <v>g</v>
          </cell>
        </row>
        <row r="1165">
          <cell r="A1165" t="str">
            <v>037097209</v>
          </cell>
          <cell r="C1165" t="str">
            <v>48185010D1</v>
          </cell>
          <cell r="D1165" t="str">
            <v>1107</v>
          </cell>
          <cell r="E1165">
            <v>1107</v>
          </cell>
          <cell r="I1165" t="str">
            <v>AVEN</v>
          </cell>
          <cell r="J1165" t="str">
            <v>A8220301</v>
          </cell>
          <cell r="K1165" t="str">
            <v>A82203</v>
          </cell>
          <cell r="L1165" t="str">
            <v>A8220301</v>
          </cell>
          <cell r="M1165" t="str">
            <v/>
          </cell>
          <cell r="N1165" t="str">
            <v>Foznol 1000 SHIRE ITALIA</v>
          </cell>
          <cell r="O1165" t="str">
            <v>'COMPRESSA'</v>
          </cell>
          <cell r="Q1165" t="str">
            <v>V03AE03</v>
          </cell>
          <cell r="R1165" t="str">
            <v>LANTANIO CARBONATO</v>
          </cell>
          <cell r="S1165" t="str">
            <v>LANTANIO CARBONATO IDRATO</v>
          </cell>
          <cell r="U1165" t="str">
            <v>COMPRESSA MASTICABILE</v>
          </cell>
          <cell r="X1165" t="str">
            <v>1000</v>
          </cell>
          <cell r="Y1165" t="str">
            <v>mg</v>
          </cell>
        </row>
        <row r="1166">
          <cell r="A1166" t="str">
            <v>037097134</v>
          </cell>
          <cell r="C1166" t="str">
            <v>48185075C3</v>
          </cell>
          <cell r="D1166" t="str">
            <v>1108</v>
          </cell>
          <cell r="E1166">
            <v>1108</v>
          </cell>
          <cell r="I1166" t="str">
            <v>AVEN</v>
          </cell>
          <cell r="J1166" t="str">
            <v>A8220100</v>
          </cell>
          <cell r="K1166" t="str">
            <v>A82201</v>
          </cell>
          <cell r="L1166" t="e">
            <v>#N/A</v>
          </cell>
          <cell r="M1166" t="e">
            <v>#N/A</v>
          </cell>
          <cell r="N1166" t="str">
            <v>Foznol 500 SHIRE ITALIA</v>
          </cell>
          <cell r="O1166" t="str">
            <v>'COMPRESSA'</v>
          </cell>
          <cell r="Q1166" t="str">
            <v>V03AE03</v>
          </cell>
          <cell r="R1166" t="str">
            <v>LANTANIO CARBONATO</v>
          </cell>
          <cell r="S1166" t="str">
            <v>LANTANIO CARBONATO IDRATO</v>
          </cell>
          <cell r="U1166" t="str">
            <v>COMPRESSA MASTICABILE</v>
          </cell>
          <cell r="X1166" t="str">
            <v>500</v>
          </cell>
          <cell r="Y1166" t="str">
            <v>mg</v>
          </cell>
        </row>
        <row r="1167">
          <cell r="A1167" t="str">
            <v>037097096</v>
          </cell>
          <cell r="C1167" t="str">
            <v>481851190F</v>
          </cell>
          <cell r="D1167" t="str">
            <v>1109</v>
          </cell>
          <cell r="E1167">
            <v>1109</v>
          </cell>
          <cell r="I1167" t="str">
            <v>AVEN</v>
          </cell>
          <cell r="J1167" t="str">
            <v>A8220201</v>
          </cell>
          <cell r="K1167" t="str">
            <v>A82202</v>
          </cell>
          <cell r="L1167" t="str">
            <v>A8220201</v>
          </cell>
          <cell r="M1167" t="str">
            <v/>
          </cell>
          <cell r="N1167" t="str">
            <v>Foznol 750 SHIRE ITALIA</v>
          </cell>
          <cell r="O1167" t="str">
            <v>'COMPRESSA'</v>
          </cell>
          <cell r="Q1167" t="str">
            <v>V03AE03</v>
          </cell>
          <cell r="R1167" t="str">
            <v>LANTANIO CARBONATO</v>
          </cell>
          <cell r="S1167" t="str">
            <v>LANTANIO CARBONATO IDRATO</v>
          </cell>
          <cell r="U1167" t="str">
            <v>COMPRESSA MASTICABILE</v>
          </cell>
          <cell r="X1167" t="str">
            <v>750</v>
          </cell>
          <cell r="Y1167" t="str">
            <v>mg</v>
          </cell>
        </row>
        <row r="1168">
          <cell r="A1168" t="str">
            <v>028223016</v>
          </cell>
          <cell r="C1168" t="str">
            <v>4818517E01</v>
          </cell>
          <cell r="D1168" t="str">
            <v>1111</v>
          </cell>
          <cell r="E1168">
            <v>1111</v>
          </cell>
          <cell r="I1168" t="str">
            <v>AVEN</v>
          </cell>
          <cell r="J1168" t="str">
            <v>A8240101</v>
          </cell>
          <cell r="K1168" t="str">
            <v>A82401</v>
          </cell>
          <cell r="L1168" t="str">
            <v>A8240101</v>
          </cell>
          <cell r="M1168" t="str">
            <v/>
          </cell>
          <cell r="N1168" t="str">
            <v>CARDIOXANE 500 MG NOVARTIS FARMA</v>
          </cell>
          <cell r="O1168" t="str">
            <v>'FLACONCINO'</v>
          </cell>
          <cell r="Q1168" t="str">
            <v>V03AF02</v>
          </cell>
          <cell r="R1168" t="str">
            <v>DEXRAZOXANO</v>
          </cell>
          <cell r="S1168" t="str">
            <v>DEXRAZOXANO CLORIDRATO</v>
          </cell>
          <cell r="T1168" t="str">
            <v>EV</v>
          </cell>
          <cell r="U1168" t="str">
            <v>POLVERE</v>
          </cell>
          <cell r="X1168" t="str">
            <v>500</v>
          </cell>
          <cell r="Y1168" t="str">
            <v>mg</v>
          </cell>
        </row>
        <row r="1169">
          <cell r="A1169" t="str">
            <v>036159022</v>
          </cell>
          <cell r="C1169" t="str">
            <v>4818533B36</v>
          </cell>
          <cell r="D1169" t="str">
            <v>1114a</v>
          </cell>
          <cell r="E1169">
            <v>1114</v>
          </cell>
          <cell r="F1169" t="str">
            <v>a</v>
          </cell>
          <cell r="I1169" t="str">
            <v>AVEN</v>
          </cell>
          <cell r="J1169" t="str">
            <v>A8260300</v>
          </cell>
          <cell r="K1169" t="str">
            <v>A82603</v>
          </cell>
          <cell r="L1169" t="e">
            <v>#N/A</v>
          </cell>
          <cell r="M1169" t="e">
            <v>#N/A</v>
          </cell>
          <cell r="N1169" t="str">
            <v>CALCIO LEVOFOLINATO TEVA 1 flac 100 mg polvere per soluzione per infusione TEVA ITALIA</v>
          </cell>
          <cell r="O1169" t="str">
            <v>'FLACONCINO'</v>
          </cell>
          <cell r="Q1169" t="str">
            <v>V03AF04</v>
          </cell>
          <cell r="R1169" t="str">
            <v>CALCIO LEVOFOLINATO</v>
          </cell>
          <cell r="S1169" t="str">
            <v>CALCIO LEVOFOLINATO</v>
          </cell>
          <cell r="T1169" t="str">
            <v>INFUSIONALE</v>
          </cell>
          <cell r="U1169" t="str">
            <v>POLVERE</v>
          </cell>
          <cell r="X1169" t="str">
            <v>100</v>
          </cell>
          <cell r="Y1169" t="str">
            <v>mg</v>
          </cell>
        </row>
        <row r="1170">
          <cell r="A1170" t="str">
            <v>036159034</v>
          </cell>
          <cell r="C1170" t="str">
            <v>4818533B36</v>
          </cell>
          <cell r="D1170" t="str">
            <v>1114b</v>
          </cell>
          <cell r="E1170">
            <v>1114</v>
          </cell>
          <cell r="F1170" t="str">
            <v>b</v>
          </cell>
          <cell r="I1170" t="str">
            <v>AVEN</v>
          </cell>
          <cell r="J1170" t="str">
            <v>A8260401</v>
          </cell>
          <cell r="K1170" t="str">
            <v>A82604</v>
          </cell>
          <cell r="L1170" t="str">
            <v>A8260401</v>
          </cell>
          <cell r="M1170" t="str">
            <v/>
          </cell>
          <cell r="N1170" t="str">
            <v>CALCIO LEVOFOLINATO TEVA 1 flac 175 mg polvere per soluzione per infusione TEVA ITALIA</v>
          </cell>
          <cell r="O1170" t="str">
            <v>'FLACONCINO'</v>
          </cell>
          <cell r="Q1170" t="str">
            <v>V03AF04</v>
          </cell>
          <cell r="R1170" t="str">
            <v>CALCIO LEVOFOLINATO</v>
          </cell>
          <cell r="S1170" t="str">
            <v>CALCIO LEVOFOLINATO</v>
          </cell>
          <cell r="T1170" t="str">
            <v>INFUSIONALE</v>
          </cell>
          <cell r="U1170" t="str">
            <v>POLVERE</v>
          </cell>
          <cell r="X1170" t="str">
            <v>175</v>
          </cell>
          <cell r="Y1170" t="str">
            <v>mg</v>
          </cell>
        </row>
        <row r="1171">
          <cell r="A1171" t="str">
            <v>035473026</v>
          </cell>
          <cell r="C1171" t="str">
            <v>4818535CDC</v>
          </cell>
          <cell r="D1171" t="str">
            <v>1115a</v>
          </cell>
          <cell r="E1171">
            <v>1115</v>
          </cell>
          <cell r="F1171" t="str">
            <v>a</v>
          </cell>
          <cell r="I1171" t="str">
            <v>AVEN</v>
          </cell>
          <cell r="J1171" t="str">
            <v>A8270201</v>
          </cell>
          <cell r="K1171" t="str">
            <v>A82702</v>
          </cell>
          <cell r="L1171" t="str">
            <v>A8270201</v>
          </cell>
          <cell r="M1171" t="str">
            <v/>
          </cell>
          <cell r="N1171" t="str">
            <v>FASTURTEC 7,5 MG/ML FLACONCINI IV SANOFI-AVENTIS</v>
          </cell>
          <cell r="O1171" t="str">
            <v>'FLACONCINO'</v>
          </cell>
          <cell r="Q1171" t="str">
            <v>V03AF07</v>
          </cell>
          <cell r="R1171" t="str">
            <v>RASBURICASE</v>
          </cell>
          <cell r="S1171" t="str">
            <v>RASBURICASE</v>
          </cell>
          <cell r="T1171" t="str">
            <v>EV</v>
          </cell>
          <cell r="U1171" t="str">
            <v>FLACONCINO + FIALA SOLVENTE</v>
          </cell>
          <cell r="X1171" t="str">
            <v>7,5</v>
          </cell>
          <cell r="Y1171" t="str">
            <v>mg</v>
          </cell>
        </row>
        <row r="1172">
          <cell r="A1172" t="str">
            <v>035473014</v>
          </cell>
          <cell r="C1172" t="str">
            <v>4818535CDC</v>
          </cell>
          <cell r="D1172" t="str">
            <v>1115b</v>
          </cell>
          <cell r="E1172">
            <v>1115</v>
          </cell>
          <cell r="F1172" t="str">
            <v>b</v>
          </cell>
          <cell r="I1172" t="str">
            <v>AVEN</v>
          </cell>
          <cell r="J1172" t="str">
            <v>A8270101</v>
          </cell>
          <cell r="K1172" t="str">
            <v>A82701</v>
          </cell>
          <cell r="L1172" t="str">
            <v>A8270101</v>
          </cell>
          <cell r="M1172" t="str">
            <v/>
          </cell>
          <cell r="N1172" t="str">
            <v>FASTURTEC 1,5 MG/ML FLACONCINI IV SANOFI-AVENTIS</v>
          </cell>
          <cell r="O1172" t="str">
            <v>'FLACONCINO'</v>
          </cell>
          <cell r="Q1172" t="str">
            <v>V03AF07</v>
          </cell>
          <cell r="R1172" t="str">
            <v>RASBURICASE</v>
          </cell>
          <cell r="S1172" t="str">
            <v>RASBURICASE</v>
          </cell>
          <cell r="T1172" t="str">
            <v>EV</v>
          </cell>
          <cell r="U1172" t="str">
            <v>FLACONCINO + FIALA SOLVENTE</v>
          </cell>
          <cell r="X1172" t="str">
            <v>1,5</v>
          </cell>
          <cell r="Y1172" t="str">
            <v>mg</v>
          </cell>
        </row>
        <row r="1173">
          <cell r="A1173" t="str">
            <v>023060027</v>
          </cell>
          <cell r="C1173" t="str">
            <v>4818543379</v>
          </cell>
          <cell r="D1173" t="str">
            <v>1116a</v>
          </cell>
          <cell r="E1173">
            <v>1116</v>
          </cell>
          <cell r="F1173" t="str">
            <v>a</v>
          </cell>
          <cell r="I1173" t="str">
            <v>AVEN</v>
          </cell>
          <cell r="J1173" t="str">
            <v>A8280100</v>
          </cell>
          <cell r="K1173" t="str">
            <v>A82801</v>
          </cell>
          <cell r="L1173" t="e">
            <v>#N/A</v>
          </cell>
          <cell r="M1173" t="e">
            <v>#N/A</v>
          </cell>
          <cell r="N1173" t="str">
            <v>proglicem 25 mg MSD Italia</v>
          </cell>
          <cell r="O1173" t="str">
            <v>'CAPSULA'</v>
          </cell>
          <cell r="Q1173" t="str">
            <v>V03AH01</v>
          </cell>
          <cell r="R1173" t="str">
            <v>DIAZOSSIDO</v>
          </cell>
          <cell r="S1173" t="str">
            <v>DIAZOSSIDO</v>
          </cell>
          <cell r="U1173" t="str">
            <v>CAPSULA</v>
          </cell>
          <cell r="X1173" t="str">
            <v>25</v>
          </cell>
          <cell r="Y1173" t="str">
            <v>mg</v>
          </cell>
        </row>
        <row r="1174">
          <cell r="A1174" t="str">
            <v>023060015</v>
          </cell>
          <cell r="C1174" t="str">
            <v>4818543379</v>
          </cell>
          <cell r="D1174" t="str">
            <v>1116b</v>
          </cell>
          <cell r="E1174">
            <v>1116</v>
          </cell>
          <cell r="F1174" t="str">
            <v>b</v>
          </cell>
          <cell r="I1174" t="str">
            <v>AVEN</v>
          </cell>
          <cell r="J1174" t="str">
            <v>A8280200</v>
          </cell>
          <cell r="K1174" t="str">
            <v>A82802</v>
          </cell>
          <cell r="L1174" t="e">
            <v>#N/A</v>
          </cell>
          <cell r="M1174" t="e">
            <v>#N/A</v>
          </cell>
          <cell r="N1174" t="str">
            <v>proglicem 100 mg MSD Italia</v>
          </cell>
          <cell r="O1174" t="str">
            <v>'CAPSULA'</v>
          </cell>
          <cell r="Q1174" t="str">
            <v>V03AH01</v>
          </cell>
          <cell r="R1174" t="str">
            <v>DIAZOSSIDO</v>
          </cell>
          <cell r="S1174" t="str">
            <v>DIAZOSSIDO</v>
          </cell>
          <cell r="U1174" t="str">
            <v>CAPSULA</v>
          </cell>
          <cell r="X1174" t="str">
            <v>100</v>
          </cell>
          <cell r="Y1174" t="str">
            <v>mg</v>
          </cell>
        </row>
        <row r="1175">
          <cell r="A1175" t="str">
            <v>027548015</v>
          </cell>
          <cell r="C1175" t="str">
            <v>481854444C</v>
          </cell>
          <cell r="D1175" t="str">
            <v>1117</v>
          </cell>
          <cell r="E1175">
            <v>1117</v>
          </cell>
          <cell r="I1175" t="str">
            <v>AVEN</v>
          </cell>
          <cell r="J1175" t="str">
            <v>A8290101</v>
          </cell>
          <cell r="K1175" t="str">
            <v>A82901</v>
          </cell>
          <cell r="L1175" t="str">
            <v>A8290101</v>
          </cell>
          <cell r="M1175" t="str">
            <v/>
          </cell>
          <cell r="N1175" t="str">
            <v>GHRH FERRING*IV1F50MCG+1F1ML FERRING</v>
          </cell>
          <cell r="O1175" t="str">
            <v>'FIALA'</v>
          </cell>
          <cell r="Q1175" t="str">
            <v>V04CD05</v>
          </cell>
          <cell r="R1175" t="str">
            <v>SOMATORELINA</v>
          </cell>
          <cell r="S1175" t="str">
            <v>SOMATORELINA ACETATO IDRATO</v>
          </cell>
          <cell r="T1175" t="str">
            <v>EV</v>
          </cell>
          <cell r="X1175" t="str">
            <v>50</v>
          </cell>
          <cell r="Y1175" t="str">
            <v>mcg</v>
          </cell>
        </row>
        <row r="1176">
          <cell r="A1176" t="str">
            <v>034716023</v>
          </cell>
          <cell r="C1176" t="str">
            <v>4818557F03</v>
          </cell>
          <cell r="D1176" t="str">
            <v>1120</v>
          </cell>
          <cell r="E1176">
            <v>1120</v>
          </cell>
          <cell r="I1176" t="str">
            <v>AVEN</v>
          </cell>
          <cell r="J1176" t="str">
            <v>A8310101</v>
          </cell>
          <cell r="K1176" t="str">
            <v>A83101</v>
          </cell>
          <cell r="L1176" t="str">
            <v>A8310101</v>
          </cell>
          <cell r="M1176" t="str">
            <v/>
          </cell>
          <cell r="N1176" t="str">
            <v>THYROGEN 0,9 MG POLV. SOL. INIETT. FLAC. IM SANOFI-AVENTIS</v>
          </cell>
          <cell r="O1176" t="str">
            <v>'FLACONCINO'</v>
          </cell>
          <cell r="Q1176" t="str">
            <v>V04CJ01</v>
          </cell>
          <cell r="R1176" t="str">
            <v>TIROTROPINA</v>
          </cell>
          <cell r="S1176" t="str">
            <v>TIROTROPINA</v>
          </cell>
          <cell r="T1176" t="str">
            <v>IM</v>
          </cell>
          <cell r="U1176" t="str">
            <v>POLVERE</v>
          </cell>
          <cell r="X1176" t="str">
            <v>0,9</v>
          </cell>
          <cell r="Y1176" t="str">
            <v>mg</v>
          </cell>
        </row>
        <row r="1177">
          <cell r="A1177" t="str">
            <v>028556013</v>
          </cell>
          <cell r="C1177" t="str">
            <v>48185698EC</v>
          </cell>
          <cell r="D1177" t="str">
            <v>1123</v>
          </cell>
          <cell r="E1177">
            <v>1123</v>
          </cell>
          <cell r="I1177" t="str">
            <v>AVEN</v>
          </cell>
          <cell r="J1177" t="str">
            <v>A8340100</v>
          </cell>
          <cell r="K1177" t="str">
            <v>A83401</v>
          </cell>
          <cell r="L1177" t="e">
            <v>#N/A</v>
          </cell>
          <cell r="M1177" t="e">
            <v>#N/A</v>
          </cell>
          <cell r="N1177" t="str">
            <v>DUOGAS 10 buste gemel x 3,5 g BRACCO IMAGING ITALIA SRL</v>
          </cell>
          <cell r="O1177" t="str">
            <v>'BUSTA'</v>
          </cell>
          <cell r="Q1177" t="str">
            <v>V04CX</v>
          </cell>
          <cell r="R1177" t="str">
            <v>ALTRI DIAGNOSTICI</v>
          </cell>
          <cell r="S1177" t="str">
            <v>SODIO BICARBONATO/ACIDO CITRICO ANIDRO</v>
          </cell>
          <cell r="V1177" t="str">
            <v>3,5</v>
          </cell>
          <cell r="W1177" t="str">
            <v>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4"/>
  <sheetViews>
    <sheetView tabSelected="1" zoomScale="90" zoomScaleNormal="90" zoomScalePageLayoutView="0" workbookViewId="0" topLeftCell="A1">
      <pane ySplit="2" topLeftCell="A3" activePane="bottomLeft" state="frozen"/>
      <selection pane="topLeft" activeCell="F1" sqref="F1"/>
      <selection pane="bottomLeft" activeCell="C2" sqref="C2"/>
    </sheetView>
  </sheetViews>
  <sheetFormatPr defaultColWidth="12.57421875" defaultRowHeight="15"/>
  <cols>
    <col min="1" max="1" width="12.8515625" style="1" customWidth="1"/>
    <col min="2" max="2" width="11.140625" style="1" customWidth="1"/>
    <col min="3" max="3" width="8.28125" style="147" customWidth="1"/>
    <col min="4" max="4" width="12.28125" style="1" customWidth="1"/>
    <col min="5" max="5" width="11.421875" style="1" customWidth="1"/>
    <col min="6" max="6" width="19.7109375" style="1" customWidth="1"/>
    <col min="7" max="7" width="14.00390625" style="1" customWidth="1"/>
    <col min="8" max="8" width="9.7109375" style="1" hidden="1" customWidth="1"/>
    <col min="9" max="9" width="9.7109375" style="1" customWidth="1"/>
    <col min="10" max="10" width="12.421875" style="1" customWidth="1"/>
    <col min="11" max="11" width="12.57421875" style="1" customWidth="1"/>
    <col min="12" max="12" width="8.7109375" style="1" customWidth="1"/>
    <col min="13" max="13" width="12.57421875" style="1" customWidth="1"/>
    <col min="14" max="14" width="11.28125" style="1" bestFit="1" customWidth="1"/>
    <col min="15" max="15" width="10.7109375" style="1" bestFit="1" customWidth="1"/>
    <col min="16" max="16" width="8.421875" style="1" customWidth="1"/>
    <col min="17" max="17" width="8.140625" style="1" customWidth="1"/>
    <col min="18" max="19" width="5.00390625" style="1" hidden="1" customWidth="1"/>
    <col min="20" max="20" width="5.57421875" style="1" hidden="1" customWidth="1"/>
    <col min="21" max="21" width="8.7109375" style="1" hidden="1" customWidth="1"/>
    <col min="22" max="22" width="12.00390625" style="1" customWidth="1"/>
    <col min="23" max="23" width="12.57421875" style="1" customWidth="1"/>
    <col min="24" max="27" width="12.57421875" style="1" hidden="1" customWidth="1"/>
    <col min="28" max="28" width="6.7109375" style="1" hidden="1" customWidth="1"/>
    <col min="29" max="29" width="4.00390625" style="1" hidden="1" customWidth="1"/>
    <col min="30" max="30" width="15.00390625" style="2" customWidth="1"/>
    <col min="31" max="32" width="12.57421875" style="1" customWidth="1"/>
    <col min="33" max="33" width="18.57421875" style="1" customWidth="1"/>
    <col min="34" max="34" width="10.57421875" style="1" hidden="1" customWidth="1"/>
    <col min="35" max="35" width="13.00390625" style="4" customWidth="1"/>
    <col min="36" max="36" width="12.28125" style="4" customWidth="1"/>
    <col min="37" max="37" width="17.28125" style="1" customWidth="1"/>
    <col min="38" max="38" width="14.28125" style="1" bestFit="1" customWidth="1"/>
    <col min="39" max="39" width="12.57421875" style="1" customWidth="1"/>
    <col min="40" max="40" width="12.57421875" style="102" customWidth="1"/>
    <col min="41" max="42" width="12.57421875" style="1" customWidth="1"/>
    <col min="43" max="43" width="12.57421875" style="3" customWidth="1"/>
    <col min="44" max="44" width="0" style="3" hidden="1" customWidth="1"/>
    <col min="45" max="46" width="12.57421875" style="1" customWidth="1"/>
    <col min="47" max="47" width="0" style="1" hidden="1" customWidth="1"/>
    <col min="48" max="48" width="12.57421875" style="1" customWidth="1"/>
    <col min="49" max="49" width="0" style="1" hidden="1" customWidth="1"/>
    <col min="50" max="16384" width="12.57421875" style="1" customWidth="1"/>
  </cols>
  <sheetData>
    <row r="1" spans="1:49" ht="15.75" hidden="1">
      <c r="A1" s="28" t="s">
        <v>463</v>
      </c>
      <c r="B1" s="28" t="s">
        <v>463</v>
      </c>
      <c r="C1" s="28" t="s">
        <v>463</v>
      </c>
      <c r="D1" s="29"/>
      <c r="E1" s="29" t="s">
        <v>463</v>
      </c>
      <c r="F1" s="29" t="s">
        <v>463</v>
      </c>
      <c r="G1" s="30" t="s">
        <v>463</v>
      </c>
      <c r="H1" s="29"/>
      <c r="I1" s="31"/>
      <c r="J1" s="31"/>
      <c r="K1" s="31"/>
      <c r="L1" s="30"/>
      <c r="M1" s="30"/>
      <c r="N1" s="32" t="s">
        <v>463</v>
      </c>
      <c r="O1" s="32" t="s">
        <v>463</v>
      </c>
      <c r="P1" s="32" t="s">
        <v>463</v>
      </c>
      <c r="Q1" s="32" t="s">
        <v>463</v>
      </c>
      <c r="R1" s="33"/>
      <c r="S1" s="33"/>
      <c r="T1" s="33"/>
      <c r="U1" s="33"/>
      <c r="V1" s="33"/>
      <c r="W1" s="30"/>
      <c r="X1" s="34"/>
      <c r="Y1" s="30"/>
      <c r="Z1" s="30"/>
      <c r="AA1" s="30"/>
      <c r="AB1" s="30"/>
      <c r="AC1" s="30"/>
      <c r="AD1" s="35"/>
      <c r="AE1" s="31" t="s">
        <v>463</v>
      </c>
      <c r="AF1" s="32" t="s">
        <v>463</v>
      </c>
      <c r="AG1" s="31" t="s">
        <v>463</v>
      </c>
      <c r="AH1" s="30"/>
      <c r="AI1" s="36"/>
      <c r="AJ1" s="36" t="s">
        <v>463</v>
      </c>
      <c r="AK1" s="30"/>
      <c r="AL1" s="37"/>
      <c r="AM1" s="37" t="s">
        <v>463</v>
      </c>
      <c r="AN1" s="97" t="s">
        <v>463</v>
      </c>
      <c r="AO1" s="38"/>
      <c r="AP1" s="39"/>
      <c r="AQ1" s="37"/>
      <c r="AR1" s="37"/>
      <c r="AS1" s="30"/>
      <c r="AT1" s="30"/>
      <c r="AU1" s="37"/>
      <c r="AV1" s="40" t="s">
        <v>463</v>
      </c>
      <c r="AW1" s="37" t="s">
        <v>463</v>
      </c>
    </row>
    <row r="2" spans="1:49" ht="51.75" customHeight="1">
      <c r="A2" s="41" t="s">
        <v>16</v>
      </c>
      <c r="B2" s="41" t="s">
        <v>21</v>
      </c>
      <c r="C2" s="42" t="s">
        <v>464</v>
      </c>
      <c r="D2" s="42" t="s">
        <v>17</v>
      </c>
      <c r="E2" s="42" t="s">
        <v>30</v>
      </c>
      <c r="F2" s="42" t="s">
        <v>31</v>
      </c>
      <c r="G2" s="42" t="s">
        <v>25</v>
      </c>
      <c r="H2" s="42" t="s">
        <v>22</v>
      </c>
      <c r="I2" s="42" t="s">
        <v>480</v>
      </c>
      <c r="J2" s="42" t="s">
        <v>465</v>
      </c>
      <c r="K2" s="42" t="s">
        <v>466</v>
      </c>
      <c r="L2" s="42" t="s">
        <v>38</v>
      </c>
      <c r="M2" s="42" t="s">
        <v>6</v>
      </c>
      <c r="N2" s="41" t="s">
        <v>28</v>
      </c>
      <c r="O2" s="41" t="s">
        <v>29</v>
      </c>
      <c r="P2" s="41" t="s">
        <v>23</v>
      </c>
      <c r="Q2" s="41" t="s">
        <v>467</v>
      </c>
      <c r="R2" s="42" t="s">
        <v>468</v>
      </c>
      <c r="S2" s="42" t="s">
        <v>469</v>
      </c>
      <c r="T2" s="42" t="s">
        <v>470</v>
      </c>
      <c r="U2" s="42" t="s">
        <v>471</v>
      </c>
      <c r="V2" s="42" t="s">
        <v>472</v>
      </c>
      <c r="W2" s="42" t="s">
        <v>42</v>
      </c>
      <c r="X2" s="42" t="s">
        <v>473</v>
      </c>
      <c r="Y2" s="42" t="s">
        <v>474</v>
      </c>
      <c r="Z2" s="42" t="s">
        <v>475</v>
      </c>
      <c r="AA2" s="42" t="s">
        <v>476</v>
      </c>
      <c r="AB2" s="42" t="s">
        <v>0</v>
      </c>
      <c r="AC2" s="42" t="s">
        <v>1</v>
      </c>
      <c r="AD2" s="85" t="s">
        <v>753</v>
      </c>
      <c r="AE2" s="42" t="s">
        <v>3</v>
      </c>
      <c r="AF2" s="41" t="s">
        <v>477</v>
      </c>
      <c r="AG2" s="42" t="s">
        <v>5</v>
      </c>
      <c r="AH2" s="42" t="s">
        <v>7</v>
      </c>
      <c r="AI2" s="73" t="s">
        <v>10</v>
      </c>
      <c r="AJ2" s="73" t="s">
        <v>11</v>
      </c>
      <c r="AK2" s="42" t="s">
        <v>8</v>
      </c>
      <c r="AL2" s="42" t="s">
        <v>9</v>
      </c>
      <c r="AM2" s="42" t="s">
        <v>39</v>
      </c>
      <c r="AN2" s="41" t="s">
        <v>2</v>
      </c>
      <c r="AO2" s="42" t="s">
        <v>20</v>
      </c>
      <c r="AP2" s="42" t="s">
        <v>40</v>
      </c>
      <c r="AQ2" s="42" t="s">
        <v>12</v>
      </c>
      <c r="AR2" s="42" t="s">
        <v>478</v>
      </c>
      <c r="AS2" s="42" t="s">
        <v>41</v>
      </c>
      <c r="AT2" s="42" t="s">
        <v>26</v>
      </c>
      <c r="AU2" s="42" t="s">
        <v>15</v>
      </c>
      <c r="AV2" s="67" t="s">
        <v>479</v>
      </c>
      <c r="AW2" s="41" t="s">
        <v>4</v>
      </c>
    </row>
    <row r="3" spans="1:49" ht="50.25" customHeight="1">
      <c r="A3" s="5" t="s">
        <v>209</v>
      </c>
      <c r="B3" s="6">
        <v>4255944417</v>
      </c>
      <c r="C3" s="5" t="s">
        <v>121</v>
      </c>
      <c r="D3" s="5" t="s">
        <v>208</v>
      </c>
      <c r="E3" s="7" t="s">
        <v>410</v>
      </c>
      <c r="F3" s="5" t="str">
        <f>CONCATENATE(AG3," ",AE3)</f>
        <v>ZOFRAN Scatola 1 blister 6 compresse orodispersibili 8 mg GLAXOSMITHKLINE S.P.A.</v>
      </c>
      <c r="G3" s="5" t="s">
        <v>299</v>
      </c>
      <c r="H3" s="5"/>
      <c r="I3" s="5" t="s">
        <v>55</v>
      </c>
      <c r="J3" s="5" t="s">
        <v>147</v>
      </c>
      <c r="K3" s="5" t="s">
        <v>147</v>
      </c>
      <c r="L3" s="5" t="s">
        <v>190</v>
      </c>
      <c r="M3" s="5" t="s">
        <v>201</v>
      </c>
      <c r="N3" s="135"/>
      <c r="O3" s="140"/>
      <c r="P3" s="5">
        <v>8</v>
      </c>
      <c r="Q3" s="5" t="s">
        <v>87</v>
      </c>
      <c r="R3" s="5"/>
      <c r="S3" s="5"/>
      <c r="T3" s="5"/>
      <c r="U3" s="5"/>
      <c r="V3" s="5"/>
      <c r="W3" s="5" t="s">
        <v>194</v>
      </c>
      <c r="X3" s="5"/>
      <c r="Y3" s="5"/>
      <c r="Z3" s="5"/>
      <c r="AA3" s="5"/>
      <c r="AB3" s="5"/>
      <c r="AC3" s="5"/>
      <c r="AD3" s="8" t="s">
        <v>176</v>
      </c>
      <c r="AE3" s="9" t="s">
        <v>52</v>
      </c>
      <c r="AF3" s="10" t="s">
        <v>56</v>
      </c>
      <c r="AG3" s="10" t="s">
        <v>57</v>
      </c>
      <c r="AH3" s="5"/>
      <c r="AI3" s="11">
        <v>41263</v>
      </c>
      <c r="AJ3" s="11">
        <v>41486</v>
      </c>
      <c r="AK3" s="5" t="s">
        <v>161</v>
      </c>
      <c r="AL3" s="12">
        <v>26304</v>
      </c>
      <c r="AM3" s="13">
        <v>3.45303</v>
      </c>
      <c r="AN3" s="98">
        <v>10</v>
      </c>
      <c r="AO3" s="5" t="s">
        <v>162</v>
      </c>
      <c r="AP3" s="14">
        <v>41.44</v>
      </c>
      <c r="AQ3" s="15">
        <v>50</v>
      </c>
      <c r="AR3" s="15"/>
      <c r="AS3" s="16">
        <v>6</v>
      </c>
      <c r="AT3" s="17">
        <f>AM3</f>
        <v>3.45303</v>
      </c>
      <c r="AU3" s="5"/>
      <c r="AV3" s="68" t="s">
        <v>261</v>
      </c>
      <c r="AW3" s="70"/>
    </row>
    <row r="4" spans="1:49" ht="42" customHeight="1">
      <c r="A4" s="5" t="s">
        <v>209</v>
      </c>
      <c r="B4" s="6">
        <v>4255944417</v>
      </c>
      <c r="C4" s="5" t="s">
        <v>122</v>
      </c>
      <c r="D4" s="5" t="s">
        <v>208</v>
      </c>
      <c r="E4" s="7" t="s">
        <v>411</v>
      </c>
      <c r="F4" s="5" t="str">
        <f>CONCATENATE(AG4," ",AE4)</f>
        <v>ZOFRAN Scatola 1 blister 6 compresse orodispersibili 4 mg GLAXOSMITHKLINE S.P.A.</v>
      </c>
      <c r="G4" s="5" t="s">
        <v>299</v>
      </c>
      <c r="H4" s="5"/>
      <c r="I4" s="5" t="s">
        <v>55</v>
      </c>
      <c r="J4" s="5" t="s">
        <v>147</v>
      </c>
      <c r="K4" s="5" t="s">
        <v>147</v>
      </c>
      <c r="L4" s="5" t="s">
        <v>190</v>
      </c>
      <c r="M4" s="5" t="s">
        <v>201</v>
      </c>
      <c r="N4" s="135"/>
      <c r="O4" s="140"/>
      <c r="P4" s="5">
        <v>4</v>
      </c>
      <c r="Q4" s="5" t="s">
        <v>87</v>
      </c>
      <c r="R4" s="5"/>
      <c r="S4" s="5"/>
      <c r="T4" s="5"/>
      <c r="U4" s="5"/>
      <c r="V4" s="5"/>
      <c r="W4" s="5" t="s">
        <v>194</v>
      </c>
      <c r="X4" s="5"/>
      <c r="Y4" s="5"/>
      <c r="Z4" s="5"/>
      <c r="AA4" s="5"/>
      <c r="AB4" s="5"/>
      <c r="AC4" s="5"/>
      <c r="AD4" s="8" t="s">
        <v>176</v>
      </c>
      <c r="AE4" s="9" t="s">
        <v>52</v>
      </c>
      <c r="AF4" s="10" t="s">
        <v>58</v>
      </c>
      <c r="AG4" s="10" t="s">
        <v>59</v>
      </c>
      <c r="AH4" s="5"/>
      <c r="AI4" s="11">
        <v>41263</v>
      </c>
      <c r="AJ4" s="11">
        <v>41486</v>
      </c>
      <c r="AK4" s="5" t="s">
        <v>161</v>
      </c>
      <c r="AL4" s="12">
        <v>3609</v>
      </c>
      <c r="AM4" s="13">
        <v>2.21893</v>
      </c>
      <c r="AN4" s="98">
        <v>10</v>
      </c>
      <c r="AO4" s="5" t="s">
        <v>162</v>
      </c>
      <c r="AP4" s="14">
        <v>26.63</v>
      </c>
      <c r="AQ4" s="15">
        <v>50.00022533281657</v>
      </c>
      <c r="AR4" s="15"/>
      <c r="AS4" s="16">
        <v>6</v>
      </c>
      <c r="AT4" s="18">
        <f>AM4</f>
        <v>2.21893</v>
      </c>
      <c r="AU4" s="5"/>
      <c r="AV4" s="68" t="s">
        <v>261</v>
      </c>
      <c r="AW4" s="70"/>
    </row>
    <row r="5" spans="1:49" ht="40.5" customHeight="1">
      <c r="A5" s="5" t="s">
        <v>370</v>
      </c>
      <c r="B5" s="6">
        <v>4257087353</v>
      </c>
      <c r="C5" s="5" t="s">
        <v>350</v>
      </c>
      <c r="D5" s="5" t="s">
        <v>208</v>
      </c>
      <c r="E5" s="5" t="s">
        <v>447</v>
      </c>
      <c r="F5" s="5" t="s">
        <v>351</v>
      </c>
      <c r="G5" s="5" t="s">
        <v>300</v>
      </c>
      <c r="H5" s="5"/>
      <c r="I5" s="5" t="s">
        <v>352</v>
      </c>
      <c r="J5" s="19" t="s">
        <v>353</v>
      </c>
      <c r="K5" s="19" t="s">
        <v>353</v>
      </c>
      <c r="L5" s="5" t="s">
        <v>190</v>
      </c>
      <c r="M5" s="5" t="s">
        <v>195</v>
      </c>
      <c r="N5" s="135"/>
      <c r="O5" s="140"/>
      <c r="P5" s="5">
        <v>9.736</v>
      </c>
      <c r="Q5" s="5" t="s">
        <v>180</v>
      </c>
      <c r="R5" s="5"/>
      <c r="S5" s="5"/>
      <c r="T5" s="5"/>
      <c r="U5" s="5"/>
      <c r="V5" s="5"/>
      <c r="W5" s="19" t="s">
        <v>189</v>
      </c>
      <c r="X5" s="19"/>
      <c r="Y5" s="19"/>
      <c r="Z5" s="19"/>
      <c r="AA5" s="19"/>
      <c r="AB5" s="5"/>
      <c r="AC5" s="5"/>
      <c r="AD5" s="20" t="s">
        <v>354</v>
      </c>
      <c r="AE5" s="9" t="s">
        <v>355</v>
      </c>
      <c r="AF5" s="10" t="s">
        <v>356</v>
      </c>
      <c r="AG5" s="10" t="s">
        <v>357</v>
      </c>
      <c r="AH5" s="5"/>
      <c r="AI5" s="11">
        <v>41331</v>
      </c>
      <c r="AJ5" s="11">
        <v>41486</v>
      </c>
      <c r="AK5" s="19" t="s">
        <v>161</v>
      </c>
      <c r="AL5" s="12">
        <v>115455</v>
      </c>
      <c r="AM5" s="13">
        <v>0.1443</v>
      </c>
      <c r="AN5" s="98">
        <v>10</v>
      </c>
      <c r="AO5" s="5" t="s">
        <v>162</v>
      </c>
      <c r="AP5" s="14">
        <v>10.4545</v>
      </c>
      <c r="AQ5" s="82" t="s">
        <v>751</v>
      </c>
      <c r="AR5" s="21"/>
      <c r="AS5" s="16">
        <v>20</v>
      </c>
      <c r="AT5" s="18">
        <v>0.1443</v>
      </c>
      <c r="AU5" s="5"/>
      <c r="AV5" s="68" t="s">
        <v>261</v>
      </c>
      <c r="AW5" s="71"/>
    </row>
    <row r="6" spans="1:49" ht="53.25" customHeight="1">
      <c r="A6" s="5" t="s">
        <v>274</v>
      </c>
      <c r="B6" s="6" t="s">
        <v>264</v>
      </c>
      <c r="C6" s="5" t="s">
        <v>265</v>
      </c>
      <c r="D6" s="5" t="s">
        <v>208</v>
      </c>
      <c r="E6" s="5" t="s">
        <v>412</v>
      </c>
      <c r="F6" s="5" t="str">
        <f>CONCATENATE(AG6," ",AE6)</f>
        <v>ISOCOLAN POLVERE OS 34,8 G INNOVA PHARMA S.p.A. </v>
      </c>
      <c r="G6" s="5" t="s">
        <v>302</v>
      </c>
      <c r="H6" s="5"/>
      <c r="I6" s="5" t="s">
        <v>266</v>
      </c>
      <c r="J6" s="19" t="s">
        <v>267</v>
      </c>
      <c r="K6" s="5" t="s">
        <v>268</v>
      </c>
      <c r="L6" s="5" t="s">
        <v>190</v>
      </c>
      <c r="M6" s="5" t="s">
        <v>269</v>
      </c>
      <c r="N6" s="135">
        <v>34.8</v>
      </c>
      <c r="O6" s="140" t="s">
        <v>180</v>
      </c>
      <c r="P6" s="5">
        <v>34.29</v>
      </c>
      <c r="Q6" s="5" t="s">
        <v>180</v>
      </c>
      <c r="R6" s="5"/>
      <c r="S6" s="5"/>
      <c r="T6" s="5"/>
      <c r="U6" s="5"/>
      <c r="V6" s="5"/>
      <c r="W6" s="5" t="s">
        <v>189</v>
      </c>
      <c r="X6" s="5"/>
      <c r="Y6" s="5"/>
      <c r="Z6" s="5"/>
      <c r="AA6" s="5"/>
      <c r="AB6" s="5"/>
      <c r="AC6" s="5"/>
      <c r="AD6" s="20" t="s">
        <v>270</v>
      </c>
      <c r="AE6" s="9" t="s">
        <v>271</v>
      </c>
      <c r="AF6" s="10" t="s">
        <v>272</v>
      </c>
      <c r="AG6" s="10" t="s">
        <v>273</v>
      </c>
      <c r="AH6" s="5"/>
      <c r="AI6" s="11">
        <v>41318</v>
      </c>
      <c r="AJ6" s="11">
        <v>41486</v>
      </c>
      <c r="AK6" s="19" t="s">
        <v>161</v>
      </c>
      <c r="AL6" s="12">
        <v>24258</v>
      </c>
      <c r="AM6" s="13">
        <v>0.44</v>
      </c>
      <c r="AN6" s="98">
        <v>10</v>
      </c>
      <c r="AO6" s="5" t="s">
        <v>162</v>
      </c>
      <c r="AP6" s="14">
        <v>10.35</v>
      </c>
      <c r="AQ6" s="15">
        <v>65.97534759275585</v>
      </c>
      <c r="AR6" s="15"/>
      <c r="AS6" s="16">
        <v>8</v>
      </c>
      <c r="AT6" s="18">
        <f>AM6/AS6</f>
        <v>0.055</v>
      </c>
      <c r="AU6" s="5"/>
      <c r="AV6" s="68" t="s">
        <v>261</v>
      </c>
      <c r="AW6" s="71"/>
    </row>
    <row r="7" spans="1:49" ht="72">
      <c r="A7" s="5" t="s">
        <v>370</v>
      </c>
      <c r="B7" s="6" t="s">
        <v>358</v>
      </c>
      <c r="C7" s="5" t="s">
        <v>359</v>
      </c>
      <c r="D7" s="5" t="s">
        <v>208</v>
      </c>
      <c r="E7" s="5" t="s">
        <v>448</v>
      </c>
      <c r="F7" s="5" t="s">
        <v>360</v>
      </c>
      <c r="G7" s="5" t="s">
        <v>295</v>
      </c>
      <c r="H7" s="5"/>
      <c r="I7" s="5" t="s">
        <v>361</v>
      </c>
      <c r="J7" s="19" t="s">
        <v>362</v>
      </c>
      <c r="K7" s="5" t="s">
        <v>363</v>
      </c>
      <c r="L7" s="5" t="s">
        <v>190</v>
      </c>
      <c r="M7" s="5" t="s">
        <v>198</v>
      </c>
      <c r="N7" s="135">
        <v>250</v>
      </c>
      <c r="O7" s="140" t="s">
        <v>87</v>
      </c>
      <c r="P7" s="5">
        <v>250</v>
      </c>
      <c r="Q7" s="5" t="s">
        <v>87</v>
      </c>
      <c r="R7" s="5"/>
      <c r="S7" s="5"/>
      <c r="T7" s="5"/>
      <c r="U7" s="5"/>
      <c r="V7" s="5"/>
      <c r="W7" s="5" t="s">
        <v>194</v>
      </c>
      <c r="X7" s="5"/>
      <c r="Y7" s="5"/>
      <c r="Z7" s="5"/>
      <c r="AA7" s="5"/>
      <c r="AB7" s="5"/>
      <c r="AC7" s="5"/>
      <c r="AD7" s="20" t="s">
        <v>354</v>
      </c>
      <c r="AE7" s="9" t="s">
        <v>355</v>
      </c>
      <c r="AF7" s="10" t="s">
        <v>364</v>
      </c>
      <c r="AG7" s="10" t="s">
        <v>365</v>
      </c>
      <c r="AH7" s="5"/>
      <c r="AI7" s="11">
        <v>41331</v>
      </c>
      <c r="AJ7" s="11">
        <v>41486</v>
      </c>
      <c r="AK7" s="19" t="s">
        <v>161</v>
      </c>
      <c r="AL7" s="12">
        <v>21330</v>
      </c>
      <c r="AM7" s="13">
        <v>0.2241</v>
      </c>
      <c r="AN7" s="98">
        <v>10</v>
      </c>
      <c r="AO7" s="5" t="s">
        <v>162</v>
      </c>
      <c r="AP7" s="14">
        <v>13.1818</v>
      </c>
      <c r="AQ7" s="82" t="s">
        <v>752</v>
      </c>
      <c r="AR7" s="21"/>
      <c r="AS7" s="16">
        <v>20</v>
      </c>
      <c r="AT7" s="18">
        <v>0.2241</v>
      </c>
      <c r="AU7" s="5"/>
      <c r="AV7" s="68" t="s">
        <v>261</v>
      </c>
      <c r="AW7" s="71"/>
    </row>
    <row r="8" spans="1:49" ht="72">
      <c r="A8" s="5" t="s">
        <v>370</v>
      </c>
      <c r="B8" s="6" t="s">
        <v>358</v>
      </c>
      <c r="C8" s="5" t="s">
        <v>366</v>
      </c>
      <c r="D8" s="5" t="s">
        <v>208</v>
      </c>
      <c r="E8" s="5" t="s">
        <v>449</v>
      </c>
      <c r="F8" s="5" t="s">
        <v>367</v>
      </c>
      <c r="G8" s="5" t="s">
        <v>300</v>
      </c>
      <c r="H8" s="5"/>
      <c r="I8" s="5" t="s">
        <v>361</v>
      </c>
      <c r="J8" s="19" t="s">
        <v>362</v>
      </c>
      <c r="K8" s="5" t="s">
        <v>363</v>
      </c>
      <c r="L8" s="5" t="s">
        <v>190</v>
      </c>
      <c r="M8" s="5" t="s">
        <v>195</v>
      </c>
      <c r="N8" s="135">
        <v>250</v>
      </c>
      <c r="O8" s="140" t="s">
        <v>87</v>
      </c>
      <c r="P8" s="5">
        <v>250</v>
      </c>
      <c r="Q8" s="5" t="s">
        <v>87</v>
      </c>
      <c r="R8" s="5"/>
      <c r="S8" s="5"/>
      <c r="T8" s="5"/>
      <c r="U8" s="5"/>
      <c r="V8" s="5"/>
      <c r="W8" s="19" t="s">
        <v>189</v>
      </c>
      <c r="X8" s="19"/>
      <c r="Y8" s="19"/>
      <c r="Z8" s="19"/>
      <c r="AA8" s="19"/>
      <c r="AB8" s="5"/>
      <c r="AC8" s="5"/>
      <c r="AD8" s="20" t="s">
        <v>354</v>
      </c>
      <c r="AE8" s="9" t="s">
        <v>355</v>
      </c>
      <c r="AF8" s="10" t="s">
        <v>368</v>
      </c>
      <c r="AG8" s="10" t="s">
        <v>369</v>
      </c>
      <c r="AH8" s="5"/>
      <c r="AI8" s="11">
        <v>41331</v>
      </c>
      <c r="AJ8" s="11">
        <v>41486</v>
      </c>
      <c r="AK8" s="19" t="s">
        <v>161</v>
      </c>
      <c r="AL8" s="12">
        <v>25800</v>
      </c>
      <c r="AM8" s="13">
        <v>0.2241</v>
      </c>
      <c r="AN8" s="98">
        <v>10</v>
      </c>
      <c r="AO8" s="5" t="s">
        <v>162</v>
      </c>
      <c r="AP8" s="14">
        <v>13.1818</v>
      </c>
      <c r="AQ8" s="82" t="s">
        <v>752</v>
      </c>
      <c r="AR8" s="21"/>
      <c r="AS8" s="16">
        <v>20</v>
      </c>
      <c r="AT8" s="18">
        <v>0.2241</v>
      </c>
      <c r="AU8" s="5"/>
      <c r="AV8" s="68" t="s">
        <v>261</v>
      </c>
      <c r="AW8" s="71"/>
    </row>
    <row r="9" spans="1:49" ht="72">
      <c r="A9" s="5" t="s">
        <v>210</v>
      </c>
      <c r="B9" s="6" t="s">
        <v>164</v>
      </c>
      <c r="C9" s="5" t="s">
        <v>123</v>
      </c>
      <c r="D9" s="5" t="s">
        <v>208</v>
      </c>
      <c r="E9" s="5" t="s">
        <v>413</v>
      </c>
      <c r="F9" s="5" t="str">
        <f>CONCATENATE(AG9," ",AE9)</f>
        <v>EPSOCLAR 25.000 UI/5ML IV 10 FLACONI HOSPIRA ITALIA SRL</v>
      </c>
      <c r="G9" s="5" t="s">
        <v>297</v>
      </c>
      <c r="H9" s="5"/>
      <c r="I9" s="5" t="s">
        <v>80</v>
      </c>
      <c r="J9" s="5" t="s">
        <v>148</v>
      </c>
      <c r="K9" s="5" t="s">
        <v>207</v>
      </c>
      <c r="L9" s="5" t="s">
        <v>182</v>
      </c>
      <c r="M9" s="5" t="s">
        <v>33</v>
      </c>
      <c r="N9" s="135">
        <v>5</v>
      </c>
      <c r="O9" s="140" t="s">
        <v>27</v>
      </c>
      <c r="P9" s="5">
        <v>5000</v>
      </c>
      <c r="Q9" s="5" t="s">
        <v>184</v>
      </c>
      <c r="R9" s="5"/>
      <c r="S9" s="5"/>
      <c r="T9" s="5"/>
      <c r="U9" s="5"/>
      <c r="V9" s="5"/>
      <c r="W9" s="5" t="s">
        <v>192</v>
      </c>
      <c r="X9" s="5"/>
      <c r="Y9" s="5"/>
      <c r="Z9" s="5"/>
      <c r="AA9" s="5"/>
      <c r="AB9" s="5"/>
      <c r="AC9" s="5"/>
      <c r="AD9" s="8" t="s">
        <v>177</v>
      </c>
      <c r="AE9" s="9" t="s">
        <v>81</v>
      </c>
      <c r="AF9" s="10" t="s">
        <v>82</v>
      </c>
      <c r="AG9" s="10" t="s">
        <v>83</v>
      </c>
      <c r="AH9" s="5"/>
      <c r="AI9" s="11">
        <v>41263</v>
      </c>
      <c r="AJ9" s="11">
        <v>41486</v>
      </c>
      <c r="AK9" s="5" t="s">
        <v>161</v>
      </c>
      <c r="AL9" s="12">
        <v>1489950150</v>
      </c>
      <c r="AM9" s="13">
        <v>9E-05</v>
      </c>
      <c r="AN9" s="98">
        <v>10</v>
      </c>
      <c r="AO9" s="5" t="s">
        <v>163</v>
      </c>
      <c r="AP9" s="14">
        <v>32.5</v>
      </c>
      <c r="AQ9" s="15">
        <v>93.07692307692308</v>
      </c>
      <c r="AR9" s="15"/>
      <c r="AS9" s="16">
        <v>10</v>
      </c>
      <c r="AT9" s="18">
        <v>2.23</v>
      </c>
      <c r="AU9" s="5"/>
      <c r="AV9" s="68" t="s">
        <v>261</v>
      </c>
      <c r="AW9" s="70"/>
    </row>
    <row r="10" spans="1:49" ht="72">
      <c r="A10" s="5" t="s">
        <v>317</v>
      </c>
      <c r="B10" s="6" t="s">
        <v>304</v>
      </c>
      <c r="C10" s="5" t="s">
        <v>305</v>
      </c>
      <c r="D10" s="5" t="s">
        <v>208</v>
      </c>
      <c r="E10" s="5" t="s">
        <v>414</v>
      </c>
      <c r="F10" s="5" t="str">
        <f>CONCATENATE(AG10," ",AE10)</f>
        <v>BRILIQUE ASTRAZENECA SPA</v>
      </c>
      <c r="G10" s="5" t="s">
        <v>299</v>
      </c>
      <c r="H10" s="5"/>
      <c r="I10" s="5" t="s">
        <v>306</v>
      </c>
      <c r="J10" s="19" t="s">
        <v>307</v>
      </c>
      <c r="K10" s="5" t="s">
        <v>307</v>
      </c>
      <c r="L10" s="5" t="s">
        <v>190</v>
      </c>
      <c r="M10" s="19" t="s">
        <v>199</v>
      </c>
      <c r="N10" s="135"/>
      <c r="O10" s="140"/>
      <c r="P10" s="5">
        <v>90</v>
      </c>
      <c r="Q10" s="5" t="s">
        <v>87</v>
      </c>
      <c r="R10" s="5"/>
      <c r="S10" s="5"/>
      <c r="T10" s="5"/>
      <c r="U10" s="5"/>
      <c r="V10" s="5"/>
      <c r="W10" s="5" t="s">
        <v>194</v>
      </c>
      <c r="X10" s="5"/>
      <c r="Y10" s="5"/>
      <c r="Z10" s="5"/>
      <c r="AA10" s="5"/>
      <c r="AB10" s="5"/>
      <c r="AC10" s="5"/>
      <c r="AD10" s="8" t="s">
        <v>308</v>
      </c>
      <c r="AE10" s="9" t="s">
        <v>318</v>
      </c>
      <c r="AF10" s="10" t="s">
        <v>309</v>
      </c>
      <c r="AG10" s="10" t="s">
        <v>310</v>
      </c>
      <c r="AH10" s="5"/>
      <c r="AI10" s="11">
        <v>41331</v>
      </c>
      <c r="AJ10" s="11">
        <v>41486</v>
      </c>
      <c r="AK10" s="19" t="s">
        <v>161</v>
      </c>
      <c r="AL10" s="12">
        <v>21030</v>
      </c>
      <c r="AM10" s="13">
        <v>1.09658</v>
      </c>
      <c r="AN10" s="98">
        <v>10</v>
      </c>
      <c r="AO10" s="5" t="s">
        <v>163</v>
      </c>
      <c r="AP10" s="14">
        <v>92.14</v>
      </c>
      <c r="AQ10" s="21">
        <v>0.333503516097466</v>
      </c>
      <c r="AR10" s="21"/>
      <c r="AS10" s="16">
        <v>56</v>
      </c>
      <c r="AT10" s="18">
        <v>1.09658</v>
      </c>
      <c r="AU10" s="5"/>
      <c r="AV10" s="68" t="s">
        <v>261</v>
      </c>
      <c r="AW10" s="71"/>
    </row>
    <row r="11" spans="1:49" ht="108">
      <c r="A11" s="5" t="s">
        <v>371</v>
      </c>
      <c r="B11" s="6" t="s">
        <v>372</v>
      </c>
      <c r="C11" s="5" t="s">
        <v>373</v>
      </c>
      <c r="D11" s="5" t="s">
        <v>208</v>
      </c>
      <c r="E11" s="5" t="s">
        <v>450</v>
      </c>
      <c r="F11" s="5" t="str">
        <f>CONCATENATE(AG11," ",AE11)</f>
        <v>CONFIDEX* INIETT. 500 FL CSL BEHRING S.P.A.</v>
      </c>
      <c r="G11" s="5" t="s">
        <v>296</v>
      </c>
      <c r="H11" s="5"/>
      <c r="I11" s="5" t="s">
        <v>374</v>
      </c>
      <c r="J11" s="5" t="s">
        <v>375</v>
      </c>
      <c r="K11" s="5" t="s">
        <v>376</v>
      </c>
      <c r="L11" s="5" t="s">
        <v>197</v>
      </c>
      <c r="M11" s="5" t="s">
        <v>33</v>
      </c>
      <c r="N11" s="135"/>
      <c r="O11" s="140"/>
      <c r="P11" s="5">
        <v>500</v>
      </c>
      <c r="Q11" s="5" t="s">
        <v>377</v>
      </c>
      <c r="R11" s="5"/>
      <c r="S11" s="5"/>
      <c r="T11" s="5"/>
      <c r="U11" s="5"/>
      <c r="V11" s="5"/>
      <c r="W11" s="5" t="s">
        <v>192</v>
      </c>
      <c r="X11" s="5"/>
      <c r="Y11" s="5"/>
      <c r="Z11" s="5"/>
      <c r="AA11" s="5"/>
      <c r="AB11" s="5"/>
      <c r="AC11" s="5"/>
      <c r="AD11" s="8" t="s">
        <v>378</v>
      </c>
      <c r="AE11" s="9" t="s">
        <v>379</v>
      </c>
      <c r="AF11" s="10" t="s">
        <v>380</v>
      </c>
      <c r="AG11" s="10" t="s">
        <v>381</v>
      </c>
      <c r="AH11" s="5"/>
      <c r="AI11" s="11">
        <v>41331</v>
      </c>
      <c r="AJ11" s="11">
        <v>41486</v>
      </c>
      <c r="AK11" s="19" t="s">
        <v>161</v>
      </c>
      <c r="AL11" s="12">
        <v>300</v>
      </c>
      <c r="AM11" s="13">
        <v>120.5</v>
      </c>
      <c r="AN11" s="98">
        <v>10</v>
      </c>
      <c r="AO11" s="5" t="s">
        <v>163</v>
      </c>
      <c r="AP11" s="14">
        <v>230</v>
      </c>
      <c r="AQ11" s="21">
        <v>0.47608695652173916</v>
      </c>
      <c r="AR11" s="21"/>
      <c r="AS11" s="16">
        <v>1</v>
      </c>
      <c r="AT11" s="18">
        <f>AM11</f>
        <v>120.5</v>
      </c>
      <c r="AU11" s="5"/>
      <c r="AV11" s="68" t="s">
        <v>261</v>
      </c>
      <c r="AW11" s="71"/>
    </row>
    <row r="12" spans="1:49" ht="72">
      <c r="A12" s="5" t="s">
        <v>382</v>
      </c>
      <c r="B12" s="6" t="s">
        <v>383</v>
      </c>
      <c r="C12" s="5" t="s">
        <v>384</v>
      </c>
      <c r="D12" s="5" t="s">
        <v>208</v>
      </c>
      <c r="E12" s="5" t="s">
        <v>451</v>
      </c>
      <c r="F12" s="5" t="s">
        <v>385</v>
      </c>
      <c r="G12" s="5" t="s">
        <v>301</v>
      </c>
      <c r="H12" s="5"/>
      <c r="I12" s="5" t="s">
        <v>386</v>
      </c>
      <c r="J12" s="5" t="s">
        <v>387</v>
      </c>
      <c r="K12" s="5" t="s">
        <v>388</v>
      </c>
      <c r="L12" s="5" t="s">
        <v>182</v>
      </c>
      <c r="M12" s="5" t="s">
        <v>33</v>
      </c>
      <c r="N12" s="135">
        <v>5</v>
      </c>
      <c r="O12" s="140" t="s">
        <v>27</v>
      </c>
      <c r="P12" s="5">
        <v>20</v>
      </c>
      <c r="Q12" s="5" t="s">
        <v>181</v>
      </c>
      <c r="R12" s="5"/>
      <c r="S12" s="5"/>
      <c r="T12" s="5"/>
      <c r="U12" s="5"/>
      <c r="V12" s="5"/>
      <c r="W12" s="5" t="s">
        <v>183</v>
      </c>
      <c r="X12" s="5"/>
      <c r="Y12" s="5"/>
      <c r="Z12" s="5"/>
      <c r="AA12" s="5"/>
      <c r="AB12" s="5"/>
      <c r="AC12" s="5"/>
      <c r="AD12" s="8" t="s">
        <v>389</v>
      </c>
      <c r="AE12" s="9" t="s">
        <v>390</v>
      </c>
      <c r="AF12" s="10" t="s">
        <v>391</v>
      </c>
      <c r="AG12" s="10" t="s">
        <v>392</v>
      </c>
      <c r="AH12" s="5"/>
      <c r="AI12" s="11">
        <v>41333</v>
      </c>
      <c r="AJ12" s="11">
        <v>41486</v>
      </c>
      <c r="AK12" s="19" t="s">
        <v>161</v>
      </c>
      <c r="AL12" s="12">
        <v>1885</v>
      </c>
      <c r="AM12" s="13">
        <v>12</v>
      </c>
      <c r="AN12" s="98">
        <v>10</v>
      </c>
      <c r="AO12" s="5" t="s">
        <v>162</v>
      </c>
      <c r="AP12" s="14">
        <v>60</v>
      </c>
      <c r="AQ12" s="21">
        <v>0.6273291925465839</v>
      </c>
      <c r="AR12" s="21"/>
      <c r="AS12" s="16">
        <v>5</v>
      </c>
      <c r="AT12" s="18">
        <v>12</v>
      </c>
      <c r="AU12" s="5"/>
      <c r="AV12" s="68" t="s">
        <v>261</v>
      </c>
      <c r="AW12" s="71"/>
    </row>
    <row r="13" spans="1:49" ht="72">
      <c r="A13" s="5" t="s">
        <v>400</v>
      </c>
      <c r="B13" s="6" t="s">
        <v>401</v>
      </c>
      <c r="C13" s="5" t="s">
        <v>402</v>
      </c>
      <c r="D13" s="5" t="s">
        <v>208</v>
      </c>
      <c r="E13" s="5" t="s">
        <v>415</v>
      </c>
      <c r="F13" s="5" t="str">
        <f aca="true" t="shared" si="0" ref="F13:F51">CONCATENATE(AG13," ",AE13)</f>
        <v>Trinitrina 10 fiale 5mg/1,5ml FAR.G.IM. S.R.L.</v>
      </c>
      <c r="G13" s="5" t="s">
        <v>301</v>
      </c>
      <c r="H13" s="5"/>
      <c r="I13" s="5" t="s">
        <v>403</v>
      </c>
      <c r="J13" s="5" t="s">
        <v>404</v>
      </c>
      <c r="K13" s="5" t="s">
        <v>404</v>
      </c>
      <c r="L13" s="5" t="s">
        <v>182</v>
      </c>
      <c r="M13" s="5" t="s">
        <v>33</v>
      </c>
      <c r="N13" s="135">
        <v>1.5</v>
      </c>
      <c r="O13" s="140" t="s">
        <v>27</v>
      </c>
      <c r="P13" s="5">
        <v>3.33</v>
      </c>
      <c r="Q13" s="5" t="s">
        <v>181</v>
      </c>
      <c r="R13" s="5"/>
      <c r="S13" s="5"/>
      <c r="T13" s="5"/>
      <c r="U13" s="5"/>
      <c r="V13" s="5"/>
      <c r="W13" s="5" t="s">
        <v>183</v>
      </c>
      <c r="X13" s="5"/>
      <c r="Y13" s="5"/>
      <c r="Z13" s="5"/>
      <c r="AA13" s="5"/>
      <c r="AB13" s="5"/>
      <c r="AC13" s="5"/>
      <c r="AD13" s="8" t="s">
        <v>405</v>
      </c>
      <c r="AE13" s="9" t="s">
        <v>406</v>
      </c>
      <c r="AF13" s="10" t="s">
        <v>407</v>
      </c>
      <c r="AG13" s="10" t="s">
        <v>408</v>
      </c>
      <c r="AH13" s="5"/>
      <c r="AI13" s="11">
        <v>41333</v>
      </c>
      <c r="AJ13" s="11">
        <v>41486</v>
      </c>
      <c r="AK13" s="19" t="s">
        <v>161</v>
      </c>
      <c r="AL13" s="12">
        <v>54270</v>
      </c>
      <c r="AM13" s="13">
        <v>0.47999</v>
      </c>
      <c r="AN13" s="98">
        <v>10</v>
      </c>
      <c r="AO13" s="5" t="s">
        <v>162</v>
      </c>
      <c r="AP13" s="14">
        <v>23.64</v>
      </c>
      <c r="AQ13" s="21">
        <v>0.797004914275081</v>
      </c>
      <c r="AR13" s="21"/>
      <c r="AS13" s="16">
        <v>10</v>
      </c>
      <c r="AT13" s="18">
        <f aca="true" t="shared" si="1" ref="AT13:AT22">AM13</f>
        <v>0.47999</v>
      </c>
      <c r="AU13" s="5"/>
      <c r="AV13" s="68" t="s">
        <v>261</v>
      </c>
      <c r="AW13" s="71"/>
    </row>
    <row r="14" spans="1:49" ht="72">
      <c r="A14" s="5" t="s">
        <v>336</v>
      </c>
      <c r="B14" s="6" t="s">
        <v>319</v>
      </c>
      <c r="C14" s="5" t="s">
        <v>320</v>
      </c>
      <c r="D14" s="5" t="s">
        <v>208</v>
      </c>
      <c r="E14" s="5" t="s">
        <v>416</v>
      </c>
      <c r="F14" s="5" t="str">
        <f t="shared" si="0"/>
        <v>BENTELAN CPR 0,5 MG BIOFUTURA PHARMA SPA</v>
      </c>
      <c r="G14" s="5" t="s">
        <v>299</v>
      </c>
      <c r="H14" s="5"/>
      <c r="I14" s="5" t="s">
        <v>321</v>
      </c>
      <c r="J14" s="19" t="s">
        <v>322</v>
      </c>
      <c r="K14" s="19" t="s">
        <v>323</v>
      </c>
      <c r="L14" s="5" t="s">
        <v>190</v>
      </c>
      <c r="M14" s="19" t="s">
        <v>324</v>
      </c>
      <c r="N14" s="135"/>
      <c r="O14" s="140"/>
      <c r="P14" s="5">
        <v>0.5</v>
      </c>
      <c r="Q14" s="5" t="s">
        <v>87</v>
      </c>
      <c r="R14" s="5"/>
      <c r="S14" s="5"/>
      <c r="T14" s="5"/>
      <c r="U14" s="5"/>
      <c r="V14" s="5"/>
      <c r="W14" s="5" t="s">
        <v>192</v>
      </c>
      <c r="X14" s="5"/>
      <c r="Y14" s="5"/>
      <c r="Z14" s="5"/>
      <c r="AA14" s="5"/>
      <c r="AB14" s="5"/>
      <c r="AC14" s="5"/>
      <c r="AD14" s="8" t="s">
        <v>325</v>
      </c>
      <c r="AE14" s="9" t="s">
        <v>326</v>
      </c>
      <c r="AF14" s="10" t="s">
        <v>327</v>
      </c>
      <c r="AG14" s="10" t="s">
        <v>328</v>
      </c>
      <c r="AH14" s="5"/>
      <c r="AI14" s="11">
        <v>41332</v>
      </c>
      <c r="AJ14" s="11">
        <v>41486</v>
      </c>
      <c r="AK14" s="19" t="s">
        <v>161</v>
      </c>
      <c r="AL14" s="12">
        <v>86730</v>
      </c>
      <c r="AM14" s="13">
        <v>0.08907</v>
      </c>
      <c r="AN14" s="98">
        <v>10</v>
      </c>
      <c r="AO14" s="5" t="s">
        <v>163</v>
      </c>
      <c r="AP14" s="14">
        <v>1.34</v>
      </c>
      <c r="AQ14" s="21">
        <v>0.3335079317569591</v>
      </c>
      <c r="AR14" s="21"/>
      <c r="AS14" s="16">
        <v>10</v>
      </c>
      <c r="AT14" s="18">
        <f t="shared" si="1"/>
        <v>0.08907</v>
      </c>
      <c r="AU14" s="5"/>
      <c r="AV14" s="68" t="s">
        <v>261</v>
      </c>
      <c r="AW14" s="71"/>
    </row>
    <row r="15" spans="1:49" ht="72">
      <c r="A15" s="5" t="s">
        <v>336</v>
      </c>
      <c r="B15" s="6" t="s">
        <v>319</v>
      </c>
      <c r="C15" s="5" t="s">
        <v>329</v>
      </c>
      <c r="D15" s="5" t="s">
        <v>208</v>
      </c>
      <c r="E15" s="5" t="s">
        <v>417</v>
      </c>
      <c r="F15" s="5" t="str">
        <f t="shared" si="0"/>
        <v>BENTELAN CPR 1 MG BIOFUTURA PHARMA SPA</v>
      </c>
      <c r="G15" s="5" t="s">
        <v>299</v>
      </c>
      <c r="H15" s="5"/>
      <c r="I15" s="5" t="s">
        <v>321</v>
      </c>
      <c r="J15" s="19" t="s">
        <v>322</v>
      </c>
      <c r="K15" s="19" t="s">
        <v>323</v>
      </c>
      <c r="L15" s="5" t="s">
        <v>190</v>
      </c>
      <c r="M15" s="19" t="s">
        <v>324</v>
      </c>
      <c r="N15" s="135"/>
      <c r="O15" s="140"/>
      <c r="P15" s="5">
        <v>1</v>
      </c>
      <c r="Q15" s="5" t="s">
        <v>87</v>
      </c>
      <c r="R15" s="5"/>
      <c r="S15" s="5"/>
      <c r="T15" s="5"/>
      <c r="U15" s="5"/>
      <c r="V15" s="5"/>
      <c r="W15" s="5" t="s">
        <v>192</v>
      </c>
      <c r="X15" s="5"/>
      <c r="Y15" s="5"/>
      <c r="Z15" s="5"/>
      <c r="AA15" s="5"/>
      <c r="AB15" s="5"/>
      <c r="AC15" s="5"/>
      <c r="AD15" s="8" t="s">
        <v>325</v>
      </c>
      <c r="AE15" s="9" t="s">
        <v>326</v>
      </c>
      <c r="AF15" s="10" t="s">
        <v>330</v>
      </c>
      <c r="AG15" s="10" t="s">
        <v>331</v>
      </c>
      <c r="AH15" s="5"/>
      <c r="AI15" s="11">
        <v>41332</v>
      </c>
      <c r="AJ15" s="11">
        <v>41486</v>
      </c>
      <c r="AK15" s="19" t="s">
        <v>161</v>
      </c>
      <c r="AL15" s="12">
        <v>11865</v>
      </c>
      <c r="AM15" s="13">
        <v>0.18298</v>
      </c>
      <c r="AN15" s="98">
        <v>10</v>
      </c>
      <c r="AO15" s="5" t="s">
        <v>163</v>
      </c>
      <c r="AP15" s="14">
        <v>2.75</v>
      </c>
      <c r="AQ15" s="21">
        <v>0.3335033146353901</v>
      </c>
      <c r="AR15" s="21"/>
      <c r="AS15" s="16">
        <v>10</v>
      </c>
      <c r="AT15" s="18">
        <f t="shared" si="1"/>
        <v>0.18298</v>
      </c>
      <c r="AU15" s="5"/>
      <c r="AV15" s="68" t="s">
        <v>261</v>
      </c>
      <c r="AW15" s="71"/>
    </row>
    <row r="16" spans="1:49" ht="72">
      <c r="A16" s="5" t="s">
        <v>336</v>
      </c>
      <c r="B16" s="6" t="s">
        <v>319</v>
      </c>
      <c r="C16" s="5" t="s">
        <v>332</v>
      </c>
      <c r="D16" s="5" t="s">
        <v>208</v>
      </c>
      <c r="E16" s="5" t="s">
        <v>418</v>
      </c>
      <c r="F16" s="5" t="str">
        <f t="shared" si="0"/>
        <v>BENTELAN FIALE 1,5MG BIOFUTURA PHARMA SPA</v>
      </c>
      <c r="G16" s="5" t="s">
        <v>301</v>
      </c>
      <c r="H16" s="5"/>
      <c r="I16" s="5" t="s">
        <v>321</v>
      </c>
      <c r="J16" s="19" t="s">
        <v>322</v>
      </c>
      <c r="K16" s="19" t="s">
        <v>323</v>
      </c>
      <c r="L16" s="5" t="s">
        <v>333</v>
      </c>
      <c r="M16" s="19" t="s">
        <v>33</v>
      </c>
      <c r="N16" s="135">
        <v>2</v>
      </c>
      <c r="O16" s="140" t="s">
        <v>27</v>
      </c>
      <c r="P16" s="5">
        <v>1.5</v>
      </c>
      <c r="Q16" s="5" t="s">
        <v>87</v>
      </c>
      <c r="R16" s="5"/>
      <c r="S16" s="5"/>
      <c r="T16" s="5"/>
      <c r="U16" s="5"/>
      <c r="V16" s="5"/>
      <c r="W16" s="5" t="s">
        <v>183</v>
      </c>
      <c r="X16" s="5"/>
      <c r="Y16" s="5"/>
      <c r="Z16" s="5"/>
      <c r="AA16" s="5"/>
      <c r="AB16" s="5"/>
      <c r="AC16" s="5"/>
      <c r="AD16" s="8" t="s">
        <v>325</v>
      </c>
      <c r="AE16" s="9" t="s">
        <v>326</v>
      </c>
      <c r="AF16" s="10" t="s">
        <v>334</v>
      </c>
      <c r="AG16" s="10" t="s">
        <v>335</v>
      </c>
      <c r="AH16" s="5"/>
      <c r="AI16" s="11">
        <v>41332</v>
      </c>
      <c r="AJ16" s="11">
        <v>41486</v>
      </c>
      <c r="AK16" s="19" t="s">
        <v>161</v>
      </c>
      <c r="AL16" s="12">
        <v>43933</v>
      </c>
      <c r="AM16" s="13">
        <v>0.35547</v>
      </c>
      <c r="AN16" s="98">
        <v>10</v>
      </c>
      <c r="AO16" s="5" t="s">
        <v>163</v>
      </c>
      <c r="AP16" s="14">
        <v>3.2</v>
      </c>
      <c r="AQ16" s="21">
        <v>0.3334895843099019</v>
      </c>
      <c r="AR16" s="21"/>
      <c r="AS16" s="16">
        <v>6</v>
      </c>
      <c r="AT16" s="18">
        <f t="shared" si="1"/>
        <v>0.35547</v>
      </c>
      <c r="AU16" s="5"/>
      <c r="AV16" s="68" t="s">
        <v>261</v>
      </c>
      <c r="AW16" s="71"/>
    </row>
    <row r="17" spans="1:49" ht="72">
      <c r="A17" s="5" t="s">
        <v>209</v>
      </c>
      <c r="B17" s="6" t="s">
        <v>165</v>
      </c>
      <c r="C17" s="5" t="s">
        <v>124</v>
      </c>
      <c r="D17" s="5" t="s">
        <v>208</v>
      </c>
      <c r="E17" s="5" t="s">
        <v>419</v>
      </c>
      <c r="F17" s="5" t="str">
        <f t="shared" si="0"/>
        <v>ZOVIRAX Scatola 5 flaconcini e.v. 250 mg GLAXOSMITHKLINE S.P.A.</v>
      </c>
      <c r="G17" s="5" t="s">
        <v>296</v>
      </c>
      <c r="H17" s="5"/>
      <c r="I17" s="5" t="s">
        <v>51</v>
      </c>
      <c r="J17" s="5" t="s">
        <v>149</v>
      </c>
      <c r="K17" s="5" t="s">
        <v>149</v>
      </c>
      <c r="L17" s="5" t="s">
        <v>182</v>
      </c>
      <c r="M17" s="5" t="s">
        <v>33</v>
      </c>
      <c r="N17" s="135"/>
      <c r="O17" s="140"/>
      <c r="P17" s="5">
        <v>250</v>
      </c>
      <c r="Q17" s="5" t="s">
        <v>87</v>
      </c>
      <c r="R17" s="5"/>
      <c r="S17" s="5"/>
      <c r="T17" s="5"/>
      <c r="U17" s="5"/>
      <c r="V17" s="5"/>
      <c r="W17" s="5" t="s">
        <v>192</v>
      </c>
      <c r="X17" s="5"/>
      <c r="Y17" s="5"/>
      <c r="Z17" s="5"/>
      <c r="AA17" s="5"/>
      <c r="AB17" s="5"/>
      <c r="AC17" s="5"/>
      <c r="AD17" s="8" t="s">
        <v>176</v>
      </c>
      <c r="AE17" s="9" t="s">
        <v>52</v>
      </c>
      <c r="AF17" s="10" t="s">
        <v>53</v>
      </c>
      <c r="AG17" s="10" t="s">
        <v>54</v>
      </c>
      <c r="AH17" s="5"/>
      <c r="AI17" s="11">
        <v>41263</v>
      </c>
      <c r="AJ17" s="11">
        <v>41486</v>
      </c>
      <c r="AK17" s="5" t="s">
        <v>161</v>
      </c>
      <c r="AL17" s="12">
        <v>40207</v>
      </c>
      <c r="AM17" s="13">
        <v>0.68</v>
      </c>
      <c r="AN17" s="98">
        <v>10</v>
      </c>
      <c r="AO17" s="5" t="s">
        <v>162</v>
      </c>
      <c r="AP17" s="14">
        <v>56.35</v>
      </c>
      <c r="AQ17" s="15">
        <v>93.96676932031221</v>
      </c>
      <c r="AR17" s="15"/>
      <c r="AS17" s="16">
        <v>5</v>
      </c>
      <c r="AT17" s="18">
        <f t="shared" si="1"/>
        <v>0.68</v>
      </c>
      <c r="AU17" s="5"/>
      <c r="AV17" s="68" t="s">
        <v>261</v>
      </c>
      <c r="AW17" s="70"/>
    </row>
    <row r="18" spans="1:49" ht="84">
      <c r="A18" s="5" t="s">
        <v>209</v>
      </c>
      <c r="B18" s="6">
        <v>4257946830</v>
      </c>
      <c r="C18" s="5" t="s">
        <v>125</v>
      </c>
      <c r="D18" s="5" t="s">
        <v>208</v>
      </c>
      <c r="E18" s="5" t="s">
        <v>420</v>
      </c>
      <c r="F18" s="5" t="str">
        <f t="shared" si="0"/>
        <v>ZEFFIX Blister 28 compresse 100 mg GLAXOSMITHKLINE S.P.A.</v>
      </c>
      <c r="G18" s="5" t="s">
        <v>299</v>
      </c>
      <c r="H18" s="5"/>
      <c r="I18" s="5" t="s">
        <v>67</v>
      </c>
      <c r="J18" s="5" t="s">
        <v>150</v>
      </c>
      <c r="K18" s="5" t="s">
        <v>150</v>
      </c>
      <c r="L18" s="5" t="s">
        <v>190</v>
      </c>
      <c r="M18" s="5" t="s">
        <v>199</v>
      </c>
      <c r="N18" s="135"/>
      <c r="O18" s="140"/>
      <c r="P18" s="5">
        <v>100</v>
      </c>
      <c r="Q18" s="5" t="s">
        <v>87</v>
      </c>
      <c r="R18" s="5"/>
      <c r="S18" s="5"/>
      <c r="T18" s="5"/>
      <c r="U18" s="5"/>
      <c r="V18" s="5"/>
      <c r="W18" s="5" t="s">
        <v>194</v>
      </c>
      <c r="X18" s="5"/>
      <c r="Y18" s="5"/>
      <c r="Z18" s="5"/>
      <c r="AA18" s="5"/>
      <c r="AB18" s="5"/>
      <c r="AC18" s="5"/>
      <c r="AD18" s="8" t="s">
        <v>176</v>
      </c>
      <c r="AE18" s="9" t="s">
        <v>52</v>
      </c>
      <c r="AF18" s="10" t="s">
        <v>68</v>
      </c>
      <c r="AG18" s="10" t="s">
        <v>69</v>
      </c>
      <c r="AH18" s="5"/>
      <c r="AI18" s="11">
        <v>41263</v>
      </c>
      <c r="AJ18" s="11">
        <v>41486</v>
      </c>
      <c r="AK18" s="5" t="s">
        <v>161</v>
      </c>
      <c r="AL18" s="12">
        <v>181149</v>
      </c>
      <c r="AM18" s="13">
        <v>0.3</v>
      </c>
      <c r="AN18" s="98">
        <v>10</v>
      </c>
      <c r="AO18" s="5" t="s">
        <v>163</v>
      </c>
      <c r="AP18" s="14">
        <v>53.31396</v>
      </c>
      <c r="AQ18" s="15">
        <v>84.24427673352345</v>
      </c>
      <c r="AR18" s="15"/>
      <c r="AS18" s="16">
        <v>28</v>
      </c>
      <c r="AT18" s="18">
        <f t="shared" si="1"/>
        <v>0.3</v>
      </c>
      <c r="AU18" s="5"/>
      <c r="AV18" s="68" t="s">
        <v>262</v>
      </c>
      <c r="AW18" s="70"/>
    </row>
    <row r="19" spans="1:49" ht="84">
      <c r="A19" s="5" t="s">
        <v>214</v>
      </c>
      <c r="B19" s="6" t="s">
        <v>171</v>
      </c>
      <c r="C19" s="5" t="s">
        <v>126</v>
      </c>
      <c r="D19" s="5" t="s">
        <v>208</v>
      </c>
      <c r="E19" s="5" t="s">
        <v>421</v>
      </c>
      <c r="F19" s="5" t="str">
        <f t="shared" si="0"/>
        <v>Lamivudina Mylan 150 mg 60 cpr riv con film MYLAN S.p.A.</v>
      </c>
      <c r="G19" s="5" t="s">
        <v>299</v>
      </c>
      <c r="H19" s="5"/>
      <c r="I19" s="5" t="s">
        <v>67</v>
      </c>
      <c r="J19" s="5" t="s">
        <v>150</v>
      </c>
      <c r="K19" s="5" t="s">
        <v>150</v>
      </c>
      <c r="L19" s="5" t="s">
        <v>190</v>
      </c>
      <c r="M19" s="5" t="s">
        <v>199</v>
      </c>
      <c r="N19" s="135"/>
      <c r="O19" s="140"/>
      <c r="P19" s="5">
        <v>150</v>
      </c>
      <c r="Q19" s="5" t="s">
        <v>87</v>
      </c>
      <c r="R19" s="5"/>
      <c r="S19" s="5"/>
      <c r="T19" s="5"/>
      <c r="U19" s="5"/>
      <c r="V19" s="5"/>
      <c r="W19" s="5" t="s">
        <v>194</v>
      </c>
      <c r="X19" s="5"/>
      <c r="Y19" s="5"/>
      <c r="Z19" s="5"/>
      <c r="AA19" s="5"/>
      <c r="AB19" s="5"/>
      <c r="AC19" s="5"/>
      <c r="AD19" s="22">
        <v>13179250157</v>
      </c>
      <c r="AE19" s="9" t="s">
        <v>88</v>
      </c>
      <c r="AF19" s="10" t="s">
        <v>98</v>
      </c>
      <c r="AG19" s="10" t="s">
        <v>99</v>
      </c>
      <c r="AH19" s="5"/>
      <c r="AI19" s="11">
        <v>41271</v>
      </c>
      <c r="AJ19" s="11">
        <v>41486</v>
      </c>
      <c r="AK19" s="5" t="s">
        <v>161</v>
      </c>
      <c r="AL19" s="12">
        <v>16290</v>
      </c>
      <c r="AM19" s="13">
        <v>0.26221</v>
      </c>
      <c r="AN19" s="98">
        <v>10</v>
      </c>
      <c r="AO19" s="5" t="s">
        <v>162</v>
      </c>
      <c r="AP19" s="14">
        <v>102.23</v>
      </c>
      <c r="AQ19" s="15">
        <v>84.61055386981096</v>
      </c>
      <c r="AR19" s="15"/>
      <c r="AS19" s="16">
        <v>60</v>
      </c>
      <c r="AT19" s="18">
        <f t="shared" si="1"/>
        <v>0.26221</v>
      </c>
      <c r="AU19" s="5"/>
      <c r="AV19" s="68" t="s">
        <v>262</v>
      </c>
      <c r="AW19" s="70"/>
    </row>
    <row r="20" spans="1:49" ht="84">
      <c r="A20" s="5" t="s">
        <v>214</v>
      </c>
      <c r="B20" s="6" t="s">
        <v>171</v>
      </c>
      <c r="C20" s="5" t="s">
        <v>127</v>
      </c>
      <c r="D20" s="5" t="s">
        <v>208</v>
      </c>
      <c r="E20" s="5" t="s">
        <v>422</v>
      </c>
      <c r="F20" s="5" t="str">
        <f t="shared" si="0"/>
        <v>Lamivudina Mylan 300 mg 30 cpr riv con film MYLAN S.p.A.</v>
      </c>
      <c r="G20" s="5" t="s">
        <v>299</v>
      </c>
      <c r="H20" s="5"/>
      <c r="I20" s="5" t="s">
        <v>67</v>
      </c>
      <c r="J20" s="5" t="s">
        <v>150</v>
      </c>
      <c r="K20" s="5" t="s">
        <v>150</v>
      </c>
      <c r="L20" s="5" t="s">
        <v>190</v>
      </c>
      <c r="M20" s="5" t="s">
        <v>199</v>
      </c>
      <c r="N20" s="135"/>
      <c r="O20" s="140"/>
      <c r="P20" s="5">
        <v>300</v>
      </c>
      <c r="Q20" s="5" t="s">
        <v>87</v>
      </c>
      <c r="R20" s="5"/>
      <c r="S20" s="5"/>
      <c r="T20" s="5"/>
      <c r="U20" s="5"/>
      <c r="V20" s="5"/>
      <c r="W20" s="5" t="s">
        <v>194</v>
      </c>
      <c r="X20" s="5"/>
      <c r="Y20" s="5"/>
      <c r="Z20" s="5"/>
      <c r="AA20" s="5"/>
      <c r="AB20" s="5"/>
      <c r="AC20" s="5"/>
      <c r="AD20" s="22">
        <v>13179250157</v>
      </c>
      <c r="AE20" s="9" t="s">
        <v>88</v>
      </c>
      <c r="AF20" s="10" t="s">
        <v>100</v>
      </c>
      <c r="AG20" s="10" t="s">
        <v>101</v>
      </c>
      <c r="AH20" s="5"/>
      <c r="AI20" s="11">
        <v>41271</v>
      </c>
      <c r="AJ20" s="11">
        <v>41486</v>
      </c>
      <c r="AK20" s="5" t="s">
        <v>161</v>
      </c>
      <c r="AL20" s="12">
        <v>102855</v>
      </c>
      <c r="AM20" s="13">
        <v>0.68711</v>
      </c>
      <c r="AN20" s="98">
        <v>10</v>
      </c>
      <c r="AO20" s="5" t="s">
        <v>162</v>
      </c>
      <c r="AP20" s="14">
        <v>136.26</v>
      </c>
      <c r="AQ20" s="15">
        <v>84.87208278291502</v>
      </c>
      <c r="AR20" s="15"/>
      <c r="AS20" s="16">
        <v>30</v>
      </c>
      <c r="AT20" s="18">
        <f t="shared" si="1"/>
        <v>0.68711</v>
      </c>
      <c r="AU20" s="5"/>
      <c r="AV20" s="68" t="s">
        <v>262</v>
      </c>
      <c r="AW20" s="70"/>
    </row>
    <row r="21" spans="1:49" ht="84">
      <c r="A21" s="5" t="s">
        <v>349</v>
      </c>
      <c r="B21" s="6" t="s">
        <v>337</v>
      </c>
      <c r="C21" s="5" t="s">
        <v>338</v>
      </c>
      <c r="D21" s="5" t="s">
        <v>208</v>
      </c>
      <c r="E21" s="5" t="s">
        <v>423</v>
      </c>
      <c r="F21" s="5" t="str">
        <f t="shared" si="0"/>
        <v>FLUOROURACILE AHCL 1 FLAC 20ml/1000mg ACCORD HEALTHCARE ITALIA SRL</v>
      </c>
      <c r="G21" s="5" t="s">
        <v>296</v>
      </c>
      <c r="H21" s="5"/>
      <c r="I21" s="5" t="s">
        <v>339</v>
      </c>
      <c r="J21" s="19" t="s">
        <v>340</v>
      </c>
      <c r="K21" s="19" t="s">
        <v>340</v>
      </c>
      <c r="L21" s="9" t="s">
        <v>341</v>
      </c>
      <c r="M21" s="19" t="s">
        <v>33</v>
      </c>
      <c r="N21" s="135">
        <v>20</v>
      </c>
      <c r="O21" s="140" t="s">
        <v>27</v>
      </c>
      <c r="P21" s="5">
        <v>50</v>
      </c>
      <c r="Q21" s="5" t="s">
        <v>181</v>
      </c>
      <c r="R21" s="5"/>
      <c r="S21" s="5"/>
      <c r="T21" s="5"/>
      <c r="U21" s="5"/>
      <c r="V21" s="5"/>
      <c r="W21" s="5" t="s">
        <v>192</v>
      </c>
      <c r="X21" s="5"/>
      <c r="Y21" s="5"/>
      <c r="Z21" s="5"/>
      <c r="AA21" s="5"/>
      <c r="AB21" s="5"/>
      <c r="AC21" s="5"/>
      <c r="AD21" s="23" t="s">
        <v>342</v>
      </c>
      <c r="AE21" s="9" t="s">
        <v>343</v>
      </c>
      <c r="AF21" s="10" t="s">
        <v>344</v>
      </c>
      <c r="AG21" s="10" t="s">
        <v>345</v>
      </c>
      <c r="AH21" s="5"/>
      <c r="AI21" s="11">
        <v>41332</v>
      </c>
      <c r="AJ21" s="11">
        <v>41486</v>
      </c>
      <c r="AK21" s="19" t="s">
        <v>161</v>
      </c>
      <c r="AL21" s="12">
        <v>4785</v>
      </c>
      <c r="AM21" s="13">
        <v>1.9539</v>
      </c>
      <c r="AN21" s="98">
        <v>10</v>
      </c>
      <c r="AO21" s="5" t="s">
        <v>162</v>
      </c>
      <c r="AP21" s="14">
        <v>2.54481</v>
      </c>
      <c r="AQ21" s="21">
        <v>0.4882640420304962</v>
      </c>
      <c r="AR21" s="21"/>
      <c r="AS21" s="16">
        <v>1</v>
      </c>
      <c r="AT21" s="18">
        <f t="shared" si="1"/>
        <v>1.9539</v>
      </c>
      <c r="AU21" s="5"/>
      <c r="AV21" s="68" t="s">
        <v>262</v>
      </c>
      <c r="AW21" s="71"/>
    </row>
    <row r="22" spans="1:49" ht="84">
      <c r="A22" s="5" t="s">
        <v>349</v>
      </c>
      <c r="B22" s="6" t="s">
        <v>337</v>
      </c>
      <c r="C22" s="5" t="s">
        <v>346</v>
      </c>
      <c r="D22" s="5" t="s">
        <v>208</v>
      </c>
      <c r="E22" s="5" t="s">
        <v>424</v>
      </c>
      <c r="F22" s="5" t="str">
        <f t="shared" si="0"/>
        <v>FLUOROURACILE AHCL 1 FLAC 100ml/5000mg ACCORD HEALTHCARE ITALIA SRL</v>
      </c>
      <c r="G22" s="5" t="s">
        <v>296</v>
      </c>
      <c r="H22" s="5"/>
      <c r="I22" s="5" t="s">
        <v>339</v>
      </c>
      <c r="J22" s="19" t="s">
        <v>340</v>
      </c>
      <c r="K22" s="19" t="s">
        <v>340</v>
      </c>
      <c r="L22" s="9" t="s">
        <v>341</v>
      </c>
      <c r="M22" s="19" t="s">
        <v>33</v>
      </c>
      <c r="N22" s="135">
        <v>100</v>
      </c>
      <c r="O22" s="140" t="s">
        <v>27</v>
      </c>
      <c r="P22" s="5">
        <v>50</v>
      </c>
      <c r="Q22" s="5" t="s">
        <v>181</v>
      </c>
      <c r="R22" s="5"/>
      <c r="S22" s="5"/>
      <c r="T22" s="5"/>
      <c r="U22" s="5"/>
      <c r="V22" s="5"/>
      <c r="W22" s="5" t="s">
        <v>192</v>
      </c>
      <c r="X22" s="5"/>
      <c r="Y22" s="5"/>
      <c r="Z22" s="5"/>
      <c r="AA22" s="5"/>
      <c r="AB22" s="5"/>
      <c r="AC22" s="5"/>
      <c r="AD22" s="23" t="s">
        <v>342</v>
      </c>
      <c r="AE22" s="9" t="s">
        <v>343</v>
      </c>
      <c r="AF22" s="10" t="s">
        <v>347</v>
      </c>
      <c r="AG22" s="10" t="s">
        <v>348</v>
      </c>
      <c r="AH22" s="5"/>
      <c r="AI22" s="11">
        <v>41332</v>
      </c>
      <c r="AJ22" s="11">
        <v>41486</v>
      </c>
      <c r="AK22" s="19" t="s">
        <v>161</v>
      </c>
      <c r="AL22" s="12">
        <v>2941</v>
      </c>
      <c r="AM22" s="13">
        <v>8.2699</v>
      </c>
      <c r="AN22" s="98">
        <v>10</v>
      </c>
      <c r="AO22" s="5" t="s">
        <v>162</v>
      </c>
      <c r="AP22" s="14">
        <v>11.54</v>
      </c>
      <c r="AQ22" s="21">
        <v>0.5224729157451881</v>
      </c>
      <c r="AR22" s="21"/>
      <c r="AS22" s="16">
        <v>1</v>
      </c>
      <c r="AT22" s="18">
        <f t="shared" si="1"/>
        <v>8.2699</v>
      </c>
      <c r="AU22" s="5"/>
      <c r="AV22" s="68" t="s">
        <v>262</v>
      </c>
      <c r="AW22" s="71"/>
    </row>
    <row r="23" spans="1:49" ht="84">
      <c r="A23" s="5" t="s">
        <v>210</v>
      </c>
      <c r="B23" s="6" t="s">
        <v>166</v>
      </c>
      <c r="C23" s="5" t="s">
        <v>128</v>
      </c>
      <c r="D23" s="5" t="s">
        <v>208</v>
      </c>
      <c r="E23" s="5" t="s">
        <v>452</v>
      </c>
      <c r="F23" s="5" t="str">
        <f t="shared" si="0"/>
        <v>GEMCITABINA HOSPIRA ITALIA 200 MG HOSPIRA ITALIA SRL</v>
      </c>
      <c r="G23" s="5" t="s">
        <v>298</v>
      </c>
      <c r="H23" s="5"/>
      <c r="I23" s="5" t="s">
        <v>84</v>
      </c>
      <c r="J23" s="5" t="s">
        <v>151</v>
      </c>
      <c r="K23" s="5" t="s">
        <v>151</v>
      </c>
      <c r="L23" s="5" t="s">
        <v>182</v>
      </c>
      <c r="M23" s="5" t="s">
        <v>33</v>
      </c>
      <c r="N23" s="135">
        <v>5.3</v>
      </c>
      <c r="O23" s="140" t="s">
        <v>27</v>
      </c>
      <c r="P23" s="5">
        <v>38</v>
      </c>
      <c r="Q23" s="5" t="s">
        <v>181</v>
      </c>
      <c r="R23" s="5"/>
      <c r="S23" s="5"/>
      <c r="T23" s="5"/>
      <c r="U23" s="5"/>
      <c r="V23" s="5"/>
      <c r="W23" s="5" t="s">
        <v>192</v>
      </c>
      <c r="X23" s="5"/>
      <c r="Y23" s="5"/>
      <c r="Z23" s="5"/>
      <c r="AA23" s="5"/>
      <c r="AB23" s="5"/>
      <c r="AC23" s="5"/>
      <c r="AD23" s="8" t="s">
        <v>177</v>
      </c>
      <c r="AE23" s="9" t="s">
        <v>81</v>
      </c>
      <c r="AF23" s="10" t="s">
        <v>185</v>
      </c>
      <c r="AG23" s="10" t="s">
        <v>188</v>
      </c>
      <c r="AH23" s="5"/>
      <c r="AI23" s="11">
        <v>41263</v>
      </c>
      <c r="AJ23" s="11">
        <v>41486</v>
      </c>
      <c r="AK23" s="5" t="s">
        <v>161</v>
      </c>
      <c r="AL23" s="12">
        <v>5220000</v>
      </c>
      <c r="AM23" s="13">
        <v>0.018</v>
      </c>
      <c r="AN23" s="98">
        <v>10</v>
      </c>
      <c r="AO23" s="5" t="s">
        <v>163</v>
      </c>
      <c r="AP23" s="14">
        <v>12.64</v>
      </c>
      <c r="AQ23" s="15">
        <v>71.519</v>
      </c>
      <c r="AR23" s="15"/>
      <c r="AS23" s="16">
        <v>1</v>
      </c>
      <c r="AT23" s="24">
        <v>3.6</v>
      </c>
      <c r="AU23" s="5"/>
      <c r="AV23" s="68" t="s">
        <v>262</v>
      </c>
      <c r="AW23" s="70"/>
    </row>
    <row r="24" spans="1:49" ht="84">
      <c r="A24" s="5" t="s">
        <v>210</v>
      </c>
      <c r="B24" s="6" t="s">
        <v>166</v>
      </c>
      <c r="C24" s="5" t="s">
        <v>128</v>
      </c>
      <c r="D24" s="5" t="s">
        <v>208</v>
      </c>
      <c r="E24" s="5" t="s">
        <v>453</v>
      </c>
      <c r="F24" s="5" t="str">
        <f t="shared" si="0"/>
        <v>GEMCITABINA HOSPIRA ITALIA 1G HOSPIRA ITALIA SRL</v>
      </c>
      <c r="G24" s="5" t="s">
        <v>298</v>
      </c>
      <c r="H24" s="5"/>
      <c r="I24" s="5" t="s">
        <v>84</v>
      </c>
      <c r="J24" s="5" t="s">
        <v>151</v>
      </c>
      <c r="K24" s="5" t="s">
        <v>151</v>
      </c>
      <c r="L24" s="5" t="s">
        <v>182</v>
      </c>
      <c r="M24" s="5" t="s">
        <v>33</v>
      </c>
      <c r="N24" s="135">
        <v>26.3</v>
      </c>
      <c r="O24" s="140" t="s">
        <v>27</v>
      </c>
      <c r="P24" s="5">
        <v>38</v>
      </c>
      <c r="Q24" s="5" t="s">
        <v>181</v>
      </c>
      <c r="R24" s="5"/>
      <c r="S24" s="5"/>
      <c r="T24" s="5"/>
      <c r="U24" s="5"/>
      <c r="V24" s="5"/>
      <c r="W24" s="5" t="s">
        <v>192</v>
      </c>
      <c r="X24" s="5"/>
      <c r="Y24" s="5"/>
      <c r="Z24" s="5"/>
      <c r="AA24" s="5"/>
      <c r="AB24" s="5"/>
      <c r="AC24" s="5"/>
      <c r="AD24" s="8" t="s">
        <v>177</v>
      </c>
      <c r="AE24" s="9" t="s">
        <v>81</v>
      </c>
      <c r="AF24" s="10" t="s">
        <v>85</v>
      </c>
      <c r="AG24" s="10" t="s">
        <v>86</v>
      </c>
      <c r="AH24" s="5"/>
      <c r="AI24" s="11">
        <v>41263</v>
      </c>
      <c r="AJ24" s="11">
        <v>41486</v>
      </c>
      <c r="AK24" s="5" t="s">
        <v>161</v>
      </c>
      <c r="AL24" s="12">
        <v>5220000</v>
      </c>
      <c r="AM24" s="13">
        <v>0.018</v>
      </c>
      <c r="AN24" s="98">
        <v>10</v>
      </c>
      <c r="AO24" s="5" t="s">
        <v>163</v>
      </c>
      <c r="AP24" s="14">
        <v>61.37</v>
      </c>
      <c r="AQ24" s="15">
        <v>70.67</v>
      </c>
      <c r="AR24" s="15"/>
      <c r="AS24" s="16">
        <v>1</v>
      </c>
      <c r="AT24" s="24">
        <v>18</v>
      </c>
      <c r="AU24" s="5"/>
      <c r="AV24" s="68" t="s">
        <v>262</v>
      </c>
      <c r="AW24" s="70"/>
    </row>
    <row r="25" spans="1:49" ht="84">
      <c r="A25" s="5" t="s">
        <v>210</v>
      </c>
      <c r="B25" s="6" t="s">
        <v>166</v>
      </c>
      <c r="C25" s="5" t="s">
        <v>128</v>
      </c>
      <c r="D25" s="5" t="s">
        <v>208</v>
      </c>
      <c r="E25" s="5" t="s">
        <v>454</v>
      </c>
      <c r="F25" s="5" t="str">
        <f t="shared" si="0"/>
        <v>GEMCITABINA HOSPIRA ITALIA 2G HOSPIRA ITALIA SRL</v>
      </c>
      <c r="G25" s="5" t="s">
        <v>298</v>
      </c>
      <c r="H25" s="5"/>
      <c r="I25" s="5" t="s">
        <v>84</v>
      </c>
      <c r="J25" s="5" t="s">
        <v>151</v>
      </c>
      <c r="K25" s="5" t="s">
        <v>151</v>
      </c>
      <c r="L25" s="5" t="s">
        <v>182</v>
      </c>
      <c r="M25" s="5" t="s">
        <v>33</v>
      </c>
      <c r="N25" s="135">
        <v>52.6</v>
      </c>
      <c r="O25" s="140" t="s">
        <v>27</v>
      </c>
      <c r="P25" s="5">
        <v>38</v>
      </c>
      <c r="Q25" s="5" t="s">
        <v>181</v>
      </c>
      <c r="R25" s="5"/>
      <c r="S25" s="5"/>
      <c r="T25" s="5"/>
      <c r="U25" s="5"/>
      <c r="V25" s="5"/>
      <c r="W25" s="5" t="s">
        <v>192</v>
      </c>
      <c r="X25" s="5"/>
      <c r="Y25" s="5"/>
      <c r="Z25" s="5"/>
      <c r="AA25" s="5"/>
      <c r="AB25" s="5"/>
      <c r="AC25" s="5"/>
      <c r="AD25" s="8" t="s">
        <v>177</v>
      </c>
      <c r="AE25" s="9" t="s">
        <v>81</v>
      </c>
      <c r="AF25" s="10" t="s">
        <v>186</v>
      </c>
      <c r="AG25" s="10" t="s">
        <v>187</v>
      </c>
      <c r="AH25" s="5"/>
      <c r="AI25" s="11">
        <v>41263</v>
      </c>
      <c r="AJ25" s="11">
        <v>41486</v>
      </c>
      <c r="AK25" s="5" t="s">
        <v>161</v>
      </c>
      <c r="AL25" s="12">
        <v>5220000</v>
      </c>
      <c r="AM25" s="13">
        <v>0.018</v>
      </c>
      <c r="AN25" s="98">
        <v>10</v>
      </c>
      <c r="AO25" s="5" t="s">
        <v>163</v>
      </c>
      <c r="AP25" s="14">
        <v>121.36</v>
      </c>
      <c r="AQ25" s="15">
        <v>70.336</v>
      </c>
      <c r="AR25" s="15"/>
      <c r="AS25" s="16">
        <v>1</v>
      </c>
      <c r="AT25" s="24">
        <v>36</v>
      </c>
      <c r="AU25" s="5"/>
      <c r="AV25" s="68" t="s">
        <v>262</v>
      </c>
      <c r="AW25" s="70"/>
    </row>
    <row r="26" spans="1:49" ht="72">
      <c r="A26" s="5" t="s">
        <v>209</v>
      </c>
      <c r="B26" s="6" t="s">
        <v>863</v>
      </c>
      <c r="C26" s="140" t="s">
        <v>129</v>
      </c>
      <c r="D26" s="5" t="s">
        <v>208</v>
      </c>
      <c r="E26" s="5" t="s">
        <v>455</v>
      </c>
      <c r="F26" s="5" t="str">
        <f t="shared" si="0"/>
        <v>VOTRIENT 200 mg 30 cpr GLAXOSMITHKLINE S.P.A.</v>
      </c>
      <c r="G26" s="5" t="s">
        <v>299</v>
      </c>
      <c r="H26" s="5"/>
      <c r="I26" s="5" t="s">
        <v>75</v>
      </c>
      <c r="J26" s="5" t="s">
        <v>152</v>
      </c>
      <c r="K26" s="5" t="s">
        <v>205</v>
      </c>
      <c r="L26" s="5" t="s">
        <v>190</v>
      </c>
      <c r="M26" s="5" t="s">
        <v>199</v>
      </c>
      <c r="N26" s="135"/>
      <c r="O26" s="140"/>
      <c r="P26" s="5">
        <v>200</v>
      </c>
      <c r="Q26" s="5" t="s">
        <v>87</v>
      </c>
      <c r="R26" s="5"/>
      <c r="S26" s="5"/>
      <c r="T26" s="5"/>
      <c r="U26" s="5"/>
      <c r="V26" s="5"/>
      <c r="W26" s="5" t="s">
        <v>192</v>
      </c>
      <c r="X26" s="5"/>
      <c r="Y26" s="5"/>
      <c r="Z26" s="5"/>
      <c r="AA26" s="5"/>
      <c r="AB26" s="5"/>
      <c r="AC26" s="5"/>
      <c r="AD26" s="8" t="s">
        <v>176</v>
      </c>
      <c r="AE26" s="9" t="s">
        <v>52</v>
      </c>
      <c r="AF26" s="10" t="s">
        <v>76</v>
      </c>
      <c r="AG26" s="10" t="s">
        <v>77</v>
      </c>
      <c r="AH26" s="5"/>
      <c r="AI26" s="11">
        <v>41263</v>
      </c>
      <c r="AJ26" s="11">
        <v>41486</v>
      </c>
      <c r="AK26" s="5" t="s">
        <v>161</v>
      </c>
      <c r="AL26" s="12">
        <v>720</v>
      </c>
      <c r="AM26" s="13">
        <v>25.96018</v>
      </c>
      <c r="AN26" s="98">
        <v>10</v>
      </c>
      <c r="AO26" s="5" t="s">
        <v>163</v>
      </c>
      <c r="AP26" s="14">
        <v>819.7950000000001</v>
      </c>
      <c r="AQ26" s="15">
        <v>4.999981702742753</v>
      </c>
      <c r="AR26" s="15"/>
      <c r="AS26" s="16">
        <v>30</v>
      </c>
      <c r="AT26" s="18">
        <f aca="true" t="shared" si="2" ref="AT26:AT42">AM26</f>
        <v>25.96018</v>
      </c>
      <c r="AU26" s="5"/>
      <c r="AV26" s="68" t="s">
        <v>261</v>
      </c>
      <c r="AW26" s="70"/>
    </row>
    <row r="27" spans="1:49" ht="72">
      <c r="A27" s="5" t="s">
        <v>209</v>
      </c>
      <c r="B27" s="6" t="s">
        <v>863</v>
      </c>
      <c r="C27" s="140" t="s">
        <v>130</v>
      </c>
      <c r="D27" s="5" t="s">
        <v>208</v>
      </c>
      <c r="E27" s="5" t="s">
        <v>456</v>
      </c>
      <c r="F27" s="5" t="str">
        <f t="shared" si="0"/>
        <v>VOTRIENT 400 mg 30 cpr GLAXOSMITHKLINE S.P.A.</v>
      </c>
      <c r="G27" s="5" t="s">
        <v>299</v>
      </c>
      <c r="H27" s="5"/>
      <c r="I27" s="5" t="s">
        <v>75</v>
      </c>
      <c r="J27" s="5" t="s">
        <v>152</v>
      </c>
      <c r="K27" s="5" t="s">
        <v>205</v>
      </c>
      <c r="L27" s="5" t="s">
        <v>190</v>
      </c>
      <c r="M27" s="5" t="s">
        <v>199</v>
      </c>
      <c r="N27" s="135"/>
      <c r="O27" s="140"/>
      <c r="P27" s="5">
        <v>400</v>
      </c>
      <c r="Q27" s="5" t="s">
        <v>87</v>
      </c>
      <c r="R27" s="5"/>
      <c r="S27" s="5"/>
      <c r="T27" s="5"/>
      <c r="U27" s="5"/>
      <c r="V27" s="5"/>
      <c r="W27" s="5" t="s">
        <v>192</v>
      </c>
      <c r="X27" s="5"/>
      <c r="Y27" s="5"/>
      <c r="Z27" s="5"/>
      <c r="AA27" s="5"/>
      <c r="AB27" s="5"/>
      <c r="AC27" s="5"/>
      <c r="AD27" s="8" t="s">
        <v>176</v>
      </c>
      <c r="AE27" s="9" t="s">
        <v>52</v>
      </c>
      <c r="AF27" s="10" t="s">
        <v>78</v>
      </c>
      <c r="AG27" s="10" t="s">
        <v>79</v>
      </c>
      <c r="AH27" s="5"/>
      <c r="AI27" s="11">
        <v>41263</v>
      </c>
      <c r="AJ27" s="11">
        <v>41486</v>
      </c>
      <c r="AK27" s="5" t="s">
        <v>161</v>
      </c>
      <c r="AL27" s="12">
        <v>720</v>
      </c>
      <c r="AM27" s="13">
        <v>51.92055</v>
      </c>
      <c r="AN27" s="98">
        <v>10</v>
      </c>
      <c r="AO27" s="5" t="s">
        <v>163</v>
      </c>
      <c r="AP27" s="14">
        <v>1639.61</v>
      </c>
      <c r="AQ27" s="15">
        <v>5.000798665487605</v>
      </c>
      <c r="AR27" s="15"/>
      <c r="AS27" s="16">
        <v>30</v>
      </c>
      <c r="AT27" s="18">
        <f t="shared" si="2"/>
        <v>51.92055</v>
      </c>
      <c r="AU27" s="5"/>
      <c r="AV27" s="68" t="s">
        <v>261</v>
      </c>
      <c r="AW27" s="70"/>
    </row>
    <row r="28" spans="1:49" ht="49.5" customHeight="1">
      <c r="A28" s="5" t="s">
        <v>211</v>
      </c>
      <c r="B28" s="6">
        <v>4258179877</v>
      </c>
      <c r="C28" s="5" t="s">
        <v>131</v>
      </c>
      <c r="D28" s="5" t="s">
        <v>208</v>
      </c>
      <c r="E28" s="5" t="s">
        <v>425</v>
      </c>
      <c r="F28" s="5" t="str">
        <f t="shared" si="0"/>
        <v>HALAVEN  flac. 2 ml - 0,44 mg/ml soluzione iniettabile EISAI S.R.L.</v>
      </c>
      <c r="G28" s="5" t="s">
        <v>296</v>
      </c>
      <c r="H28" s="5"/>
      <c r="I28" s="5" t="s">
        <v>43</v>
      </c>
      <c r="J28" s="5" t="s">
        <v>153</v>
      </c>
      <c r="K28" s="5" t="s">
        <v>200</v>
      </c>
      <c r="L28" s="5" t="s">
        <v>182</v>
      </c>
      <c r="M28" s="5" t="s">
        <v>33</v>
      </c>
      <c r="N28" s="135">
        <v>2</v>
      </c>
      <c r="O28" s="140" t="s">
        <v>27</v>
      </c>
      <c r="P28" s="5">
        <v>0.44</v>
      </c>
      <c r="Q28" s="5" t="s">
        <v>181</v>
      </c>
      <c r="R28" s="5"/>
      <c r="S28" s="5"/>
      <c r="T28" s="5"/>
      <c r="U28" s="5"/>
      <c r="V28" s="5"/>
      <c r="W28" s="5" t="s">
        <v>192</v>
      </c>
      <c r="X28" s="5"/>
      <c r="Y28" s="5"/>
      <c r="Z28" s="5"/>
      <c r="AA28" s="5"/>
      <c r="AB28" s="5"/>
      <c r="AC28" s="5"/>
      <c r="AD28" s="6" t="s">
        <v>174</v>
      </c>
      <c r="AE28" s="9" t="s">
        <v>44</v>
      </c>
      <c r="AF28" s="10" t="s">
        <v>45</v>
      </c>
      <c r="AG28" s="10" t="s">
        <v>46</v>
      </c>
      <c r="AH28" s="5"/>
      <c r="AI28" s="11">
        <v>41270</v>
      </c>
      <c r="AJ28" s="11">
        <v>41486</v>
      </c>
      <c r="AK28" s="5" t="s">
        <v>161</v>
      </c>
      <c r="AL28" s="12">
        <v>732</v>
      </c>
      <c r="AM28" s="13">
        <v>348.365</v>
      </c>
      <c r="AN28" s="98">
        <v>10</v>
      </c>
      <c r="AO28" s="5" t="s">
        <v>163</v>
      </c>
      <c r="AP28" s="14">
        <v>400</v>
      </c>
      <c r="AQ28" s="15">
        <v>12.908749999999996</v>
      </c>
      <c r="AR28" s="15"/>
      <c r="AS28" s="16">
        <v>1</v>
      </c>
      <c r="AT28" s="18">
        <f t="shared" si="2"/>
        <v>348.365</v>
      </c>
      <c r="AU28" s="5"/>
      <c r="AV28" s="68" t="s">
        <v>261</v>
      </c>
      <c r="AW28" s="70"/>
    </row>
    <row r="29" spans="1:49" ht="72">
      <c r="A29" s="5" t="s">
        <v>212</v>
      </c>
      <c r="B29" s="6" t="s">
        <v>168</v>
      </c>
      <c r="C29" s="5" t="s">
        <v>132</v>
      </c>
      <c r="D29" s="5" t="s">
        <v>208</v>
      </c>
      <c r="E29" s="5" t="s">
        <v>426</v>
      </c>
      <c r="F29" s="5" t="str">
        <f t="shared" si="0"/>
        <v>GILENYA 0,5 mg NOVARTIS FARMA</v>
      </c>
      <c r="G29" s="5" t="s">
        <v>295</v>
      </c>
      <c r="H29" s="5"/>
      <c r="I29" s="5" t="s">
        <v>107</v>
      </c>
      <c r="J29" s="5" t="s">
        <v>154</v>
      </c>
      <c r="K29" s="5" t="s">
        <v>108</v>
      </c>
      <c r="L29" s="5" t="s">
        <v>190</v>
      </c>
      <c r="M29" s="5" t="s">
        <v>198</v>
      </c>
      <c r="N29" s="135"/>
      <c r="O29" s="140"/>
      <c r="P29" s="5">
        <v>0.5</v>
      </c>
      <c r="Q29" s="5" t="s">
        <v>87</v>
      </c>
      <c r="R29" s="5"/>
      <c r="S29" s="5"/>
      <c r="T29" s="5"/>
      <c r="U29" s="5"/>
      <c r="V29" s="5"/>
      <c r="W29" s="5" t="s">
        <v>194</v>
      </c>
      <c r="X29" s="5"/>
      <c r="Y29" s="5"/>
      <c r="Z29" s="5"/>
      <c r="AA29" s="5"/>
      <c r="AB29" s="5"/>
      <c r="AC29" s="5"/>
      <c r="AD29" s="20" t="s">
        <v>178</v>
      </c>
      <c r="AE29" s="9" t="s">
        <v>104</v>
      </c>
      <c r="AF29" s="25" t="s">
        <v>109</v>
      </c>
      <c r="AG29" s="10" t="s">
        <v>110</v>
      </c>
      <c r="AH29" s="5"/>
      <c r="AI29" s="11">
        <v>41263</v>
      </c>
      <c r="AJ29" s="11">
        <v>41486</v>
      </c>
      <c r="AK29" s="5" t="s">
        <v>161</v>
      </c>
      <c r="AL29" s="12">
        <v>11760</v>
      </c>
      <c r="AM29" s="13">
        <v>56.25</v>
      </c>
      <c r="AN29" s="98">
        <v>10</v>
      </c>
      <c r="AO29" s="5" t="s">
        <v>163</v>
      </c>
      <c r="AP29" s="14">
        <v>2700.65</v>
      </c>
      <c r="AQ29" s="15">
        <v>12.5</v>
      </c>
      <c r="AR29" s="15"/>
      <c r="AS29" s="16">
        <v>28</v>
      </c>
      <c r="AT29" s="18">
        <f t="shared" si="2"/>
        <v>56.25</v>
      </c>
      <c r="AU29" s="5"/>
      <c r="AV29" s="68" t="s">
        <v>261</v>
      </c>
      <c r="AW29" s="70"/>
    </row>
    <row r="30" spans="1:49" ht="72">
      <c r="A30" s="5" t="s">
        <v>212</v>
      </c>
      <c r="B30" s="6" t="s">
        <v>167</v>
      </c>
      <c r="C30" s="5" t="s">
        <v>133</v>
      </c>
      <c r="D30" s="5" t="s">
        <v>208</v>
      </c>
      <c r="E30" s="5" t="s">
        <v>457</v>
      </c>
      <c r="F30" s="5" t="str">
        <f t="shared" si="0"/>
        <v>ILARIS 150 mg/ml NOVARTIS FARMA</v>
      </c>
      <c r="G30" s="5" t="s">
        <v>296</v>
      </c>
      <c r="H30" s="5"/>
      <c r="I30" s="5" t="s">
        <v>102</v>
      </c>
      <c r="J30" s="5" t="s">
        <v>103</v>
      </c>
      <c r="K30" s="5" t="s">
        <v>103</v>
      </c>
      <c r="L30" s="5" t="s">
        <v>191</v>
      </c>
      <c r="M30" s="5" t="s">
        <v>33</v>
      </c>
      <c r="N30" s="135">
        <v>150</v>
      </c>
      <c r="O30" s="140" t="s">
        <v>87</v>
      </c>
      <c r="P30" s="5">
        <v>150</v>
      </c>
      <c r="Q30" s="5" t="s">
        <v>87</v>
      </c>
      <c r="R30" s="5"/>
      <c r="S30" s="5"/>
      <c r="T30" s="5"/>
      <c r="U30" s="5"/>
      <c r="V30" s="5"/>
      <c r="W30" s="5" t="s">
        <v>192</v>
      </c>
      <c r="X30" s="5"/>
      <c r="Y30" s="5"/>
      <c r="Z30" s="5"/>
      <c r="AA30" s="5"/>
      <c r="AB30" s="5"/>
      <c r="AC30" s="5"/>
      <c r="AD30" s="20" t="s">
        <v>178</v>
      </c>
      <c r="AE30" s="9" t="s">
        <v>104</v>
      </c>
      <c r="AF30" s="25" t="s">
        <v>105</v>
      </c>
      <c r="AG30" s="10" t="s">
        <v>106</v>
      </c>
      <c r="AH30" s="5"/>
      <c r="AI30" s="11">
        <v>41263</v>
      </c>
      <c r="AJ30" s="11">
        <v>41486</v>
      </c>
      <c r="AK30" s="5" t="s">
        <v>161</v>
      </c>
      <c r="AL30" s="12">
        <v>25</v>
      </c>
      <c r="AM30" s="13">
        <v>9629.67593</v>
      </c>
      <c r="AN30" s="98">
        <v>10</v>
      </c>
      <c r="AO30" s="5" t="s">
        <v>163</v>
      </c>
      <c r="AP30" s="14">
        <v>14894.86</v>
      </c>
      <c r="AQ30" s="15">
        <v>3</v>
      </c>
      <c r="AR30" s="15"/>
      <c r="AS30" s="16">
        <v>1</v>
      </c>
      <c r="AT30" s="18">
        <f t="shared" si="2"/>
        <v>9629.67593</v>
      </c>
      <c r="AU30" s="5"/>
      <c r="AV30" s="68" t="s">
        <v>261</v>
      </c>
      <c r="AW30" s="70"/>
    </row>
    <row r="31" spans="1:49" ht="72">
      <c r="A31" s="5" t="s">
        <v>215</v>
      </c>
      <c r="B31" s="6" t="s">
        <v>169</v>
      </c>
      <c r="C31" s="5" t="s">
        <v>134</v>
      </c>
      <c r="D31" s="5" t="s">
        <v>208</v>
      </c>
      <c r="E31" s="5" t="s">
        <v>458</v>
      </c>
      <c r="F31" s="5" t="str">
        <f t="shared" si="0"/>
        <v>JEVTANA 60 MG/1,5 ML FLACONCINO Sanofi-aventis S.p.A.</v>
      </c>
      <c r="G31" s="5" t="s">
        <v>296</v>
      </c>
      <c r="H31" s="5"/>
      <c r="I31" s="5" t="s">
        <v>117</v>
      </c>
      <c r="J31" s="5" t="s">
        <v>155</v>
      </c>
      <c r="K31" s="5" t="s">
        <v>196</v>
      </c>
      <c r="L31" s="5" t="s">
        <v>197</v>
      </c>
      <c r="M31" s="5" t="s">
        <v>33</v>
      </c>
      <c r="N31" s="135">
        <v>1.5</v>
      </c>
      <c r="O31" s="140" t="s">
        <v>27</v>
      </c>
      <c r="P31" s="5">
        <v>40</v>
      </c>
      <c r="Q31" s="5" t="s">
        <v>181</v>
      </c>
      <c r="R31" s="5"/>
      <c r="S31" s="5"/>
      <c r="T31" s="5"/>
      <c r="U31" s="5"/>
      <c r="V31" s="5"/>
      <c r="W31" s="5" t="s">
        <v>192</v>
      </c>
      <c r="X31" s="5"/>
      <c r="Y31" s="5"/>
      <c r="Z31" s="5"/>
      <c r="AA31" s="5"/>
      <c r="AB31" s="5"/>
      <c r="AC31" s="5"/>
      <c r="AD31" s="26" t="s">
        <v>179</v>
      </c>
      <c r="AE31" s="9" t="s">
        <v>118</v>
      </c>
      <c r="AF31" s="10" t="s">
        <v>119</v>
      </c>
      <c r="AG31" s="10" t="s">
        <v>120</v>
      </c>
      <c r="AH31" s="5"/>
      <c r="AI31" s="11">
        <v>41263</v>
      </c>
      <c r="AJ31" s="11">
        <v>41486</v>
      </c>
      <c r="AK31" s="5" t="s">
        <v>161</v>
      </c>
      <c r="AL31" s="12">
        <v>420</v>
      </c>
      <c r="AM31" s="13">
        <v>3176.77652</v>
      </c>
      <c r="AN31" s="98">
        <v>10</v>
      </c>
      <c r="AO31" s="5" t="s">
        <v>163</v>
      </c>
      <c r="AP31" s="14">
        <v>3971</v>
      </c>
      <c r="AQ31" s="15">
        <v>20</v>
      </c>
      <c r="AR31" s="15"/>
      <c r="AS31" s="16">
        <v>1</v>
      </c>
      <c r="AT31" s="18">
        <f t="shared" si="2"/>
        <v>3176.77652</v>
      </c>
      <c r="AU31" s="5"/>
      <c r="AV31" s="68" t="s">
        <v>261</v>
      </c>
      <c r="AW31" s="70"/>
    </row>
    <row r="32" spans="1:49" ht="57.75" customHeight="1">
      <c r="A32" s="5" t="s">
        <v>209</v>
      </c>
      <c r="B32" s="6" t="s">
        <v>172</v>
      </c>
      <c r="C32" s="5" t="s">
        <v>136</v>
      </c>
      <c r="D32" s="5" t="s">
        <v>208</v>
      </c>
      <c r="E32" s="5" t="s">
        <v>427</v>
      </c>
      <c r="F32" s="5" t="str">
        <f t="shared" si="0"/>
        <v>NIMBEX  2 MG 5 FIALE 5 ml GLAXOSMITHKLINE S.P.A.</v>
      </c>
      <c r="G32" s="5" t="s">
        <v>301</v>
      </c>
      <c r="H32" s="5"/>
      <c r="I32" s="5" t="s">
        <v>70</v>
      </c>
      <c r="J32" s="5" t="s">
        <v>156</v>
      </c>
      <c r="K32" s="5" t="s">
        <v>203</v>
      </c>
      <c r="L32" s="5" t="s">
        <v>204</v>
      </c>
      <c r="M32" s="5" t="s">
        <v>33</v>
      </c>
      <c r="N32" s="135">
        <v>5</v>
      </c>
      <c r="O32" s="140" t="s">
        <v>27</v>
      </c>
      <c r="P32" s="5">
        <v>2</v>
      </c>
      <c r="Q32" s="5" t="s">
        <v>181</v>
      </c>
      <c r="R32" s="5"/>
      <c r="S32" s="5"/>
      <c r="T32" s="5"/>
      <c r="U32" s="5"/>
      <c r="V32" s="5"/>
      <c r="W32" s="5" t="s">
        <v>183</v>
      </c>
      <c r="X32" s="5"/>
      <c r="Y32" s="5"/>
      <c r="Z32" s="5"/>
      <c r="AA32" s="5"/>
      <c r="AB32" s="5"/>
      <c r="AC32" s="5"/>
      <c r="AD32" s="8" t="s">
        <v>176</v>
      </c>
      <c r="AE32" s="9" t="s">
        <v>52</v>
      </c>
      <c r="AF32" s="10" t="s">
        <v>73</v>
      </c>
      <c r="AG32" s="10" t="s">
        <v>74</v>
      </c>
      <c r="AH32" s="5"/>
      <c r="AI32" s="11">
        <v>41263</v>
      </c>
      <c r="AJ32" s="11">
        <v>41486</v>
      </c>
      <c r="AK32" s="5" t="s">
        <v>161</v>
      </c>
      <c r="AL32" s="12">
        <v>36690</v>
      </c>
      <c r="AM32" s="13">
        <v>1.899</v>
      </c>
      <c r="AN32" s="98">
        <v>10</v>
      </c>
      <c r="AO32" s="5" t="s">
        <v>162</v>
      </c>
      <c r="AP32" s="14">
        <v>60</v>
      </c>
      <c r="AQ32" s="15">
        <v>84.17499999999998</v>
      </c>
      <c r="AR32" s="15"/>
      <c r="AS32" s="16">
        <v>5</v>
      </c>
      <c r="AT32" s="18">
        <f t="shared" si="2"/>
        <v>1.899</v>
      </c>
      <c r="AU32" s="5"/>
      <c r="AV32" s="68" t="s">
        <v>261</v>
      </c>
      <c r="AW32" s="70"/>
    </row>
    <row r="33" spans="1:49" ht="72">
      <c r="A33" s="5" t="s">
        <v>209</v>
      </c>
      <c r="B33" s="6" t="s">
        <v>172</v>
      </c>
      <c r="C33" s="5" t="s">
        <v>135</v>
      </c>
      <c r="D33" s="5" t="s">
        <v>208</v>
      </c>
      <c r="E33" s="5" t="s">
        <v>428</v>
      </c>
      <c r="F33" s="5" t="str">
        <f t="shared" si="0"/>
        <v>NIMBEX 2MG  5 fiale 2,5 ml GLAXOSMITHKLINE S.P.A.</v>
      </c>
      <c r="G33" s="5" t="s">
        <v>301</v>
      </c>
      <c r="H33" s="5"/>
      <c r="I33" s="5" t="s">
        <v>70</v>
      </c>
      <c r="J33" s="5" t="s">
        <v>156</v>
      </c>
      <c r="K33" s="5" t="s">
        <v>203</v>
      </c>
      <c r="L33" s="5" t="s">
        <v>204</v>
      </c>
      <c r="M33" s="5" t="s">
        <v>33</v>
      </c>
      <c r="N33" s="135">
        <v>2.5</v>
      </c>
      <c r="O33" s="140" t="s">
        <v>27</v>
      </c>
      <c r="P33" s="5">
        <v>2</v>
      </c>
      <c r="Q33" s="5" t="s">
        <v>181</v>
      </c>
      <c r="R33" s="5"/>
      <c r="S33" s="5"/>
      <c r="T33" s="5"/>
      <c r="U33" s="5"/>
      <c r="V33" s="5"/>
      <c r="W33" s="5" t="s">
        <v>183</v>
      </c>
      <c r="X33" s="5"/>
      <c r="Y33" s="5"/>
      <c r="Z33" s="5"/>
      <c r="AA33" s="5"/>
      <c r="AB33" s="5"/>
      <c r="AC33" s="5"/>
      <c r="AD33" s="8" t="s">
        <v>176</v>
      </c>
      <c r="AE33" s="9" t="s">
        <v>52</v>
      </c>
      <c r="AF33" s="10" t="s">
        <v>71</v>
      </c>
      <c r="AG33" s="10" t="s">
        <v>72</v>
      </c>
      <c r="AH33" s="5"/>
      <c r="AI33" s="11">
        <v>41263</v>
      </c>
      <c r="AJ33" s="11">
        <v>41486</v>
      </c>
      <c r="AK33" s="5" t="s">
        <v>161</v>
      </c>
      <c r="AL33" s="12">
        <v>187</v>
      </c>
      <c r="AM33" s="13">
        <v>1.73</v>
      </c>
      <c r="AN33" s="98">
        <v>10</v>
      </c>
      <c r="AO33" s="5" t="s">
        <v>162</v>
      </c>
      <c r="AP33" s="14">
        <v>31.36</v>
      </c>
      <c r="AQ33" s="15">
        <v>72.42030184624558</v>
      </c>
      <c r="AR33" s="15"/>
      <c r="AS33" s="16">
        <v>5</v>
      </c>
      <c r="AT33" s="18">
        <f t="shared" si="2"/>
        <v>1.73</v>
      </c>
      <c r="AU33" s="5"/>
      <c r="AV33" s="68" t="s">
        <v>261</v>
      </c>
      <c r="AW33" s="70"/>
    </row>
    <row r="34" spans="1:49" ht="72">
      <c r="A34" s="5" t="s">
        <v>209</v>
      </c>
      <c r="B34" s="6">
        <v>4257907801</v>
      </c>
      <c r="C34" s="5" t="s">
        <v>137</v>
      </c>
      <c r="D34" s="5" t="s">
        <v>208</v>
      </c>
      <c r="E34" s="5" t="s">
        <v>429</v>
      </c>
      <c r="F34" s="5" t="str">
        <f t="shared" si="0"/>
        <v>ULTIVA Scatola 5 flaconi 1 mg in 3 ml GLAXOSMITHKLINE S.P.A.</v>
      </c>
      <c r="G34" s="5" t="s">
        <v>296</v>
      </c>
      <c r="H34" s="5"/>
      <c r="I34" s="5" t="s">
        <v>60</v>
      </c>
      <c r="J34" s="5" t="s">
        <v>157</v>
      </c>
      <c r="K34" s="5" t="s">
        <v>202</v>
      </c>
      <c r="L34" s="5" t="s">
        <v>182</v>
      </c>
      <c r="M34" s="5" t="s">
        <v>33</v>
      </c>
      <c r="N34" s="135">
        <v>3</v>
      </c>
      <c r="O34" s="140" t="s">
        <v>27</v>
      </c>
      <c r="P34" s="5">
        <v>1</v>
      </c>
      <c r="Q34" s="5" t="s">
        <v>87</v>
      </c>
      <c r="R34" s="5"/>
      <c r="S34" s="5"/>
      <c r="T34" s="5"/>
      <c r="U34" s="5"/>
      <c r="V34" s="5"/>
      <c r="W34" s="5" t="s">
        <v>192</v>
      </c>
      <c r="X34" s="5"/>
      <c r="Y34" s="5"/>
      <c r="Z34" s="5"/>
      <c r="AA34" s="5"/>
      <c r="AB34" s="5"/>
      <c r="AC34" s="5"/>
      <c r="AD34" s="8" t="s">
        <v>176</v>
      </c>
      <c r="AE34" s="9" t="s">
        <v>52</v>
      </c>
      <c r="AF34" s="10" t="s">
        <v>61</v>
      </c>
      <c r="AG34" s="10" t="s">
        <v>62</v>
      </c>
      <c r="AH34" s="5"/>
      <c r="AI34" s="11">
        <v>41263</v>
      </c>
      <c r="AJ34" s="11">
        <v>41486</v>
      </c>
      <c r="AK34" s="5" t="s">
        <v>161</v>
      </c>
      <c r="AL34" s="12">
        <v>10402</v>
      </c>
      <c r="AM34" s="13">
        <v>0.9</v>
      </c>
      <c r="AN34" s="98">
        <v>10</v>
      </c>
      <c r="AO34" s="5" t="s">
        <v>162</v>
      </c>
      <c r="AP34" s="14">
        <v>55.45</v>
      </c>
      <c r="AQ34" s="15">
        <v>91.88524656678307</v>
      </c>
      <c r="AR34" s="15"/>
      <c r="AS34" s="16">
        <v>5</v>
      </c>
      <c r="AT34" s="18">
        <f t="shared" si="2"/>
        <v>0.9</v>
      </c>
      <c r="AU34" s="5"/>
      <c r="AV34" s="68" t="s">
        <v>261</v>
      </c>
      <c r="AW34" s="70"/>
    </row>
    <row r="35" spans="1:49" ht="72">
      <c r="A35" s="5" t="s">
        <v>209</v>
      </c>
      <c r="B35" s="6">
        <v>4257907801</v>
      </c>
      <c r="C35" s="5" t="s">
        <v>138</v>
      </c>
      <c r="D35" s="5" t="s">
        <v>208</v>
      </c>
      <c r="E35" s="5" t="s">
        <v>430</v>
      </c>
      <c r="F35" s="5" t="str">
        <f t="shared" si="0"/>
        <v>ULTIVA Scatola 5 flaconi 2 mg in 5 ml GLAXOSMITHKLINE S.P.A.</v>
      </c>
      <c r="G35" s="5" t="s">
        <v>296</v>
      </c>
      <c r="H35" s="5"/>
      <c r="I35" s="5" t="s">
        <v>60</v>
      </c>
      <c r="J35" s="5" t="s">
        <v>157</v>
      </c>
      <c r="K35" s="5" t="s">
        <v>202</v>
      </c>
      <c r="L35" s="5" t="s">
        <v>182</v>
      </c>
      <c r="M35" s="5" t="s">
        <v>33</v>
      </c>
      <c r="N35" s="135">
        <v>5</v>
      </c>
      <c r="O35" s="140" t="s">
        <v>27</v>
      </c>
      <c r="P35" s="5">
        <v>2</v>
      </c>
      <c r="Q35" s="5" t="s">
        <v>87</v>
      </c>
      <c r="R35" s="5"/>
      <c r="S35" s="5"/>
      <c r="T35" s="5"/>
      <c r="U35" s="5"/>
      <c r="V35" s="5"/>
      <c r="W35" s="5" t="s">
        <v>192</v>
      </c>
      <c r="X35" s="5"/>
      <c r="Y35" s="5"/>
      <c r="Z35" s="5"/>
      <c r="AA35" s="5"/>
      <c r="AB35" s="5"/>
      <c r="AC35" s="5"/>
      <c r="AD35" s="8" t="s">
        <v>176</v>
      </c>
      <c r="AE35" s="9" t="s">
        <v>52</v>
      </c>
      <c r="AF35" s="10" t="s">
        <v>63</v>
      </c>
      <c r="AG35" s="10" t="s">
        <v>64</v>
      </c>
      <c r="AH35" s="5"/>
      <c r="AI35" s="11">
        <v>41263</v>
      </c>
      <c r="AJ35" s="11">
        <v>41486</v>
      </c>
      <c r="AK35" s="5" t="s">
        <v>161</v>
      </c>
      <c r="AL35" s="12">
        <v>28222</v>
      </c>
      <c r="AM35" s="13">
        <v>1.2</v>
      </c>
      <c r="AN35" s="98">
        <v>10</v>
      </c>
      <c r="AO35" s="5" t="s">
        <v>162</v>
      </c>
      <c r="AP35" s="14">
        <v>110.91</v>
      </c>
      <c r="AQ35" s="15">
        <v>94.59016437785537</v>
      </c>
      <c r="AR35" s="15"/>
      <c r="AS35" s="16">
        <v>5</v>
      </c>
      <c r="AT35" s="18">
        <f t="shared" si="2"/>
        <v>1.2</v>
      </c>
      <c r="AU35" s="5"/>
      <c r="AV35" s="68" t="s">
        <v>261</v>
      </c>
      <c r="AW35" s="70"/>
    </row>
    <row r="36" spans="1:49" ht="72">
      <c r="A36" s="5" t="s">
        <v>209</v>
      </c>
      <c r="B36" s="6">
        <v>4257907801</v>
      </c>
      <c r="C36" s="5" t="s">
        <v>139</v>
      </c>
      <c r="D36" s="5" t="s">
        <v>208</v>
      </c>
      <c r="E36" s="5" t="s">
        <v>431</v>
      </c>
      <c r="F36" s="5" t="str">
        <f t="shared" si="0"/>
        <v>ULTIVA Scatola 5 flaconi 5 mg in 10 ml GLAXOSMITHKLINE S.P.A.</v>
      </c>
      <c r="G36" s="5" t="s">
        <v>296</v>
      </c>
      <c r="H36" s="5"/>
      <c r="I36" s="5" t="s">
        <v>60</v>
      </c>
      <c r="J36" s="5" t="s">
        <v>157</v>
      </c>
      <c r="K36" s="5" t="s">
        <v>202</v>
      </c>
      <c r="L36" s="5" t="s">
        <v>182</v>
      </c>
      <c r="M36" s="5" t="s">
        <v>33</v>
      </c>
      <c r="N36" s="135">
        <v>10</v>
      </c>
      <c r="O36" s="140" t="s">
        <v>27</v>
      </c>
      <c r="P36" s="5">
        <v>5</v>
      </c>
      <c r="Q36" s="5" t="s">
        <v>87</v>
      </c>
      <c r="R36" s="5"/>
      <c r="S36" s="5"/>
      <c r="T36" s="5"/>
      <c r="U36" s="5"/>
      <c r="V36" s="5"/>
      <c r="W36" s="5" t="s">
        <v>192</v>
      </c>
      <c r="X36" s="5"/>
      <c r="Y36" s="5"/>
      <c r="Z36" s="5"/>
      <c r="AA36" s="5"/>
      <c r="AB36" s="5"/>
      <c r="AC36" s="5"/>
      <c r="AD36" s="8" t="s">
        <v>176</v>
      </c>
      <c r="AE36" s="9" t="s">
        <v>52</v>
      </c>
      <c r="AF36" s="10" t="s">
        <v>65</v>
      </c>
      <c r="AG36" s="10" t="s">
        <v>66</v>
      </c>
      <c r="AH36" s="5"/>
      <c r="AI36" s="11">
        <v>41263</v>
      </c>
      <c r="AJ36" s="11">
        <v>41486</v>
      </c>
      <c r="AK36" s="5" t="s">
        <v>161</v>
      </c>
      <c r="AL36" s="12">
        <v>1800</v>
      </c>
      <c r="AM36" s="13">
        <v>2.147</v>
      </c>
      <c r="AN36" s="98">
        <v>10</v>
      </c>
      <c r="AO36" s="5" t="s">
        <v>162</v>
      </c>
      <c r="AP36" s="14">
        <v>276.82</v>
      </c>
      <c r="AQ36" s="15">
        <v>96.12200353878467</v>
      </c>
      <c r="AR36" s="15"/>
      <c r="AS36" s="16">
        <v>5</v>
      </c>
      <c r="AT36" s="18">
        <f t="shared" si="2"/>
        <v>2.147</v>
      </c>
      <c r="AU36" s="5"/>
      <c r="AV36" s="68" t="s">
        <v>261</v>
      </c>
      <c r="AW36" s="70"/>
    </row>
    <row r="37" spans="1:49" ht="72">
      <c r="A37" s="5" t="s">
        <v>216</v>
      </c>
      <c r="B37" s="6" t="s">
        <v>217</v>
      </c>
      <c r="C37" s="5" t="s">
        <v>218</v>
      </c>
      <c r="D37" s="5" t="s">
        <v>208</v>
      </c>
      <c r="E37" s="5" t="s">
        <v>432</v>
      </c>
      <c r="F37" s="5" t="str">
        <f t="shared" si="0"/>
        <v>MEPIVACAINA 2% 5 ML 5 FF A.C.R.A.F. SPA </v>
      </c>
      <c r="G37" s="5" t="s">
        <v>301</v>
      </c>
      <c r="H37" s="5"/>
      <c r="I37" s="5" t="s">
        <v>219</v>
      </c>
      <c r="J37" s="19" t="s">
        <v>220</v>
      </c>
      <c r="K37" s="19" t="s">
        <v>221</v>
      </c>
      <c r="L37" s="5" t="s">
        <v>222</v>
      </c>
      <c r="M37" s="19" t="s">
        <v>33</v>
      </c>
      <c r="N37" s="135">
        <v>5</v>
      </c>
      <c r="O37" s="140" t="s">
        <v>27</v>
      </c>
      <c r="P37" s="5">
        <v>20</v>
      </c>
      <c r="Q37" s="5" t="s">
        <v>181</v>
      </c>
      <c r="R37" s="5"/>
      <c r="S37" s="5"/>
      <c r="T37" s="5"/>
      <c r="U37" s="5"/>
      <c r="V37" s="5"/>
      <c r="W37" s="5" t="s">
        <v>183</v>
      </c>
      <c r="X37" s="5"/>
      <c r="Y37" s="5"/>
      <c r="Z37" s="5"/>
      <c r="AA37" s="5"/>
      <c r="AB37" s="5"/>
      <c r="AC37" s="5"/>
      <c r="AD37" s="20" t="s">
        <v>223</v>
      </c>
      <c r="AE37" s="9" t="s">
        <v>224</v>
      </c>
      <c r="AF37" s="10" t="s">
        <v>225</v>
      </c>
      <c r="AG37" s="10" t="s">
        <v>226</v>
      </c>
      <c r="AH37" s="5"/>
      <c r="AI37" s="11">
        <v>40933</v>
      </c>
      <c r="AJ37" s="11">
        <v>41486</v>
      </c>
      <c r="AK37" s="19" t="s">
        <v>161</v>
      </c>
      <c r="AL37" s="12">
        <v>18420</v>
      </c>
      <c r="AM37" s="13">
        <v>0.4134</v>
      </c>
      <c r="AN37" s="98">
        <v>10</v>
      </c>
      <c r="AO37" s="5" t="s">
        <v>162</v>
      </c>
      <c r="AP37" s="14">
        <v>33.8052</v>
      </c>
      <c r="AQ37" s="15">
        <v>93.88461538461537</v>
      </c>
      <c r="AR37" s="15"/>
      <c r="AS37" s="16">
        <v>5</v>
      </c>
      <c r="AT37" s="18">
        <f t="shared" si="2"/>
        <v>0.4134</v>
      </c>
      <c r="AU37" s="5"/>
      <c r="AV37" s="68" t="s">
        <v>261</v>
      </c>
      <c r="AW37" s="71"/>
    </row>
    <row r="38" spans="1:49" ht="72">
      <c r="A38" s="5" t="s">
        <v>284</v>
      </c>
      <c r="B38" s="6" t="s">
        <v>285</v>
      </c>
      <c r="C38" s="5" t="s">
        <v>286</v>
      </c>
      <c r="D38" s="5" t="s">
        <v>208</v>
      </c>
      <c r="E38" s="5" t="s">
        <v>433</v>
      </c>
      <c r="F38" s="5" t="str">
        <f t="shared" si="0"/>
        <v>MEPICAIN 1%     10 ML MONICO SPA</v>
      </c>
      <c r="G38" s="5" t="s">
        <v>301</v>
      </c>
      <c r="H38" s="5"/>
      <c r="I38" s="5" t="s">
        <v>219</v>
      </c>
      <c r="J38" s="19" t="s">
        <v>220</v>
      </c>
      <c r="K38" s="19" t="s">
        <v>221</v>
      </c>
      <c r="L38" s="5"/>
      <c r="M38" s="19" t="s">
        <v>33</v>
      </c>
      <c r="N38" s="135">
        <v>10</v>
      </c>
      <c r="O38" s="140" t="s">
        <v>27</v>
      </c>
      <c r="P38" s="5">
        <v>10</v>
      </c>
      <c r="Q38" s="5" t="s">
        <v>181</v>
      </c>
      <c r="R38" s="5"/>
      <c r="S38" s="5"/>
      <c r="T38" s="5"/>
      <c r="U38" s="5"/>
      <c r="V38" s="5"/>
      <c r="W38" s="5" t="s">
        <v>183</v>
      </c>
      <c r="X38" s="5"/>
      <c r="Y38" s="5"/>
      <c r="Z38" s="5"/>
      <c r="AA38" s="5"/>
      <c r="AB38" s="5"/>
      <c r="AC38" s="5"/>
      <c r="AD38" s="8" t="s">
        <v>287</v>
      </c>
      <c r="AE38" s="9" t="s">
        <v>288</v>
      </c>
      <c r="AF38" s="10" t="s">
        <v>289</v>
      </c>
      <c r="AG38" s="10" t="s">
        <v>290</v>
      </c>
      <c r="AH38" s="5"/>
      <c r="AI38" s="11">
        <v>41325</v>
      </c>
      <c r="AJ38" s="11">
        <v>41486</v>
      </c>
      <c r="AK38" s="19" t="s">
        <v>161</v>
      </c>
      <c r="AL38" s="12">
        <v>13410</v>
      </c>
      <c r="AM38" s="13">
        <v>0.287</v>
      </c>
      <c r="AN38" s="98">
        <v>10</v>
      </c>
      <c r="AO38" s="5" t="s">
        <v>162</v>
      </c>
      <c r="AP38" s="14">
        <v>128.6727</v>
      </c>
      <c r="AQ38" s="15">
        <v>97.76953464099222</v>
      </c>
      <c r="AR38" s="15"/>
      <c r="AS38" s="16">
        <v>10</v>
      </c>
      <c r="AT38" s="18">
        <f t="shared" si="2"/>
        <v>0.287</v>
      </c>
      <c r="AU38" s="5"/>
      <c r="AV38" s="68" t="s">
        <v>261</v>
      </c>
      <c r="AW38" s="71"/>
    </row>
    <row r="39" spans="1:49" ht="72">
      <c r="A39" s="5" t="s">
        <v>284</v>
      </c>
      <c r="B39" s="6" t="s">
        <v>291</v>
      </c>
      <c r="C39" s="5" t="s">
        <v>292</v>
      </c>
      <c r="D39" s="5" t="s">
        <v>208</v>
      </c>
      <c r="E39" s="5" t="s">
        <v>434</v>
      </c>
      <c r="F39" s="5" t="str">
        <f t="shared" si="0"/>
        <v>MEPICAIN 2%     10 ML MONICO SPA</v>
      </c>
      <c r="G39" s="5" t="s">
        <v>301</v>
      </c>
      <c r="H39" s="5"/>
      <c r="I39" s="5" t="s">
        <v>219</v>
      </c>
      <c r="J39" s="19" t="s">
        <v>220</v>
      </c>
      <c r="K39" s="19" t="s">
        <v>221</v>
      </c>
      <c r="L39" s="5"/>
      <c r="M39" s="19" t="s">
        <v>33</v>
      </c>
      <c r="N39" s="135">
        <v>10</v>
      </c>
      <c r="O39" s="140" t="s">
        <v>27</v>
      </c>
      <c r="P39" s="5">
        <v>20</v>
      </c>
      <c r="Q39" s="5" t="s">
        <v>181</v>
      </c>
      <c r="R39" s="5"/>
      <c r="S39" s="5"/>
      <c r="T39" s="5"/>
      <c r="U39" s="5"/>
      <c r="V39" s="5"/>
      <c r="W39" s="5" t="s">
        <v>183</v>
      </c>
      <c r="X39" s="5"/>
      <c r="Y39" s="5"/>
      <c r="Z39" s="5"/>
      <c r="AA39" s="5"/>
      <c r="AB39" s="5"/>
      <c r="AC39" s="5"/>
      <c r="AD39" s="8" t="s">
        <v>287</v>
      </c>
      <c r="AE39" s="9" t="s">
        <v>288</v>
      </c>
      <c r="AF39" s="10" t="s">
        <v>293</v>
      </c>
      <c r="AG39" s="10" t="s">
        <v>294</v>
      </c>
      <c r="AH39" s="5"/>
      <c r="AI39" s="11">
        <v>41325</v>
      </c>
      <c r="AJ39" s="11">
        <v>41486</v>
      </c>
      <c r="AK39" s="19" t="s">
        <v>161</v>
      </c>
      <c r="AL39" s="12">
        <v>44220</v>
      </c>
      <c r="AM39" s="13">
        <v>0.342</v>
      </c>
      <c r="AN39" s="98">
        <v>10</v>
      </c>
      <c r="AO39" s="5" t="s">
        <v>162</v>
      </c>
      <c r="AP39" s="14">
        <v>135.0818</v>
      </c>
      <c r="AQ39" s="15">
        <v>97.4682007494718</v>
      </c>
      <c r="AR39" s="15"/>
      <c r="AS39" s="16">
        <v>10</v>
      </c>
      <c r="AT39" s="18">
        <f t="shared" si="2"/>
        <v>0.342</v>
      </c>
      <c r="AU39" s="5"/>
      <c r="AV39" s="68" t="s">
        <v>261</v>
      </c>
      <c r="AW39" s="71"/>
    </row>
    <row r="40" spans="1:49" ht="72">
      <c r="A40" s="5" t="s">
        <v>263</v>
      </c>
      <c r="B40" s="6">
        <v>4258134356</v>
      </c>
      <c r="C40" s="5" t="s">
        <v>275</v>
      </c>
      <c r="D40" s="5" t="s">
        <v>208</v>
      </c>
      <c r="E40" s="5" t="s">
        <v>459</v>
      </c>
      <c r="F40" s="5" t="str">
        <f t="shared" si="0"/>
        <v>QUTENZA*179MG 1CEROT.+1GEL  ASTELLAS PHARMA S.P.A.</v>
      </c>
      <c r="G40" s="5" t="s">
        <v>303</v>
      </c>
      <c r="H40" s="5"/>
      <c r="I40" s="5" t="s">
        <v>277</v>
      </c>
      <c r="J40" s="19" t="s">
        <v>278</v>
      </c>
      <c r="K40" s="5" t="s">
        <v>278</v>
      </c>
      <c r="L40" s="5" t="s">
        <v>279</v>
      </c>
      <c r="M40" s="5" t="s">
        <v>276</v>
      </c>
      <c r="N40" s="135">
        <v>1</v>
      </c>
      <c r="O40" s="140" t="s">
        <v>280</v>
      </c>
      <c r="P40" s="5">
        <v>179</v>
      </c>
      <c r="Q40" s="5" t="s">
        <v>87</v>
      </c>
      <c r="R40" s="5"/>
      <c r="S40" s="5"/>
      <c r="T40" s="5"/>
      <c r="U40" s="5"/>
      <c r="V40" s="5"/>
      <c r="W40" s="19" t="s">
        <v>189</v>
      </c>
      <c r="X40" s="19"/>
      <c r="Y40" s="19"/>
      <c r="Z40" s="19"/>
      <c r="AA40" s="19"/>
      <c r="AB40" s="5"/>
      <c r="AC40" s="5"/>
      <c r="AD40" s="23" t="s">
        <v>281</v>
      </c>
      <c r="AE40" s="9" t="s">
        <v>282</v>
      </c>
      <c r="AF40" s="10" t="s">
        <v>283</v>
      </c>
      <c r="AG40" s="10" t="s">
        <v>462</v>
      </c>
      <c r="AH40" s="5"/>
      <c r="AI40" s="11">
        <v>41320</v>
      </c>
      <c r="AJ40" s="11">
        <v>41486</v>
      </c>
      <c r="AK40" s="19" t="s">
        <v>161</v>
      </c>
      <c r="AL40" s="12">
        <v>60</v>
      </c>
      <c r="AM40" s="13">
        <v>225.76</v>
      </c>
      <c r="AN40" s="98">
        <v>10</v>
      </c>
      <c r="AO40" s="5" t="s">
        <v>163</v>
      </c>
      <c r="AP40" s="14">
        <v>391.61</v>
      </c>
      <c r="AQ40" s="15">
        <v>13.5</v>
      </c>
      <c r="AR40" s="15"/>
      <c r="AS40" s="16">
        <v>1</v>
      </c>
      <c r="AT40" s="18">
        <f t="shared" si="2"/>
        <v>225.76</v>
      </c>
      <c r="AU40" s="5"/>
      <c r="AV40" s="68" t="s">
        <v>261</v>
      </c>
      <c r="AW40" s="71"/>
    </row>
    <row r="41" spans="1:49" ht="72">
      <c r="A41" s="5" t="s">
        <v>240</v>
      </c>
      <c r="B41" s="6" t="s">
        <v>241</v>
      </c>
      <c r="C41" s="5" t="s">
        <v>242</v>
      </c>
      <c r="D41" s="5" t="s">
        <v>208</v>
      </c>
      <c r="E41" s="5" t="s">
        <v>435</v>
      </c>
      <c r="F41" s="5" t="str">
        <f t="shared" si="0"/>
        <v>PERFALGAN 500 flac. EV 10 mg/ml 50 ml BRISTOL-MYERS SQUIBB S.r.l.</v>
      </c>
      <c r="G41" s="5" t="s">
        <v>296</v>
      </c>
      <c r="H41" s="5"/>
      <c r="I41" s="5" t="s">
        <v>243</v>
      </c>
      <c r="J41" s="19" t="s">
        <v>244</v>
      </c>
      <c r="K41" s="19" t="s">
        <v>244</v>
      </c>
      <c r="L41" s="5" t="s">
        <v>182</v>
      </c>
      <c r="M41" s="19" t="s">
        <v>33</v>
      </c>
      <c r="N41" s="135">
        <v>50</v>
      </c>
      <c r="O41" s="140" t="s">
        <v>27</v>
      </c>
      <c r="P41" s="5">
        <v>10</v>
      </c>
      <c r="Q41" s="5" t="s">
        <v>181</v>
      </c>
      <c r="R41" s="5"/>
      <c r="S41" s="5"/>
      <c r="T41" s="5"/>
      <c r="U41" s="5"/>
      <c r="V41" s="5"/>
      <c r="W41" s="5" t="s">
        <v>192</v>
      </c>
      <c r="X41" s="5"/>
      <c r="Y41" s="5"/>
      <c r="Z41" s="5"/>
      <c r="AA41" s="5"/>
      <c r="AB41" s="5"/>
      <c r="AC41" s="5"/>
      <c r="AD41" s="20" t="s">
        <v>245</v>
      </c>
      <c r="AE41" s="9" t="s">
        <v>246</v>
      </c>
      <c r="AF41" s="10" t="s">
        <v>247</v>
      </c>
      <c r="AG41" s="10" t="s">
        <v>248</v>
      </c>
      <c r="AH41" s="5"/>
      <c r="AI41" s="11">
        <v>41305</v>
      </c>
      <c r="AJ41" s="11">
        <v>41486</v>
      </c>
      <c r="AK41" s="19" t="s">
        <v>161</v>
      </c>
      <c r="AL41" s="12">
        <v>828</v>
      </c>
      <c r="AM41" s="13">
        <v>0.79</v>
      </c>
      <c r="AN41" s="98">
        <v>10</v>
      </c>
      <c r="AO41" s="5" t="s">
        <v>162</v>
      </c>
      <c r="AP41" s="14">
        <v>28.85</v>
      </c>
      <c r="AQ41" s="15">
        <v>67.14561976253353</v>
      </c>
      <c r="AR41" s="15"/>
      <c r="AS41" s="16">
        <v>12</v>
      </c>
      <c r="AT41" s="18">
        <f t="shared" si="2"/>
        <v>0.79</v>
      </c>
      <c r="AU41" s="5"/>
      <c r="AV41" s="68" t="s">
        <v>261</v>
      </c>
      <c r="AW41" s="71"/>
    </row>
    <row r="42" spans="1:49" ht="84">
      <c r="A42" s="5" t="s">
        <v>213</v>
      </c>
      <c r="B42" s="6">
        <v>4257924609</v>
      </c>
      <c r="C42" s="5" t="s">
        <v>140</v>
      </c>
      <c r="D42" s="5" t="s">
        <v>208</v>
      </c>
      <c r="E42" s="5" t="s">
        <v>436</v>
      </c>
      <c r="F42" s="5" t="str">
        <f t="shared" si="0"/>
        <v>PARACETAMOLO KABI 10MG/ML FLACONCINO 100 ML FRESENIUS KABI ITALIA SRL</v>
      </c>
      <c r="G42" s="5" t="s">
        <v>296</v>
      </c>
      <c r="H42" s="5"/>
      <c r="I42" s="5" t="s">
        <v>47</v>
      </c>
      <c r="J42" s="5" t="s">
        <v>158</v>
      </c>
      <c r="K42" s="5" t="s">
        <v>244</v>
      </c>
      <c r="L42" s="5" t="s">
        <v>182</v>
      </c>
      <c r="M42" s="5" t="s">
        <v>33</v>
      </c>
      <c r="N42" s="135">
        <v>100</v>
      </c>
      <c r="O42" s="140" t="s">
        <v>27</v>
      </c>
      <c r="P42" s="5">
        <v>10</v>
      </c>
      <c r="Q42" s="5" t="s">
        <v>181</v>
      </c>
      <c r="R42" s="5"/>
      <c r="S42" s="5"/>
      <c r="T42" s="5"/>
      <c r="U42" s="5"/>
      <c r="V42" s="5"/>
      <c r="W42" s="5" t="s">
        <v>192</v>
      </c>
      <c r="X42" s="5"/>
      <c r="Y42" s="5"/>
      <c r="Z42" s="5"/>
      <c r="AA42" s="5"/>
      <c r="AB42" s="5"/>
      <c r="AC42" s="5"/>
      <c r="AD42" s="8" t="s">
        <v>175</v>
      </c>
      <c r="AE42" s="9" t="s">
        <v>48</v>
      </c>
      <c r="AF42" s="10" t="s">
        <v>49</v>
      </c>
      <c r="AG42" s="10" t="s">
        <v>50</v>
      </c>
      <c r="AH42" s="5"/>
      <c r="AI42" s="11">
        <v>41263</v>
      </c>
      <c r="AJ42" s="11">
        <v>41486</v>
      </c>
      <c r="AK42" s="5" t="s">
        <v>161</v>
      </c>
      <c r="AL42" s="12">
        <v>525228</v>
      </c>
      <c r="AM42" s="13">
        <v>0.786</v>
      </c>
      <c r="AN42" s="98">
        <v>10</v>
      </c>
      <c r="AO42" s="5" t="s">
        <v>162</v>
      </c>
      <c r="AP42" s="14">
        <v>48.09</v>
      </c>
      <c r="AQ42" s="15">
        <v>83.65595154176776</v>
      </c>
      <c r="AR42" s="15"/>
      <c r="AS42" s="16">
        <v>10</v>
      </c>
      <c r="AT42" s="18">
        <f t="shared" si="2"/>
        <v>0.786</v>
      </c>
      <c r="AU42" s="5"/>
      <c r="AV42" s="68" t="s">
        <v>262</v>
      </c>
      <c r="AW42" s="70"/>
    </row>
    <row r="43" spans="1:49" ht="72">
      <c r="A43" s="5" t="s">
        <v>317</v>
      </c>
      <c r="B43" s="6" t="s">
        <v>311</v>
      </c>
      <c r="C43" s="5" t="s">
        <v>312</v>
      </c>
      <c r="D43" s="5" t="s">
        <v>208</v>
      </c>
      <c r="E43" s="5" t="s">
        <v>460</v>
      </c>
      <c r="F43" s="5" t="str">
        <f t="shared" si="0"/>
        <v>ZOMIG ASTRAZENECA SPA</v>
      </c>
      <c r="G43" s="5" t="s">
        <v>299</v>
      </c>
      <c r="H43" s="5"/>
      <c r="I43" s="5" t="s">
        <v>313</v>
      </c>
      <c r="J43" s="19" t="s">
        <v>314</v>
      </c>
      <c r="K43" s="19" t="s">
        <v>314</v>
      </c>
      <c r="L43" s="5" t="s">
        <v>190</v>
      </c>
      <c r="M43" s="19" t="s">
        <v>199</v>
      </c>
      <c r="N43" s="135"/>
      <c r="O43" s="140"/>
      <c r="P43" s="5">
        <v>2.5</v>
      </c>
      <c r="Q43" s="5" t="s">
        <v>87</v>
      </c>
      <c r="R43" s="5"/>
      <c r="S43" s="5"/>
      <c r="T43" s="5"/>
      <c r="U43" s="5"/>
      <c r="V43" s="5"/>
      <c r="W43" s="5" t="s">
        <v>194</v>
      </c>
      <c r="X43" s="5"/>
      <c r="Y43" s="5"/>
      <c r="Z43" s="5"/>
      <c r="AA43" s="5"/>
      <c r="AB43" s="5"/>
      <c r="AC43" s="5"/>
      <c r="AD43" s="8" t="s">
        <v>308</v>
      </c>
      <c r="AE43" s="9" t="s">
        <v>318</v>
      </c>
      <c r="AF43" s="10" t="s">
        <v>315</v>
      </c>
      <c r="AG43" s="10" t="s">
        <v>316</v>
      </c>
      <c r="AH43" s="5"/>
      <c r="AI43" s="11">
        <v>41331</v>
      </c>
      <c r="AJ43" s="11">
        <v>41486</v>
      </c>
      <c r="AK43" s="19" t="s">
        <v>161</v>
      </c>
      <c r="AL43" s="12">
        <v>120</v>
      </c>
      <c r="AM43" s="13">
        <v>2.12</v>
      </c>
      <c r="AN43" s="98">
        <v>10</v>
      </c>
      <c r="AO43" s="5" t="s">
        <v>162</v>
      </c>
      <c r="AP43" s="14">
        <v>9.58</v>
      </c>
      <c r="AQ43" s="21">
        <v>0.3362430102005673</v>
      </c>
      <c r="AR43" s="21"/>
      <c r="AS43" s="16">
        <v>3</v>
      </c>
      <c r="AT43" s="18">
        <v>2.12</v>
      </c>
      <c r="AU43" s="5"/>
      <c r="AV43" s="68" t="s">
        <v>261</v>
      </c>
      <c r="AW43" s="71"/>
    </row>
    <row r="44" spans="1:49" ht="84">
      <c r="A44" s="5" t="s">
        <v>214</v>
      </c>
      <c r="B44" s="6" t="s">
        <v>170</v>
      </c>
      <c r="C44" s="5" t="s">
        <v>142</v>
      </c>
      <c r="D44" s="5" t="s">
        <v>208</v>
      </c>
      <c r="E44" s="5" t="s">
        <v>437</v>
      </c>
      <c r="F44" s="5" t="str">
        <f t="shared" si="0"/>
        <v>Quetiapina Mylan Generics 100 mg 60 fc tablets MYLAN S.p.A.</v>
      </c>
      <c r="G44" s="5" t="s">
        <v>299</v>
      </c>
      <c r="H44" s="5"/>
      <c r="I44" s="5" t="s">
        <v>89</v>
      </c>
      <c r="J44" s="5" t="s">
        <v>159</v>
      </c>
      <c r="K44" s="5" t="s">
        <v>206</v>
      </c>
      <c r="L44" s="5" t="s">
        <v>190</v>
      </c>
      <c r="M44" s="5" t="s">
        <v>199</v>
      </c>
      <c r="N44" s="135"/>
      <c r="O44" s="140"/>
      <c r="P44" s="5">
        <v>100</v>
      </c>
      <c r="Q44" s="5" t="s">
        <v>87</v>
      </c>
      <c r="R44" s="5"/>
      <c r="S44" s="5"/>
      <c r="T44" s="5"/>
      <c r="U44" s="5"/>
      <c r="V44" s="5"/>
      <c r="W44" s="5" t="s">
        <v>194</v>
      </c>
      <c r="X44" s="5"/>
      <c r="Y44" s="5"/>
      <c r="Z44" s="5"/>
      <c r="AA44" s="5"/>
      <c r="AB44" s="5"/>
      <c r="AC44" s="5"/>
      <c r="AD44" s="22">
        <v>13179250157</v>
      </c>
      <c r="AE44" s="9" t="s">
        <v>88</v>
      </c>
      <c r="AF44" s="10" t="s">
        <v>92</v>
      </c>
      <c r="AG44" s="10" t="s">
        <v>93</v>
      </c>
      <c r="AH44" s="5"/>
      <c r="AI44" s="11">
        <v>41271</v>
      </c>
      <c r="AJ44" s="11">
        <v>41486</v>
      </c>
      <c r="AK44" s="5" t="s">
        <v>161</v>
      </c>
      <c r="AL44" s="12">
        <v>743445</v>
      </c>
      <c r="AM44" s="13">
        <v>0.07683</v>
      </c>
      <c r="AN44" s="98">
        <v>10</v>
      </c>
      <c r="AO44" s="5" t="s">
        <v>163</v>
      </c>
      <c r="AP44" s="14">
        <v>25.69</v>
      </c>
      <c r="AQ44" s="15">
        <v>82.05619263376695</v>
      </c>
      <c r="AR44" s="15"/>
      <c r="AS44" s="16">
        <v>60</v>
      </c>
      <c r="AT44" s="18">
        <f aca="true" t="shared" si="3" ref="AT44:AT51">AM44</f>
        <v>0.07683</v>
      </c>
      <c r="AU44" s="5"/>
      <c r="AV44" s="68" t="s">
        <v>262</v>
      </c>
      <c r="AW44" s="70"/>
    </row>
    <row r="45" spans="1:49" ht="84">
      <c r="A45" s="5" t="s">
        <v>214</v>
      </c>
      <c r="B45" s="6" t="s">
        <v>170</v>
      </c>
      <c r="C45" s="5" t="s">
        <v>143</v>
      </c>
      <c r="D45" s="5" t="s">
        <v>208</v>
      </c>
      <c r="E45" s="5" t="s">
        <v>438</v>
      </c>
      <c r="F45" s="5" t="str">
        <f t="shared" si="0"/>
        <v>Quetiapina Mylan Generics 200 mg 60 fc tablets MYLAN S.p.A.</v>
      </c>
      <c r="G45" s="5" t="s">
        <v>299</v>
      </c>
      <c r="H45" s="5"/>
      <c r="I45" s="5" t="s">
        <v>89</v>
      </c>
      <c r="J45" s="5" t="s">
        <v>159</v>
      </c>
      <c r="K45" s="5" t="s">
        <v>206</v>
      </c>
      <c r="L45" s="5" t="s">
        <v>190</v>
      </c>
      <c r="M45" s="5" t="s">
        <v>199</v>
      </c>
      <c r="N45" s="135"/>
      <c r="O45" s="140"/>
      <c r="P45" s="5">
        <v>200</v>
      </c>
      <c r="Q45" s="5" t="s">
        <v>87</v>
      </c>
      <c r="R45" s="5"/>
      <c r="S45" s="5"/>
      <c r="T45" s="5"/>
      <c r="U45" s="5"/>
      <c r="V45" s="5"/>
      <c r="W45" s="5" t="s">
        <v>194</v>
      </c>
      <c r="X45" s="5"/>
      <c r="Y45" s="5"/>
      <c r="Z45" s="5"/>
      <c r="AA45" s="5"/>
      <c r="AB45" s="5"/>
      <c r="AC45" s="5"/>
      <c r="AD45" s="22">
        <v>13179250157</v>
      </c>
      <c r="AE45" s="9" t="s">
        <v>88</v>
      </c>
      <c r="AF45" s="10" t="s">
        <v>94</v>
      </c>
      <c r="AG45" s="10" t="s">
        <v>95</v>
      </c>
      <c r="AH45" s="5"/>
      <c r="AI45" s="11">
        <v>41271</v>
      </c>
      <c r="AJ45" s="11">
        <v>41486</v>
      </c>
      <c r="AK45" s="5" t="s">
        <v>161</v>
      </c>
      <c r="AL45" s="12">
        <v>143190</v>
      </c>
      <c r="AM45" s="13">
        <v>0.16633</v>
      </c>
      <c r="AN45" s="98">
        <v>10</v>
      </c>
      <c r="AO45" s="5" t="s">
        <v>163</v>
      </c>
      <c r="AP45" s="14">
        <v>38.54</v>
      </c>
      <c r="AQ45" s="15">
        <v>74.10521071723257</v>
      </c>
      <c r="AR45" s="15"/>
      <c r="AS45" s="16">
        <v>60</v>
      </c>
      <c r="AT45" s="18">
        <f t="shared" si="3"/>
        <v>0.16633</v>
      </c>
      <c r="AU45" s="5"/>
      <c r="AV45" s="68" t="s">
        <v>262</v>
      </c>
      <c r="AW45" s="70"/>
    </row>
    <row r="46" spans="1:49" ht="84">
      <c r="A46" s="5" t="s">
        <v>214</v>
      </c>
      <c r="B46" s="6" t="s">
        <v>170</v>
      </c>
      <c r="C46" s="5" t="s">
        <v>141</v>
      </c>
      <c r="D46" s="5" t="s">
        <v>208</v>
      </c>
      <c r="E46" s="5" t="s">
        <v>440</v>
      </c>
      <c r="F46" s="5" t="str">
        <f t="shared" si="0"/>
        <v>Quetiapina Mylan Generics 25 mg 30 fc tablets MYLAN S.p.A.</v>
      </c>
      <c r="G46" s="5" t="s">
        <v>299</v>
      </c>
      <c r="H46" s="5"/>
      <c r="I46" s="5" t="s">
        <v>89</v>
      </c>
      <c r="J46" s="5" t="s">
        <v>159</v>
      </c>
      <c r="K46" s="5" t="s">
        <v>206</v>
      </c>
      <c r="L46" s="5" t="s">
        <v>190</v>
      </c>
      <c r="M46" s="5" t="s">
        <v>199</v>
      </c>
      <c r="N46" s="135"/>
      <c r="O46" s="140"/>
      <c r="P46" s="5">
        <v>25</v>
      </c>
      <c r="Q46" s="5" t="s">
        <v>87</v>
      </c>
      <c r="R46" s="5"/>
      <c r="S46" s="5"/>
      <c r="T46" s="5"/>
      <c r="U46" s="5"/>
      <c r="V46" s="5"/>
      <c r="W46" s="5" t="s">
        <v>194</v>
      </c>
      <c r="X46" s="5"/>
      <c r="Y46" s="5"/>
      <c r="Z46" s="5"/>
      <c r="AA46" s="5"/>
      <c r="AB46" s="5"/>
      <c r="AC46" s="5"/>
      <c r="AD46" s="22">
        <v>13179250157</v>
      </c>
      <c r="AE46" s="9" t="s">
        <v>88</v>
      </c>
      <c r="AF46" s="10" t="s">
        <v>90</v>
      </c>
      <c r="AG46" s="10" t="s">
        <v>91</v>
      </c>
      <c r="AH46" s="5"/>
      <c r="AI46" s="11">
        <v>41271</v>
      </c>
      <c r="AJ46" s="11">
        <v>41486</v>
      </c>
      <c r="AK46" s="5" t="s">
        <v>161</v>
      </c>
      <c r="AL46" s="12">
        <v>1655799</v>
      </c>
      <c r="AM46" s="13">
        <v>0.04</v>
      </c>
      <c r="AN46" s="98">
        <v>10</v>
      </c>
      <c r="AO46" s="5" t="s">
        <v>163</v>
      </c>
      <c r="AP46" s="14">
        <v>4.94</v>
      </c>
      <c r="AQ46" s="15">
        <v>75.70899374506588</v>
      </c>
      <c r="AR46" s="15"/>
      <c r="AS46" s="16">
        <v>30</v>
      </c>
      <c r="AT46" s="18">
        <f t="shared" si="3"/>
        <v>0.04</v>
      </c>
      <c r="AU46" s="5"/>
      <c r="AV46" s="68" t="s">
        <v>262</v>
      </c>
      <c r="AW46" s="70"/>
    </row>
    <row r="47" spans="1:49" ht="84">
      <c r="A47" s="5" t="s">
        <v>214</v>
      </c>
      <c r="B47" s="6" t="s">
        <v>170</v>
      </c>
      <c r="C47" s="5" t="s">
        <v>144</v>
      </c>
      <c r="D47" s="5" t="s">
        <v>208</v>
      </c>
      <c r="E47" s="5" t="s">
        <v>439</v>
      </c>
      <c r="F47" s="5" t="str">
        <f t="shared" si="0"/>
        <v>Quetiapina Mylan Generics 300 mg 60 fc tablets MYLAN S.p.A.</v>
      </c>
      <c r="G47" s="5" t="s">
        <v>299</v>
      </c>
      <c r="H47" s="5"/>
      <c r="I47" s="5" t="s">
        <v>89</v>
      </c>
      <c r="J47" s="5" t="s">
        <v>159</v>
      </c>
      <c r="K47" s="5" t="s">
        <v>206</v>
      </c>
      <c r="L47" s="5" t="s">
        <v>190</v>
      </c>
      <c r="M47" s="5" t="s">
        <v>199</v>
      </c>
      <c r="N47" s="135"/>
      <c r="O47" s="140"/>
      <c r="P47" s="5">
        <v>300</v>
      </c>
      <c r="Q47" s="5" t="s">
        <v>87</v>
      </c>
      <c r="R47" s="5"/>
      <c r="S47" s="5"/>
      <c r="T47" s="5"/>
      <c r="U47" s="5"/>
      <c r="V47" s="5"/>
      <c r="W47" s="5" t="s">
        <v>194</v>
      </c>
      <c r="X47" s="5"/>
      <c r="Y47" s="5"/>
      <c r="Z47" s="5"/>
      <c r="AA47" s="5"/>
      <c r="AB47" s="5"/>
      <c r="AC47" s="5"/>
      <c r="AD47" s="22">
        <v>13179250157</v>
      </c>
      <c r="AE47" s="9" t="s">
        <v>88</v>
      </c>
      <c r="AF47" s="10" t="s">
        <v>96</v>
      </c>
      <c r="AG47" s="10" t="s">
        <v>97</v>
      </c>
      <c r="AH47" s="5"/>
      <c r="AI47" s="11">
        <v>41271</v>
      </c>
      <c r="AJ47" s="11">
        <v>41486</v>
      </c>
      <c r="AK47" s="5" t="s">
        <v>161</v>
      </c>
      <c r="AL47" s="12">
        <v>172440</v>
      </c>
      <c r="AM47" s="13">
        <v>0.30717</v>
      </c>
      <c r="AN47" s="98">
        <v>10</v>
      </c>
      <c r="AO47" s="5" t="s">
        <v>163</v>
      </c>
      <c r="AP47" s="14">
        <v>44.56</v>
      </c>
      <c r="AQ47" s="15">
        <v>58.63977271197167</v>
      </c>
      <c r="AR47" s="15"/>
      <c r="AS47" s="16">
        <v>60</v>
      </c>
      <c r="AT47" s="18">
        <f t="shared" si="3"/>
        <v>0.30717</v>
      </c>
      <c r="AU47" s="5"/>
      <c r="AV47" s="68" t="s">
        <v>262</v>
      </c>
      <c r="AW47" s="70"/>
    </row>
    <row r="48" spans="1:49" ht="72">
      <c r="A48" s="5" t="s">
        <v>227</v>
      </c>
      <c r="B48" s="6" t="s">
        <v>228</v>
      </c>
      <c r="C48" s="5" t="s">
        <v>229</v>
      </c>
      <c r="D48" s="5" t="s">
        <v>208</v>
      </c>
      <c r="E48" s="5" t="s">
        <v>441</v>
      </c>
      <c r="F48" s="5" t="str">
        <f t="shared" si="0"/>
        <v>VATRAN compresse 2 mg VALEAS SpA Industria Chimica e Farmaceutica</v>
      </c>
      <c r="G48" s="5" t="s">
        <v>299</v>
      </c>
      <c r="H48" s="5"/>
      <c r="I48" s="5" t="s">
        <v>230</v>
      </c>
      <c r="J48" s="19" t="s">
        <v>231</v>
      </c>
      <c r="K48" s="19" t="s">
        <v>231</v>
      </c>
      <c r="L48" s="5" t="s">
        <v>190</v>
      </c>
      <c r="M48" s="5" t="s">
        <v>193</v>
      </c>
      <c r="N48" s="135">
        <v>2</v>
      </c>
      <c r="O48" s="140" t="s">
        <v>87</v>
      </c>
      <c r="P48" s="5">
        <v>2</v>
      </c>
      <c r="Q48" s="5" t="s">
        <v>87</v>
      </c>
      <c r="R48" s="5"/>
      <c r="S48" s="5"/>
      <c r="T48" s="5"/>
      <c r="U48" s="5"/>
      <c r="V48" s="5"/>
      <c r="W48" s="5" t="s">
        <v>194</v>
      </c>
      <c r="X48" s="5"/>
      <c r="Y48" s="5"/>
      <c r="Z48" s="5"/>
      <c r="AA48" s="5"/>
      <c r="AB48" s="5"/>
      <c r="AC48" s="5"/>
      <c r="AD48" s="8" t="s">
        <v>232</v>
      </c>
      <c r="AE48" s="9" t="s">
        <v>233</v>
      </c>
      <c r="AF48" s="10" t="s">
        <v>234</v>
      </c>
      <c r="AG48" s="10" t="s">
        <v>235</v>
      </c>
      <c r="AH48" s="5"/>
      <c r="AI48" s="11">
        <v>40936</v>
      </c>
      <c r="AJ48" s="11">
        <v>41486</v>
      </c>
      <c r="AK48" s="19" t="s">
        <v>161</v>
      </c>
      <c r="AL48" s="12">
        <v>7830</v>
      </c>
      <c r="AM48" s="13">
        <v>0.03</v>
      </c>
      <c r="AN48" s="98">
        <v>10</v>
      </c>
      <c r="AO48" s="5" t="s">
        <v>162</v>
      </c>
      <c r="AP48" s="14">
        <v>5.59</v>
      </c>
      <c r="AQ48" s="15">
        <v>86.59</v>
      </c>
      <c r="AR48" s="15"/>
      <c r="AS48" s="16">
        <v>25</v>
      </c>
      <c r="AT48" s="18">
        <f t="shared" si="3"/>
        <v>0.03</v>
      </c>
      <c r="AU48" s="5"/>
      <c r="AV48" s="68" t="s">
        <v>261</v>
      </c>
      <c r="AW48" s="71"/>
    </row>
    <row r="49" spans="1:49" ht="72">
      <c r="A49" s="5" t="s">
        <v>227</v>
      </c>
      <c r="B49" s="6" t="s">
        <v>236</v>
      </c>
      <c r="C49" s="5" t="s">
        <v>237</v>
      </c>
      <c r="D49" s="5" t="s">
        <v>208</v>
      </c>
      <c r="E49" s="5" t="s">
        <v>442</v>
      </c>
      <c r="F49" s="5" t="str">
        <f t="shared" si="0"/>
        <v>VATRAN compresse 5 mg VALEAS SpA Industria Chimica e Farmaceutica</v>
      </c>
      <c r="G49" s="5" t="s">
        <v>299</v>
      </c>
      <c r="H49" s="5"/>
      <c r="I49" s="5" t="s">
        <v>230</v>
      </c>
      <c r="J49" s="19" t="s">
        <v>231</v>
      </c>
      <c r="K49" s="19" t="s">
        <v>231</v>
      </c>
      <c r="L49" s="5" t="s">
        <v>190</v>
      </c>
      <c r="M49" s="5" t="s">
        <v>193</v>
      </c>
      <c r="N49" s="135">
        <v>5</v>
      </c>
      <c r="O49" s="140" t="s">
        <v>87</v>
      </c>
      <c r="P49" s="5">
        <v>5</v>
      </c>
      <c r="Q49" s="5" t="s">
        <v>87</v>
      </c>
      <c r="R49" s="5"/>
      <c r="S49" s="5"/>
      <c r="T49" s="5"/>
      <c r="U49" s="5"/>
      <c r="V49" s="5"/>
      <c r="W49" s="5" t="s">
        <v>194</v>
      </c>
      <c r="X49" s="5"/>
      <c r="Y49" s="5"/>
      <c r="Z49" s="5"/>
      <c r="AA49" s="5"/>
      <c r="AB49" s="5"/>
      <c r="AC49" s="5"/>
      <c r="AD49" s="8" t="s">
        <v>232</v>
      </c>
      <c r="AE49" s="9" t="s">
        <v>233</v>
      </c>
      <c r="AF49" s="10" t="s">
        <v>238</v>
      </c>
      <c r="AG49" s="10" t="s">
        <v>239</v>
      </c>
      <c r="AH49" s="5"/>
      <c r="AI49" s="11">
        <v>40936</v>
      </c>
      <c r="AJ49" s="11">
        <v>41486</v>
      </c>
      <c r="AK49" s="19" t="s">
        <v>161</v>
      </c>
      <c r="AL49" s="12">
        <v>188662</v>
      </c>
      <c r="AM49" s="13">
        <v>0.03</v>
      </c>
      <c r="AN49" s="98">
        <v>10</v>
      </c>
      <c r="AO49" s="5" t="s">
        <v>162</v>
      </c>
      <c r="AP49" s="14">
        <v>7.59</v>
      </c>
      <c r="AQ49" s="15">
        <v>90.12</v>
      </c>
      <c r="AR49" s="15"/>
      <c r="AS49" s="16">
        <v>25</v>
      </c>
      <c r="AT49" s="18">
        <f t="shared" si="3"/>
        <v>0.03</v>
      </c>
      <c r="AU49" s="5"/>
      <c r="AV49" s="68" t="s">
        <v>261</v>
      </c>
      <c r="AW49" s="71"/>
    </row>
    <row r="50" spans="1:49" ht="72">
      <c r="A50" s="5" t="s">
        <v>240</v>
      </c>
      <c r="B50" s="6" t="s">
        <v>249</v>
      </c>
      <c r="C50" s="5" t="s">
        <v>250</v>
      </c>
      <c r="D50" s="5" t="s">
        <v>208</v>
      </c>
      <c r="E50" s="5" t="s">
        <v>443</v>
      </c>
      <c r="F50" s="5" t="str">
        <f t="shared" si="0"/>
        <v>YASNAL*10MG 28CPR RIV KRKA FARMACEUTICI MILANO S.R.L.</v>
      </c>
      <c r="G50" s="5" t="s">
        <v>299</v>
      </c>
      <c r="H50" s="5"/>
      <c r="I50" s="5" t="s">
        <v>251</v>
      </c>
      <c r="J50" s="19" t="s">
        <v>252</v>
      </c>
      <c r="K50" s="19" t="s">
        <v>253</v>
      </c>
      <c r="L50" s="5" t="s">
        <v>190</v>
      </c>
      <c r="M50" s="19" t="s">
        <v>199</v>
      </c>
      <c r="N50" s="135"/>
      <c r="O50" s="140"/>
      <c r="P50" s="5">
        <v>10</v>
      </c>
      <c r="Q50" s="5" t="s">
        <v>87</v>
      </c>
      <c r="R50" s="5"/>
      <c r="S50" s="5"/>
      <c r="T50" s="5"/>
      <c r="U50" s="5"/>
      <c r="V50" s="5"/>
      <c r="W50" s="5" t="s">
        <v>194</v>
      </c>
      <c r="X50" s="5"/>
      <c r="Y50" s="5"/>
      <c r="Z50" s="5"/>
      <c r="AA50" s="5"/>
      <c r="AB50" s="5"/>
      <c r="AC50" s="5"/>
      <c r="AD50" s="20" t="s">
        <v>254</v>
      </c>
      <c r="AE50" s="9" t="s">
        <v>255</v>
      </c>
      <c r="AF50" s="10" t="s">
        <v>256</v>
      </c>
      <c r="AG50" s="10" t="s">
        <v>257</v>
      </c>
      <c r="AH50" s="5"/>
      <c r="AI50" s="11">
        <v>41305</v>
      </c>
      <c r="AJ50" s="11">
        <v>41486</v>
      </c>
      <c r="AK50" s="19" t="s">
        <v>161</v>
      </c>
      <c r="AL50" s="12">
        <v>429999</v>
      </c>
      <c r="AM50" s="13">
        <v>0.07</v>
      </c>
      <c r="AN50" s="98">
        <v>10</v>
      </c>
      <c r="AO50" s="5" t="s">
        <v>163</v>
      </c>
      <c r="AP50" s="14">
        <v>12.74</v>
      </c>
      <c r="AQ50" s="15">
        <v>84.61538461538461</v>
      </c>
      <c r="AR50" s="15"/>
      <c r="AS50" s="16">
        <v>28</v>
      </c>
      <c r="AT50" s="18">
        <f t="shared" si="3"/>
        <v>0.07</v>
      </c>
      <c r="AU50" s="5"/>
      <c r="AV50" s="68" t="s">
        <v>261</v>
      </c>
      <c r="AW50" s="71"/>
    </row>
    <row r="51" spans="1:49" ht="72">
      <c r="A51" s="5" t="s">
        <v>240</v>
      </c>
      <c r="B51" s="6" t="s">
        <v>249</v>
      </c>
      <c r="C51" s="5" t="s">
        <v>258</v>
      </c>
      <c r="D51" s="5" t="s">
        <v>208</v>
      </c>
      <c r="E51" s="5" t="s">
        <v>444</v>
      </c>
      <c r="F51" s="5" t="str">
        <f t="shared" si="0"/>
        <v>YASNAL*5MG 28CPR RIV KRKA FARMACEUTICI MILANO S.R.L.</v>
      </c>
      <c r="G51" s="5" t="s">
        <v>299</v>
      </c>
      <c r="H51" s="5"/>
      <c r="I51" s="5" t="s">
        <v>251</v>
      </c>
      <c r="J51" s="19" t="s">
        <v>252</v>
      </c>
      <c r="K51" s="19" t="s">
        <v>253</v>
      </c>
      <c r="L51" s="5" t="s">
        <v>190</v>
      </c>
      <c r="M51" s="19" t="s">
        <v>199</v>
      </c>
      <c r="N51" s="135"/>
      <c r="O51" s="140"/>
      <c r="P51" s="5">
        <v>5</v>
      </c>
      <c r="Q51" s="5" t="s">
        <v>87</v>
      </c>
      <c r="R51" s="5"/>
      <c r="S51" s="5"/>
      <c r="T51" s="5"/>
      <c r="U51" s="5"/>
      <c r="V51" s="5"/>
      <c r="W51" s="5" t="s">
        <v>194</v>
      </c>
      <c r="X51" s="5"/>
      <c r="Y51" s="5"/>
      <c r="Z51" s="5"/>
      <c r="AA51" s="5"/>
      <c r="AB51" s="5"/>
      <c r="AC51" s="5"/>
      <c r="AD51" s="20" t="s">
        <v>254</v>
      </c>
      <c r="AE51" s="9" t="s">
        <v>255</v>
      </c>
      <c r="AF51" s="10" t="s">
        <v>259</v>
      </c>
      <c r="AG51" s="10" t="s">
        <v>260</v>
      </c>
      <c r="AH51" s="5"/>
      <c r="AI51" s="11">
        <v>41305</v>
      </c>
      <c r="AJ51" s="11">
        <v>41486</v>
      </c>
      <c r="AK51" s="19" t="s">
        <v>161</v>
      </c>
      <c r="AL51" s="12">
        <v>195078</v>
      </c>
      <c r="AM51" s="13">
        <v>0.055</v>
      </c>
      <c r="AN51" s="98">
        <v>10</v>
      </c>
      <c r="AO51" s="5" t="s">
        <v>163</v>
      </c>
      <c r="AP51" s="14">
        <v>10.13</v>
      </c>
      <c r="AQ51" s="15">
        <v>84.79781088476742</v>
      </c>
      <c r="AR51" s="15"/>
      <c r="AS51" s="16">
        <v>28</v>
      </c>
      <c r="AT51" s="18">
        <f t="shared" si="3"/>
        <v>0.055</v>
      </c>
      <c r="AU51" s="5"/>
      <c r="AV51" s="68" t="s">
        <v>261</v>
      </c>
      <c r="AW51" s="71"/>
    </row>
    <row r="52" spans="1:49" ht="72">
      <c r="A52" s="5" t="s">
        <v>382</v>
      </c>
      <c r="B52" s="6">
        <v>4258157650</v>
      </c>
      <c r="C52" s="5" t="s">
        <v>393</v>
      </c>
      <c r="D52" s="5" t="s">
        <v>208</v>
      </c>
      <c r="E52" s="5" t="s">
        <v>461</v>
      </c>
      <c r="F52" s="5" t="s">
        <v>394</v>
      </c>
      <c r="G52" s="5" t="s">
        <v>296</v>
      </c>
      <c r="H52" s="5"/>
      <c r="I52" s="5" t="s">
        <v>395</v>
      </c>
      <c r="J52" s="5" t="s">
        <v>396</v>
      </c>
      <c r="K52" s="5" t="s">
        <v>397</v>
      </c>
      <c r="L52" s="5" t="s">
        <v>409</v>
      </c>
      <c r="M52" s="5" t="s">
        <v>195</v>
      </c>
      <c r="N52" s="135">
        <v>500</v>
      </c>
      <c r="O52" s="140" t="s">
        <v>180</v>
      </c>
      <c r="P52" s="27">
        <v>379.5</v>
      </c>
      <c r="Q52" s="5" t="s">
        <v>180</v>
      </c>
      <c r="R52" s="5"/>
      <c r="S52" s="5"/>
      <c r="T52" s="5"/>
      <c r="U52" s="5"/>
      <c r="V52" s="5"/>
      <c r="W52" s="5" t="s">
        <v>192</v>
      </c>
      <c r="X52" s="5"/>
      <c r="Y52" s="5"/>
      <c r="Z52" s="5"/>
      <c r="AA52" s="5"/>
      <c r="AB52" s="5"/>
      <c r="AC52" s="5"/>
      <c r="AD52" s="8" t="s">
        <v>389</v>
      </c>
      <c r="AE52" s="9" t="s">
        <v>390</v>
      </c>
      <c r="AF52" s="25" t="s">
        <v>398</v>
      </c>
      <c r="AG52" s="10" t="s">
        <v>399</v>
      </c>
      <c r="AH52" s="5"/>
      <c r="AI52" s="11">
        <v>41333</v>
      </c>
      <c r="AJ52" s="11">
        <v>41486</v>
      </c>
      <c r="AK52" s="19" t="s">
        <v>161</v>
      </c>
      <c r="AL52" s="12">
        <v>52</v>
      </c>
      <c r="AM52" s="13">
        <v>17</v>
      </c>
      <c r="AN52" s="98">
        <v>10</v>
      </c>
      <c r="AO52" s="5" t="s">
        <v>162</v>
      </c>
      <c r="AP52" s="14">
        <v>17.6</v>
      </c>
      <c r="AQ52" s="21">
        <v>0.4725411107663667</v>
      </c>
      <c r="AR52" s="21"/>
      <c r="AS52" s="16">
        <v>1</v>
      </c>
      <c r="AT52" s="18">
        <v>17</v>
      </c>
      <c r="AU52" s="5"/>
      <c r="AV52" s="68" t="s">
        <v>261</v>
      </c>
      <c r="AW52" s="71"/>
    </row>
    <row r="53" spans="1:49" ht="72">
      <c r="A53" s="5" t="s">
        <v>215</v>
      </c>
      <c r="B53" s="6" t="s">
        <v>173</v>
      </c>
      <c r="C53" s="5" t="s">
        <v>145</v>
      </c>
      <c r="D53" s="5" t="s">
        <v>208</v>
      </c>
      <c r="E53" s="5" t="s">
        <v>445</v>
      </c>
      <c r="F53" s="5" t="str">
        <f>CONCATENATE(AG53," ",AE53)</f>
        <v>RENVELA 800 MG COMPRESSE Sanofi-aventis S.p.A.</v>
      </c>
      <c r="G53" s="5" t="s">
        <v>299</v>
      </c>
      <c r="H53" s="5"/>
      <c r="I53" s="5" t="s">
        <v>111</v>
      </c>
      <c r="J53" s="5" t="s">
        <v>160</v>
      </c>
      <c r="K53" s="5" t="s">
        <v>112</v>
      </c>
      <c r="L53" s="5" t="s">
        <v>190</v>
      </c>
      <c r="M53" s="5" t="s">
        <v>193</v>
      </c>
      <c r="N53" s="135"/>
      <c r="O53" s="140"/>
      <c r="P53" s="5">
        <v>800</v>
      </c>
      <c r="Q53" s="5" t="s">
        <v>87</v>
      </c>
      <c r="R53" s="5"/>
      <c r="S53" s="5"/>
      <c r="T53" s="5"/>
      <c r="U53" s="5"/>
      <c r="V53" s="5"/>
      <c r="W53" s="5" t="s">
        <v>192</v>
      </c>
      <c r="X53" s="5"/>
      <c r="Y53" s="5"/>
      <c r="Z53" s="5"/>
      <c r="AA53" s="5"/>
      <c r="AB53" s="5"/>
      <c r="AC53" s="5"/>
      <c r="AD53" s="26" t="s">
        <v>179</v>
      </c>
      <c r="AE53" s="9" t="s">
        <v>118</v>
      </c>
      <c r="AF53" s="10" t="s">
        <v>113</v>
      </c>
      <c r="AG53" s="10" t="s">
        <v>114</v>
      </c>
      <c r="AH53" s="5"/>
      <c r="AI53" s="11">
        <v>41263</v>
      </c>
      <c r="AJ53" s="11">
        <v>41486</v>
      </c>
      <c r="AK53" s="5" t="s">
        <v>161</v>
      </c>
      <c r="AL53" s="12">
        <v>66120</v>
      </c>
      <c r="AM53" s="13">
        <v>0.75</v>
      </c>
      <c r="AN53" s="98">
        <v>10</v>
      </c>
      <c r="AO53" s="5" t="s">
        <v>163</v>
      </c>
      <c r="AP53" s="14">
        <v>134.97</v>
      </c>
      <c r="AQ53" s="15">
        <v>5</v>
      </c>
      <c r="AR53" s="15"/>
      <c r="AS53" s="16">
        <v>180</v>
      </c>
      <c r="AT53" s="18">
        <f>AM53</f>
        <v>0.75</v>
      </c>
      <c r="AU53" s="5"/>
      <c r="AV53" s="68" t="s">
        <v>261</v>
      </c>
      <c r="AW53" s="70"/>
    </row>
    <row r="54" spans="1:49" ht="72">
      <c r="A54" s="53" t="s">
        <v>215</v>
      </c>
      <c r="B54" s="54" t="s">
        <v>173</v>
      </c>
      <c r="C54" s="53" t="s">
        <v>146</v>
      </c>
      <c r="D54" s="53" t="s">
        <v>208</v>
      </c>
      <c r="E54" s="53" t="s">
        <v>446</v>
      </c>
      <c r="F54" s="53" t="str">
        <f>CONCATENATE(AG54," ",AE54)</f>
        <v>RENVELA 2,4 G POLV. SOSP. BUST. Sanofi-aventis S.p.A.</v>
      </c>
      <c r="G54" s="53" t="s">
        <v>300</v>
      </c>
      <c r="H54" s="53"/>
      <c r="I54" s="53" t="s">
        <v>111</v>
      </c>
      <c r="J54" s="53" t="s">
        <v>160</v>
      </c>
      <c r="K54" s="53" t="s">
        <v>112</v>
      </c>
      <c r="L54" s="53" t="s">
        <v>190</v>
      </c>
      <c r="M54" s="53" t="s">
        <v>195</v>
      </c>
      <c r="N54" s="136"/>
      <c r="O54" s="141"/>
      <c r="P54" s="53">
        <v>2.4</v>
      </c>
      <c r="Q54" s="53" t="s">
        <v>180</v>
      </c>
      <c r="R54" s="53"/>
      <c r="S54" s="53"/>
      <c r="T54" s="53"/>
      <c r="U54" s="53"/>
      <c r="V54" s="53"/>
      <c r="W54" s="53" t="s">
        <v>189</v>
      </c>
      <c r="X54" s="53"/>
      <c r="Y54" s="53"/>
      <c r="Z54" s="53"/>
      <c r="AA54" s="53"/>
      <c r="AB54" s="53"/>
      <c r="AC54" s="53"/>
      <c r="AD54" s="55" t="s">
        <v>179</v>
      </c>
      <c r="AE54" s="56" t="s">
        <v>118</v>
      </c>
      <c r="AF54" s="57" t="s">
        <v>115</v>
      </c>
      <c r="AG54" s="57" t="s">
        <v>116</v>
      </c>
      <c r="AH54" s="53"/>
      <c r="AI54" s="58">
        <v>41263</v>
      </c>
      <c r="AJ54" s="58">
        <v>41486</v>
      </c>
      <c r="AK54" s="53" t="s">
        <v>161</v>
      </c>
      <c r="AL54" s="59">
        <v>22920</v>
      </c>
      <c r="AM54" s="60">
        <v>2.25</v>
      </c>
      <c r="AN54" s="99">
        <v>10</v>
      </c>
      <c r="AO54" s="53" t="s">
        <v>163</v>
      </c>
      <c r="AP54" s="61">
        <v>142.1</v>
      </c>
      <c r="AQ54" s="62">
        <v>5</v>
      </c>
      <c r="AR54" s="62"/>
      <c r="AS54" s="63">
        <v>60</v>
      </c>
      <c r="AT54" s="64">
        <f>AM54</f>
        <v>2.25</v>
      </c>
      <c r="AU54" s="53"/>
      <c r="AV54" s="69" t="s">
        <v>261</v>
      </c>
      <c r="AW54" s="72"/>
    </row>
    <row r="55" spans="1:49" ht="36">
      <c r="A55" s="5" t="s">
        <v>531</v>
      </c>
      <c r="B55" s="5" t="s">
        <v>532</v>
      </c>
      <c r="C55" s="5" t="s">
        <v>533</v>
      </c>
      <c r="D55" s="5" t="s">
        <v>208</v>
      </c>
      <c r="E55" s="5" t="s">
        <v>724</v>
      </c>
      <c r="F55" s="5" t="s">
        <v>534</v>
      </c>
      <c r="G55" s="7" t="s">
        <v>296</v>
      </c>
      <c r="H55" s="5"/>
      <c r="I55" s="5" t="s">
        <v>535</v>
      </c>
      <c r="J55" s="5" t="s">
        <v>536</v>
      </c>
      <c r="K55" s="5" t="s">
        <v>537</v>
      </c>
      <c r="L55" s="5" t="s">
        <v>182</v>
      </c>
      <c r="M55" s="5" t="s">
        <v>33</v>
      </c>
      <c r="N55" s="135">
        <v>100</v>
      </c>
      <c r="O55" s="140" t="s">
        <v>87</v>
      </c>
      <c r="P55" s="5">
        <v>5</v>
      </c>
      <c r="Q55" s="5" t="s">
        <v>181</v>
      </c>
      <c r="R55" s="5"/>
      <c r="S55" s="5"/>
      <c r="T55" s="5"/>
      <c r="U55" s="5"/>
      <c r="V55" s="5"/>
      <c r="W55" s="5" t="s">
        <v>192</v>
      </c>
      <c r="X55" s="5"/>
      <c r="Y55" s="5"/>
      <c r="Z55" s="5"/>
      <c r="AA55" s="5"/>
      <c r="AB55" s="5"/>
      <c r="AC55" s="5"/>
      <c r="AD55" s="65" t="s">
        <v>538</v>
      </c>
      <c r="AE55" s="5" t="s">
        <v>539</v>
      </c>
      <c r="AF55" s="5" t="s">
        <v>540</v>
      </c>
      <c r="AG55" s="5" t="s">
        <v>541</v>
      </c>
      <c r="AH55" s="5"/>
      <c r="AI55" s="11">
        <v>41416</v>
      </c>
      <c r="AJ55" s="11">
        <v>41486</v>
      </c>
      <c r="AK55" s="5" t="s">
        <v>161</v>
      </c>
      <c r="AL55" s="5">
        <v>750</v>
      </c>
      <c r="AM55" s="5">
        <v>221.11</v>
      </c>
      <c r="AN55" s="98">
        <v>10</v>
      </c>
      <c r="AO55" s="5" t="s">
        <v>163</v>
      </c>
      <c r="AP55" s="5">
        <v>221.11</v>
      </c>
      <c r="AQ55" s="66">
        <v>0</v>
      </c>
      <c r="AR55" s="66"/>
      <c r="AS55" s="5">
        <v>1</v>
      </c>
      <c r="AT55" s="5">
        <v>221.11</v>
      </c>
      <c r="AU55" s="5"/>
      <c r="AV55" s="5"/>
      <c r="AW55" s="5"/>
    </row>
    <row r="56" spans="1:49" ht="60">
      <c r="A56" s="5" t="s">
        <v>542</v>
      </c>
      <c r="B56" s="5">
        <v>4258015123</v>
      </c>
      <c r="C56" s="5" t="s">
        <v>543</v>
      </c>
      <c r="D56" s="5" t="s">
        <v>208</v>
      </c>
      <c r="E56" s="5" t="s">
        <v>739</v>
      </c>
      <c r="F56" s="5" t="s">
        <v>544</v>
      </c>
      <c r="G56" s="7" t="s">
        <v>710</v>
      </c>
      <c r="H56" s="5"/>
      <c r="I56" s="5" t="s">
        <v>546</v>
      </c>
      <c r="J56" s="5" t="s">
        <v>547</v>
      </c>
      <c r="K56" s="5" t="s">
        <v>548</v>
      </c>
      <c r="L56" s="5" t="s">
        <v>191</v>
      </c>
      <c r="M56" s="5" t="s">
        <v>33</v>
      </c>
      <c r="N56" s="135">
        <v>0.4</v>
      </c>
      <c r="O56" s="140" t="s">
        <v>27</v>
      </c>
      <c r="P56" s="5">
        <v>25000</v>
      </c>
      <c r="Q56" s="5" t="s">
        <v>184</v>
      </c>
      <c r="R56" s="5"/>
      <c r="S56" s="5"/>
      <c r="T56" s="5"/>
      <c r="U56" s="5"/>
      <c r="V56" s="5" t="s">
        <v>545</v>
      </c>
      <c r="W56" s="5" t="s">
        <v>549</v>
      </c>
      <c r="X56" s="5"/>
      <c r="Y56" s="5"/>
      <c r="Z56" s="5"/>
      <c r="AA56" s="5"/>
      <c r="AB56" s="5"/>
      <c r="AC56" s="5"/>
      <c r="AD56" s="65" t="s">
        <v>550</v>
      </c>
      <c r="AE56" s="5" t="s">
        <v>551</v>
      </c>
      <c r="AF56" s="7" t="s">
        <v>713</v>
      </c>
      <c r="AG56" s="5" t="s">
        <v>552</v>
      </c>
      <c r="AH56" s="5"/>
      <c r="AI56" s="11">
        <v>41415</v>
      </c>
      <c r="AJ56" s="11">
        <v>41486</v>
      </c>
      <c r="AK56" s="5" t="s">
        <v>161</v>
      </c>
      <c r="AL56" s="5" t="s">
        <v>553</v>
      </c>
      <c r="AM56" s="5">
        <v>1.03</v>
      </c>
      <c r="AN56" s="98">
        <v>10</v>
      </c>
      <c r="AO56" s="5" t="s">
        <v>162</v>
      </c>
      <c r="AP56" s="5">
        <v>97.95</v>
      </c>
      <c r="AQ56" s="83">
        <v>0.5794</v>
      </c>
      <c r="AR56" s="66"/>
      <c r="AS56" s="5">
        <v>10</v>
      </c>
      <c r="AT56" s="5">
        <v>4.12</v>
      </c>
      <c r="AU56" s="5"/>
      <c r="AV56" s="5"/>
      <c r="AW56" s="5"/>
    </row>
    <row r="57" spans="1:49" ht="60">
      <c r="A57" s="5" t="s">
        <v>542</v>
      </c>
      <c r="B57" s="5">
        <v>4258015123</v>
      </c>
      <c r="C57" s="5" t="s">
        <v>543</v>
      </c>
      <c r="D57" s="5" t="s">
        <v>208</v>
      </c>
      <c r="E57" s="5" t="s">
        <v>740</v>
      </c>
      <c r="F57" s="5" t="s">
        <v>554</v>
      </c>
      <c r="G57" s="7" t="s">
        <v>710</v>
      </c>
      <c r="H57" s="5"/>
      <c r="I57" s="5" t="s">
        <v>546</v>
      </c>
      <c r="J57" s="5" t="s">
        <v>547</v>
      </c>
      <c r="K57" s="5" t="s">
        <v>548</v>
      </c>
      <c r="L57" s="5" t="s">
        <v>191</v>
      </c>
      <c r="M57" s="5" t="s">
        <v>33</v>
      </c>
      <c r="N57" s="135">
        <v>0.2</v>
      </c>
      <c r="O57" s="140" t="s">
        <v>27</v>
      </c>
      <c r="P57" s="5">
        <v>12500</v>
      </c>
      <c r="Q57" s="5" t="s">
        <v>184</v>
      </c>
      <c r="R57" s="5"/>
      <c r="S57" s="5"/>
      <c r="T57" s="5"/>
      <c r="U57" s="5"/>
      <c r="V57" s="5" t="s">
        <v>545</v>
      </c>
      <c r="W57" s="5" t="s">
        <v>549</v>
      </c>
      <c r="X57" s="5"/>
      <c r="Y57" s="5"/>
      <c r="Z57" s="5"/>
      <c r="AA57" s="5"/>
      <c r="AB57" s="5"/>
      <c r="AC57" s="5"/>
      <c r="AD57" s="65" t="s">
        <v>550</v>
      </c>
      <c r="AE57" s="5" t="s">
        <v>551</v>
      </c>
      <c r="AF57" s="7" t="s">
        <v>714</v>
      </c>
      <c r="AG57" s="5" t="s">
        <v>555</v>
      </c>
      <c r="AH57" s="5"/>
      <c r="AI57" s="11">
        <v>41415</v>
      </c>
      <c r="AJ57" s="11">
        <v>41486</v>
      </c>
      <c r="AK57" s="5" t="s">
        <v>161</v>
      </c>
      <c r="AL57" s="5">
        <v>85275</v>
      </c>
      <c r="AM57" s="5">
        <v>1.03</v>
      </c>
      <c r="AN57" s="98">
        <v>10</v>
      </c>
      <c r="AO57" s="5" t="s">
        <v>162</v>
      </c>
      <c r="AP57" s="5">
        <v>22.94</v>
      </c>
      <c r="AQ57" s="83">
        <v>0.5509321427948588</v>
      </c>
      <c r="AR57" s="66"/>
      <c r="AS57" s="5">
        <v>10</v>
      </c>
      <c r="AT57" s="5">
        <v>1.03</v>
      </c>
      <c r="AU57" s="5"/>
      <c r="AV57" s="5"/>
      <c r="AW57" s="5"/>
    </row>
    <row r="58" spans="1:49" ht="60">
      <c r="A58" s="5" t="s">
        <v>542</v>
      </c>
      <c r="B58" s="5">
        <v>4258015123</v>
      </c>
      <c r="C58" s="5" t="s">
        <v>543</v>
      </c>
      <c r="D58" s="5" t="s">
        <v>208</v>
      </c>
      <c r="E58" s="5" t="s">
        <v>741</v>
      </c>
      <c r="F58" s="5" t="s">
        <v>556</v>
      </c>
      <c r="G58" s="7" t="s">
        <v>710</v>
      </c>
      <c r="H58" s="5"/>
      <c r="I58" s="5" t="s">
        <v>546</v>
      </c>
      <c r="J58" s="5" t="s">
        <v>547</v>
      </c>
      <c r="K58" s="5" t="s">
        <v>548</v>
      </c>
      <c r="L58" s="5" t="s">
        <v>191</v>
      </c>
      <c r="M58" s="5" t="s">
        <v>33</v>
      </c>
      <c r="N58" s="135">
        <v>0.2</v>
      </c>
      <c r="O58" s="140" t="s">
        <v>27</v>
      </c>
      <c r="P58" s="5">
        <v>17500</v>
      </c>
      <c r="Q58" s="5" t="s">
        <v>184</v>
      </c>
      <c r="R58" s="5"/>
      <c r="S58" s="5"/>
      <c r="T58" s="5"/>
      <c r="U58" s="5"/>
      <c r="V58" s="5" t="s">
        <v>545</v>
      </c>
      <c r="W58" s="5" t="s">
        <v>549</v>
      </c>
      <c r="X58" s="5"/>
      <c r="Y58" s="5"/>
      <c r="Z58" s="5"/>
      <c r="AA58" s="5"/>
      <c r="AB58" s="5"/>
      <c r="AC58" s="5"/>
      <c r="AD58" s="65" t="s">
        <v>550</v>
      </c>
      <c r="AE58" s="5" t="s">
        <v>551</v>
      </c>
      <c r="AF58" s="7" t="s">
        <v>715</v>
      </c>
      <c r="AG58" s="5" t="s">
        <v>557</v>
      </c>
      <c r="AH58" s="5"/>
      <c r="AI58" s="11">
        <v>41415</v>
      </c>
      <c r="AJ58" s="11">
        <v>41486</v>
      </c>
      <c r="AK58" s="5" t="s">
        <v>161</v>
      </c>
      <c r="AL58" s="5" t="s">
        <v>553</v>
      </c>
      <c r="AM58" s="5">
        <v>1.03</v>
      </c>
      <c r="AN58" s="98">
        <v>10</v>
      </c>
      <c r="AO58" s="5" t="s">
        <v>162</v>
      </c>
      <c r="AP58" s="5">
        <v>34.28</v>
      </c>
      <c r="AQ58" s="83">
        <v>0.5794</v>
      </c>
      <c r="AR58" s="66"/>
      <c r="AS58" s="5">
        <v>10</v>
      </c>
      <c r="AT58" s="5">
        <v>1.442</v>
      </c>
      <c r="AU58" s="5"/>
      <c r="AV58" s="5"/>
      <c r="AW58" s="5"/>
    </row>
    <row r="59" spans="1:49" ht="60">
      <c r="A59" s="5" t="s">
        <v>542</v>
      </c>
      <c r="B59" s="5">
        <v>4258015123</v>
      </c>
      <c r="C59" s="5" t="s">
        <v>543</v>
      </c>
      <c r="D59" s="5" t="s">
        <v>208</v>
      </c>
      <c r="E59" s="5" t="s">
        <v>742</v>
      </c>
      <c r="F59" s="5" t="s">
        <v>558</v>
      </c>
      <c r="G59" s="7" t="s">
        <v>710</v>
      </c>
      <c r="H59" s="5"/>
      <c r="I59" s="5" t="s">
        <v>546</v>
      </c>
      <c r="J59" s="5" t="s">
        <v>547</v>
      </c>
      <c r="K59" s="5" t="s">
        <v>548</v>
      </c>
      <c r="L59" s="5" t="s">
        <v>191</v>
      </c>
      <c r="M59" s="5" t="s">
        <v>33</v>
      </c>
      <c r="N59" s="135">
        <v>0.2</v>
      </c>
      <c r="O59" s="140" t="s">
        <v>27</v>
      </c>
      <c r="P59" s="5">
        <v>25000</v>
      </c>
      <c r="Q59" s="5" t="s">
        <v>184</v>
      </c>
      <c r="R59" s="5"/>
      <c r="S59" s="5"/>
      <c r="T59" s="5"/>
      <c r="U59" s="5"/>
      <c r="V59" s="5" t="s">
        <v>545</v>
      </c>
      <c r="W59" s="5" t="s">
        <v>549</v>
      </c>
      <c r="X59" s="5"/>
      <c r="Y59" s="5"/>
      <c r="Z59" s="5"/>
      <c r="AA59" s="5"/>
      <c r="AB59" s="5"/>
      <c r="AC59" s="5"/>
      <c r="AD59" s="65" t="s">
        <v>550</v>
      </c>
      <c r="AE59" s="5" t="s">
        <v>551</v>
      </c>
      <c r="AF59" s="7" t="s">
        <v>716</v>
      </c>
      <c r="AG59" s="5" t="s">
        <v>559</v>
      </c>
      <c r="AH59" s="5"/>
      <c r="AI59" s="11">
        <v>41415</v>
      </c>
      <c r="AJ59" s="11">
        <v>41486</v>
      </c>
      <c r="AK59" s="5" t="s">
        <v>161</v>
      </c>
      <c r="AL59" s="5" t="s">
        <v>553</v>
      </c>
      <c r="AM59" s="5">
        <v>1.03</v>
      </c>
      <c r="AN59" s="98">
        <v>10</v>
      </c>
      <c r="AO59" s="5" t="s">
        <v>162</v>
      </c>
      <c r="AP59" s="5">
        <v>49.01</v>
      </c>
      <c r="AQ59" s="83">
        <v>0.5797</v>
      </c>
      <c r="AR59" s="66"/>
      <c r="AS59" s="5">
        <v>10</v>
      </c>
      <c r="AT59" s="5">
        <v>2.06</v>
      </c>
      <c r="AU59" s="5"/>
      <c r="AV59" s="5"/>
      <c r="AW59" s="5"/>
    </row>
    <row r="60" spans="1:49" ht="60">
      <c r="A60" s="5" t="s">
        <v>542</v>
      </c>
      <c r="B60" s="5">
        <v>4258015123</v>
      </c>
      <c r="C60" s="5" t="s">
        <v>543</v>
      </c>
      <c r="D60" s="5" t="s">
        <v>208</v>
      </c>
      <c r="E60" s="5" t="s">
        <v>743</v>
      </c>
      <c r="F60" s="5" t="s">
        <v>560</v>
      </c>
      <c r="G60" s="7" t="s">
        <v>710</v>
      </c>
      <c r="H60" s="5"/>
      <c r="I60" s="5" t="s">
        <v>546</v>
      </c>
      <c r="J60" s="5" t="s">
        <v>547</v>
      </c>
      <c r="K60" s="5" t="s">
        <v>548</v>
      </c>
      <c r="L60" s="5" t="s">
        <v>191</v>
      </c>
      <c r="M60" s="5" t="s">
        <v>33</v>
      </c>
      <c r="N60" s="135">
        <v>0.3</v>
      </c>
      <c r="O60" s="140" t="s">
        <v>27</v>
      </c>
      <c r="P60" s="5">
        <v>25000</v>
      </c>
      <c r="Q60" s="5" t="s">
        <v>184</v>
      </c>
      <c r="R60" s="5"/>
      <c r="S60" s="5"/>
      <c r="T60" s="5"/>
      <c r="U60" s="5"/>
      <c r="V60" s="5" t="s">
        <v>545</v>
      </c>
      <c r="W60" s="5" t="s">
        <v>549</v>
      </c>
      <c r="X60" s="5"/>
      <c r="Y60" s="5"/>
      <c r="Z60" s="5"/>
      <c r="AA60" s="5"/>
      <c r="AB60" s="5"/>
      <c r="AC60" s="5"/>
      <c r="AD60" s="65" t="s">
        <v>550</v>
      </c>
      <c r="AE60" s="5" t="s">
        <v>551</v>
      </c>
      <c r="AF60" s="7" t="s">
        <v>717</v>
      </c>
      <c r="AG60" s="5" t="s">
        <v>561</v>
      </c>
      <c r="AH60" s="5"/>
      <c r="AI60" s="11">
        <v>41415</v>
      </c>
      <c r="AJ60" s="11">
        <v>41486</v>
      </c>
      <c r="AK60" s="5" t="s">
        <v>161</v>
      </c>
      <c r="AL60" s="5" t="s">
        <v>553</v>
      </c>
      <c r="AM60" s="5">
        <v>1.03</v>
      </c>
      <c r="AN60" s="98">
        <v>10</v>
      </c>
      <c r="AO60" s="5" t="s">
        <v>162</v>
      </c>
      <c r="AP60" s="5">
        <v>73.45</v>
      </c>
      <c r="AQ60" s="83">
        <v>0.5793</v>
      </c>
      <c r="AR60" s="66"/>
      <c r="AS60" s="5">
        <v>10</v>
      </c>
      <c r="AT60" s="5">
        <v>3.09</v>
      </c>
      <c r="AU60" s="5"/>
      <c r="AV60" s="5"/>
      <c r="AW60" s="5"/>
    </row>
    <row r="61" spans="1:49" ht="48">
      <c r="A61" s="5" t="s">
        <v>562</v>
      </c>
      <c r="B61" s="5" t="s">
        <v>563</v>
      </c>
      <c r="C61" s="5" t="s">
        <v>564</v>
      </c>
      <c r="D61" s="5" t="s">
        <v>208</v>
      </c>
      <c r="E61" s="81" t="s">
        <v>745</v>
      </c>
      <c r="F61" s="5" t="s">
        <v>565</v>
      </c>
      <c r="G61" s="7" t="s">
        <v>299</v>
      </c>
      <c r="H61" s="5"/>
      <c r="I61" s="5" t="s">
        <v>567</v>
      </c>
      <c r="J61" s="5" t="s">
        <v>568</v>
      </c>
      <c r="K61" s="5" t="s">
        <v>569</v>
      </c>
      <c r="L61" s="5" t="s">
        <v>190</v>
      </c>
      <c r="M61" s="5" t="s">
        <v>193</v>
      </c>
      <c r="N61" s="135"/>
      <c r="O61" s="140"/>
      <c r="P61" s="5">
        <v>10</v>
      </c>
      <c r="Q61" s="5" t="s">
        <v>570</v>
      </c>
      <c r="R61" s="5"/>
      <c r="S61" s="5"/>
      <c r="T61" s="5"/>
      <c r="U61" s="5"/>
      <c r="V61" s="5"/>
      <c r="W61" s="5" t="s">
        <v>194</v>
      </c>
      <c r="X61" s="5"/>
      <c r="Y61" s="5"/>
      <c r="Z61" s="5"/>
      <c r="AA61" s="5"/>
      <c r="AB61" s="5"/>
      <c r="AC61" s="5"/>
      <c r="AD61" s="65" t="s">
        <v>571</v>
      </c>
      <c r="AE61" s="5" t="s">
        <v>572</v>
      </c>
      <c r="AF61" s="7" t="s">
        <v>718</v>
      </c>
      <c r="AG61" s="5" t="s">
        <v>573</v>
      </c>
      <c r="AH61" s="5"/>
      <c r="AI61" s="11">
        <v>41404</v>
      </c>
      <c r="AJ61" s="11">
        <v>41486</v>
      </c>
      <c r="AK61" s="5" t="s">
        <v>161</v>
      </c>
      <c r="AL61" s="5">
        <v>171084</v>
      </c>
      <c r="AM61" s="5">
        <v>0.338</v>
      </c>
      <c r="AN61" s="98">
        <v>10</v>
      </c>
      <c r="AO61" s="5" t="s">
        <v>163</v>
      </c>
      <c r="AP61" s="5">
        <v>9.48</v>
      </c>
      <c r="AQ61" s="83">
        <v>0</v>
      </c>
      <c r="AR61" s="66"/>
      <c r="AS61" s="5">
        <v>28</v>
      </c>
      <c r="AT61" s="5">
        <v>0.338</v>
      </c>
      <c r="AU61" s="5"/>
      <c r="AV61" s="5" t="s">
        <v>574</v>
      </c>
      <c r="AW61" s="5"/>
    </row>
    <row r="62" spans="1:49" ht="48">
      <c r="A62" s="5" t="s">
        <v>562</v>
      </c>
      <c r="B62" s="5" t="s">
        <v>563</v>
      </c>
      <c r="C62" s="5" t="s">
        <v>575</v>
      </c>
      <c r="D62" s="5" t="s">
        <v>208</v>
      </c>
      <c r="E62" s="81" t="s">
        <v>746</v>
      </c>
      <c r="F62" s="5" t="s">
        <v>576</v>
      </c>
      <c r="G62" s="7" t="s">
        <v>299</v>
      </c>
      <c r="H62" s="5"/>
      <c r="I62" s="5" t="s">
        <v>567</v>
      </c>
      <c r="J62" s="5" t="s">
        <v>568</v>
      </c>
      <c r="K62" s="5" t="s">
        <v>569</v>
      </c>
      <c r="L62" s="5" t="s">
        <v>190</v>
      </c>
      <c r="M62" s="5" t="s">
        <v>193</v>
      </c>
      <c r="N62" s="135"/>
      <c r="O62" s="140"/>
      <c r="P62" s="5">
        <v>20</v>
      </c>
      <c r="Q62" s="5" t="s">
        <v>570</v>
      </c>
      <c r="R62" s="5"/>
      <c r="S62" s="5"/>
      <c r="T62" s="5"/>
      <c r="U62" s="5"/>
      <c r="V62" s="5"/>
      <c r="W62" s="5" t="s">
        <v>194</v>
      </c>
      <c r="X62" s="5"/>
      <c r="Y62" s="5"/>
      <c r="Z62" s="5"/>
      <c r="AA62" s="5"/>
      <c r="AB62" s="5"/>
      <c r="AC62" s="5"/>
      <c r="AD62" s="65" t="s">
        <v>571</v>
      </c>
      <c r="AE62" s="5" t="s">
        <v>572</v>
      </c>
      <c r="AF62" s="7" t="s">
        <v>719</v>
      </c>
      <c r="AG62" s="5" t="s">
        <v>577</v>
      </c>
      <c r="AH62" s="5"/>
      <c r="AI62" s="11">
        <v>41404</v>
      </c>
      <c r="AJ62" s="11">
        <v>41486</v>
      </c>
      <c r="AK62" s="5" t="s">
        <v>161</v>
      </c>
      <c r="AL62" s="5">
        <v>102570</v>
      </c>
      <c r="AM62" s="5">
        <v>0.667</v>
      </c>
      <c r="AN62" s="98">
        <v>10</v>
      </c>
      <c r="AO62" s="5" t="s">
        <v>163</v>
      </c>
      <c r="AP62" s="5">
        <v>18.7</v>
      </c>
      <c r="AQ62" s="83">
        <v>0</v>
      </c>
      <c r="AR62" s="66"/>
      <c r="AS62" s="5">
        <v>28</v>
      </c>
      <c r="AT62" s="5">
        <v>0.667</v>
      </c>
      <c r="AU62" s="5"/>
      <c r="AV62" s="5" t="s">
        <v>574</v>
      </c>
      <c r="AW62" s="5"/>
    </row>
    <row r="63" spans="1:49" ht="48">
      <c r="A63" s="5" t="s">
        <v>562</v>
      </c>
      <c r="B63" s="5" t="s">
        <v>563</v>
      </c>
      <c r="C63" s="5" t="s">
        <v>578</v>
      </c>
      <c r="D63" s="5" t="s">
        <v>208</v>
      </c>
      <c r="E63" s="81" t="s">
        <v>747</v>
      </c>
      <c r="F63" s="5" t="s">
        <v>579</v>
      </c>
      <c r="G63" s="7" t="s">
        <v>299</v>
      </c>
      <c r="H63" s="5"/>
      <c r="I63" s="5" t="s">
        <v>567</v>
      </c>
      <c r="J63" s="5" t="s">
        <v>568</v>
      </c>
      <c r="K63" s="5" t="s">
        <v>569</v>
      </c>
      <c r="L63" s="5" t="s">
        <v>190</v>
      </c>
      <c r="M63" s="5" t="s">
        <v>193</v>
      </c>
      <c r="N63" s="135"/>
      <c r="O63" s="140"/>
      <c r="P63" s="5">
        <v>40</v>
      </c>
      <c r="Q63" s="5" t="s">
        <v>87</v>
      </c>
      <c r="R63" s="5"/>
      <c r="S63" s="5"/>
      <c r="T63" s="5"/>
      <c r="U63" s="5"/>
      <c r="V63" s="5"/>
      <c r="W63" s="5" t="s">
        <v>194</v>
      </c>
      <c r="X63" s="5"/>
      <c r="Y63" s="5"/>
      <c r="Z63" s="5"/>
      <c r="AA63" s="5"/>
      <c r="AB63" s="5"/>
      <c r="AC63" s="5"/>
      <c r="AD63" s="65" t="s">
        <v>571</v>
      </c>
      <c r="AE63" s="5" t="s">
        <v>572</v>
      </c>
      <c r="AF63" s="7" t="s">
        <v>720</v>
      </c>
      <c r="AG63" s="5" t="s">
        <v>580</v>
      </c>
      <c r="AH63" s="5"/>
      <c r="AI63" s="11">
        <v>41404</v>
      </c>
      <c r="AJ63" s="11">
        <v>41486</v>
      </c>
      <c r="AK63" s="5" t="s">
        <v>161</v>
      </c>
      <c r="AL63" s="5">
        <v>36594</v>
      </c>
      <c r="AM63" s="5">
        <v>1.012</v>
      </c>
      <c r="AN63" s="98">
        <v>10</v>
      </c>
      <c r="AO63" s="5" t="s">
        <v>163</v>
      </c>
      <c r="AP63" s="5">
        <v>33.36</v>
      </c>
      <c r="AQ63" s="83">
        <v>0.1503</v>
      </c>
      <c r="AR63" s="66"/>
      <c r="AS63" s="5">
        <v>28</v>
      </c>
      <c r="AT63" s="5">
        <v>1.012</v>
      </c>
      <c r="AU63" s="5"/>
      <c r="AV63" s="5" t="s">
        <v>574</v>
      </c>
      <c r="AW63" s="5"/>
    </row>
    <row r="64" spans="1:49" ht="48">
      <c r="A64" s="5" t="s">
        <v>562</v>
      </c>
      <c r="B64" s="5" t="s">
        <v>563</v>
      </c>
      <c r="C64" s="5" t="s">
        <v>581</v>
      </c>
      <c r="D64" s="5" t="s">
        <v>208</v>
      </c>
      <c r="E64" s="81" t="s">
        <v>744</v>
      </c>
      <c r="F64" s="5" t="s">
        <v>582</v>
      </c>
      <c r="G64" s="7" t="s">
        <v>299</v>
      </c>
      <c r="H64" s="5"/>
      <c r="I64" s="5" t="s">
        <v>567</v>
      </c>
      <c r="J64" s="5" t="s">
        <v>568</v>
      </c>
      <c r="K64" s="5" t="s">
        <v>569</v>
      </c>
      <c r="L64" s="5" t="s">
        <v>190</v>
      </c>
      <c r="M64" s="5" t="s">
        <v>193</v>
      </c>
      <c r="N64" s="135"/>
      <c r="O64" s="140"/>
      <c r="P64" s="5">
        <v>5</v>
      </c>
      <c r="Q64" s="5" t="s">
        <v>570</v>
      </c>
      <c r="R64" s="5"/>
      <c r="S64" s="5"/>
      <c r="T64" s="5"/>
      <c r="U64" s="5"/>
      <c r="V64" s="5"/>
      <c r="W64" s="5" t="s">
        <v>194</v>
      </c>
      <c r="X64" s="5"/>
      <c r="Y64" s="5"/>
      <c r="Z64" s="5"/>
      <c r="AA64" s="5"/>
      <c r="AB64" s="5"/>
      <c r="AC64" s="5"/>
      <c r="AD64" s="65" t="s">
        <v>571</v>
      </c>
      <c r="AE64" s="5" t="s">
        <v>572</v>
      </c>
      <c r="AF64" s="5" t="s">
        <v>583</v>
      </c>
      <c r="AG64" s="5" t="s">
        <v>584</v>
      </c>
      <c r="AH64" s="5"/>
      <c r="AI64" s="11">
        <v>41404</v>
      </c>
      <c r="AJ64" s="11">
        <v>41486</v>
      </c>
      <c r="AK64" s="5" t="s">
        <v>161</v>
      </c>
      <c r="AL64" s="5">
        <v>94233</v>
      </c>
      <c r="AM64" s="5">
        <v>0.13</v>
      </c>
      <c r="AN64" s="98">
        <v>10</v>
      </c>
      <c r="AO64" s="5" t="s">
        <v>163</v>
      </c>
      <c r="AP64" s="5">
        <v>5.22</v>
      </c>
      <c r="AQ64" s="83">
        <v>0.3011</v>
      </c>
      <c r="AR64" s="66"/>
      <c r="AS64" s="5">
        <v>28</v>
      </c>
      <c r="AT64" s="5">
        <v>0.13</v>
      </c>
      <c r="AU64" s="5"/>
      <c r="AV64" s="5" t="s">
        <v>574</v>
      </c>
      <c r="AW64" s="5"/>
    </row>
    <row r="65" spans="1:49" ht="48">
      <c r="A65" s="5" t="s">
        <v>562</v>
      </c>
      <c r="B65" s="5" t="s">
        <v>563</v>
      </c>
      <c r="C65" s="5" t="s">
        <v>585</v>
      </c>
      <c r="D65" s="5" t="s">
        <v>208</v>
      </c>
      <c r="E65" s="81" t="s">
        <v>748</v>
      </c>
      <c r="F65" s="5" t="s">
        <v>586</v>
      </c>
      <c r="G65" s="7" t="s">
        <v>299</v>
      </c>
      <c r="H65" s="5"/>
      <c r="I65" s="5" t="s">
        <v>567</v>
      </c>
      <c r="J65" s="5" t="s">
        <v>568</v>
      </c>
      <c r="K65" s="5" t="s">
        <v>569</v>
      </c>
      <c r="L65" s="5" t="s">
        <v>190</v>
      </c>
      <c r="M65" s="5" t="s">
        <v>193</v>
      </c>
      <c r="N65" s="135"/>
      <c r="O65" s="140"/>
      <c r="P65" s="5">
        <v>80</v>
      </c>
      <c r="Q65" s="5" t="s">
        <v>87</v>
      </c>
      <c r="R65" s="5"/>
      <c r="S65" s="5"/>
      <c r="T65" s="5"/>
      <c r="U65" s="5"/>
      <c r="V65" s="5"/>
      <c r="W65" s="5" t="s">
        <v>194</v>
      </c>
      <c r="X65" s="5"/>
      <c r="Y65" s="5"/>
      <c r="Z65" s="5"/>
      <c r="AA65" s="5"/>
      <c r="AB65" s="5"/>
      <c r="AC65" s="5"/>
      <c r="AD65" s="65" t="s">
        <v>571</v>
      </c>
      <c r="AE65" s="5" t="s">
        <v>572</v>
      </c>
      <c r="AF65" s="7" t="s">
        <v>721</v>
      </c>
      <c r="AG65" s="5" t="s">
        <v>587</v>
      </c>
      <c r="AH65" s="5"/>
      <c r="AI65" s="11">
        <v>41404</v>
      </c>
      <c r="AJ65" s="11">
        <v>41486</v>
      </c>
      <c r="AK65" s="5" t="s">
        <v>161</v>
      </c>
      <c r="AL65" s="5">
        <v>5124</v>
      </c>
      <c r="AM65" s="5">
        <v>1.808</v>
      </c>
      <c r="AN65" s="98">
        <v>10</v>
      </c>
      <c r="AO65" s="5" t="s">
        <v>163</v>
      </c>
      <c r="AP65" s="5">
        <v>59.57</v>
      </c>
      <c r="AQ65" s="83">
        <v>0.15</v>
      </c>
      <c r="AR65" s="66"/>
      <c r="AS65" s="5">
        <v>28</v>
      </c>
      <c r="AT65" s="5">
        <v>1.808</v>
      </c>
      <c r="AU65" s="5"/>
      <c r="AV65" s="5" t="s">
        <v>574</v>
      </c>
      <c r="AW65" s="5"/>
    </row>
    <row r="66" spans="1:49" s="79" customFormat="1" ht="72">
      <c r="A66" s="74" t="s">
        <v>588</v>
      </c>
      <c r="B66" s="74" t="s">
        <v>589</v>
      </c>
      <c r="C66" s="74">
        <v>44</v>
      </c>
      <c r="D66" s="74" t="s">
        <v>208</v>
      </c>
      <c r="E66" s="81" t="s">
        <v>725</v>
      </c>
      <c r="F66" s="74" t="s">
        <v>590</v>
      </c>
      <c r="G66" s="75" t="s">
        <v>296</v>
      </c>
      <c r="H66" s="74"/>
      <c r="I66" s="74" t="s">
        <v>591</v>
      </c>
      <c r="J66" s="74"/>
      <c r="K66" s="74" t="s">
        <v>592</v>
      </c>
      <c r="L66" s="74" t="s">
        <v>197</v>
      </c>
      <c r="M66" s="74" t="s">
        <v>33</v>
      </c>
      <c r="N66" s="137">
        <v>100</v>
      </c>
      <c r="O66" s="142" t="s">
        <v>27</v>
      </c>
      <c r="P66" s="74">
        <v>5</v>
      </c>
      <c r="Q66" s="74" t="s">
        <v>181</v>
      </c>
      <c r="R66" s="74"/>
      <c r="S66" s="74"/>
      <c r="T66" s="74"/>
      <c r="U66" s="74"/>
      <c r="V66" s="74"/>
      <c r="W66" s="74" t="s">
        <v>192</v>
      </c>
      <c r="X66" s="74"/>
      <c r="Y66" s="74"/>
      <c r="Z66" s="74"/>
      <c r="AA66" s="74"/>
      <c r="AB66" s="74"/>
      <c r="AC66" s="74"/>
      <c r="AD66" s="76" t="s">
        <v>593</v>
      </c>
      <c r="AE66" s="74" t="s">
        <v>594</v>
      </c>
      <c r="AF66" s="74" t="s">
        <v>595</v>
      </c>
      <c r="AG66" s="74" t="s">
        <v>596</v>
      </c>
      <c r="AH66" s="74"/>
      <c r="AI66" s="77">
        <v>41409</v>
      </c>
      <c r="AJ66" s="77">
        <v>41486</v>
      </c>
      <c r="AK66" s="74" t="s">
        <v>161</v>
      </c>
      <c r="AL66" s="74">
        <v>101763</v>
      </c>
      <c r="AM66" s="74">
        <v>0.49</v>
      </c>
      <c r="AN66" s="100">
        <v>10</v>
      </c>
      <c r="AO66" s="74" t="s">
        <v>162</v>
      </c>
      <c r="AP66" s="74">
        <v>20.5</v>
      </c>
      <c r="AQ66" s="84">
        <v>0.9761</v>
      </c>
      <c r="AR66" s="78"/>
      <c r="AS66" s="74">
        <v>25</v>
      </c>
      <c r="AT66" s="74"/>
      <c r="AU66" s="74"/>
      <c r="AV66" s="74"/>
      <c r="AW66" s="74"/>
    </row>
    <row r="67" spans="1:49" s="79" customFormat="1" ht="36">
      <c r="A67" s="74" t="s">
        <v>597</v>
      </c>
      <c r="B67" s="74">
        <v>4257962565</v>
      </c>
      <c r="C67" s="142">
        <v>53</v>
      </c>
      <c r="D67" s="74" t="s">
        <v>208</v>
      </c>
      <c r="E67" s="81" t="s">
        <v>736</v>
      </c>
      <c r="F67" s="74" t="s">
        <v>598</v>
      </c>
      <c r="G67" s="75" t="s">
        <v>296</v>
      </c>
      <c r="H67" s="74"/>
      <c r="I67" s="74" t="s">
        <v>599</v>
      </c>
      <c r="J67" s="74"/>
      <c r="K67" s="74" t="s">
        <v>600</v>
      </c>
      <c r="L67" s="74" t="s">
        <v>197</v>
      </c>
      <c r="M67" s="74" t="s">
        <v>195</v>
      </c>
      <c r="N67" s="137"/>
      <c r="O67" s="142"/>
      <c r="P67" s="74">
        <v>1</v>
      </c>
      <c r="Q67" s="74" t="s">
        <v>180</v>
      </c>
      <c r="R67" s="74"/>
      <c r="S67" s="74"/>
      <c r="T67" s="74"/>
      <c r="U67" s="74"/>
      <c r="V67" s="74" t="s">
        <v>601</v>
      </c>
      <c r="W67" s="74" t="s">
        <v>192</v>
      </c>
      <c r="X67" s="74"/>
      <c r="Y67" s="74"/>
      <c r="Z67" s="74"/>
      <c r="AA67" s="74"/>
      <c r="AB67" s="74"/>
      <c r="AC67" s="74"/>
      <c r="AD67" s="76" t="s">
        <v>177</v>
      </c>
      <c r="AE67" s="74" t="s">
        <v>602</v>
      </c>
      <c r="AF67" s="80" t="s">
        <v>711</v>
      </c>
      <c r="AG67" s="74" t="s">
        <v>598</v>
      </c>
      <c r="AH67" s="74"/>
      <c r="AI67" s="77">
        <v>41409</v>
      </c>
      <c r="AJ67" s="77">
        <v>41486</v>
      </c>
      <c r="AK67" s="74" t="s">
        <v>161</v>
      </c>
      <c r="AL67" s="74">
        <v>107058</v>
      </c>
      <c r="AM67" s="74">
        <v>5.569</v>
      </c>
      <c r="AN67" s="100">
        <v>10</v>
      </c>
      <c r="AO67" s="74" t="s">
        <v>163</v>
      </c>
      <c r="AP67" s="74">
        <v>119.89</v>
      </c>
      <c r="AQ67" s="84">
        <v>0.5355</v>
      </c>
      <c r="AR67" s="78"/>
      <c r="AS67" s="74">
        <v>10</v>
      </c>
      <c r="AT67" s="74"/>
      <c r="AU67" s="74"/>
      <c r="AV67" s="74"/>
      <c r="AW67" s="74"/>
    </row>
    <row r="68" spans="1:49" ht="60">
      <c r="A68" s="5" t="s">
        <v>603</v>
      </c>
      <c r="B68" s="5" t="s">
        <v>604</v>
      </c>
      <c r="C68" s="5" t="s">
        <v>605</v>
      </c>
      <c r="D68" s="5" t="s">
        <v>208</v>
      </c>
      <c r="E68" s="81" t="s">
        <v>737</v>
      </c>
      <c r="F68" s="5" t="s">
        <v>606</v>
      </c>
      <c r="G68" s="7" t="s">
        <v>299</v>
      </c>
      <c r="H68" s="5"/>
      <c r="I68" s="5" t="s">
        <v>607</v>
      </c>
      <c r="J68" s="5" t="s">
        <v>608</v>
      </c>
      <c r="K68" s="5" t="s">
        <v>608</v>
      </c>
      <c r="L68" s="5" t="s">
        <v>190</v>
      </c>
      <c r="M68" s="5" t="s">
        <v>199</v>
      </c>
      <c r="N68" s="135"/>
      <c r="O68" s="140"/>
      <c r="P68" s="5">
        <v>2.5</v>
      </c>
      <c r="Q68" s="5" t="s">
        <v>87</v>
      </c>
      <c r="R68" s="5"/>
      <c r="S68" s="5"/>
      <c r="T68" s="5"/>
      <c r="U68" s="5"/>
      <c r="V68" s="5"/>
      <c r="W68" s="5" t="s">
        <v>194</v>
      </c>
      <c r="X68" s="5"/>
      <c r="Y68" s="5"/>
      <c r="Z68" s="5"/>
      <c r="AA68" s="5"/>
      <c r="AB68" s="5"/>
      <c r="AC68" s="5"/>
      <c r="AD68" s="65" t="s">
        <v>609</v>
      </c>
      <c r="AE68" s="5" t="s">
        <v>610</v>
      </c>
      <c r="AF68" s="7" t="s">
        <v>722</v>
      </c>
      <c r="AG68" s="5" t="s">
        <v>611</v>
      </c>
      <c r="AH68" s="5"/>
      <c r="AI68" s="11">
        <v>41421</v>
      </c>
      <c r="AJ68" s="11">
        <v>41486</v>
      </c>
      <c r="AK68" s="5" t="s">
        <v>161</v>
      </c>
      <c r="AL68" s="5">
        <v>683745</v>
      </c>
      <c r="AM68" s="5">
        <v>0.05795</v>
      </c>
      <c r="AN68" s="98">
        <v>10</v>
      </c>
      <c r="AO68" s="5" t="s">
        <v>162</v>
      </c>
      <c r="AP68" s="5">
        <v>60.05</v>
      </c>
      <c r="AQ68" s="83">
        <v>0.971</v>
      </c>
      <c r="AR68" s="66"/>
      <c r="AS68" s="5">
        <v>30</v>
      </c>
      <c r="AT68" s="5">
        <v>0.05795</v>
      </c>
      <c r="AU68" s="5"/>
      <c r="AV68" s="5" t="s">
        <v>612</v>
      </c>
      <c r="AW68" s="5"/>
    </row>
    <row r="69" spans="1:49" ht="96">
      <c r="A69" s="5" t="s">
        <v>603</v>
      </c>
      <c r="B69" s="5" t="s">
        <v>613</v>
      </c>
      <c r="C69" s="5" t="s">
        <v>614</v>
      </c>
      <c r="D69" s="5" t="s">
        <v>208</v>
      </c>
      <c r="E69" s="5" t="s">
        <v>726</v>
      </c>
      <c r="F69" s="5" t="s">
        <v>615</v>
      </c>
      <c r="G69" s="7" t="s">
        <v>296</v>
      </c>
      <c r="H69" s="5"/>
      <c r="I69" s="5" t="s">
        <v>616</v>
      </c>
      <c r="J69" s="5" t="s">
        <v>617</v>
      </c>
      <c r="K69" s="5" t="s">
        <v>617</v>
      </c>
      <c r="L69" s="5" t="s">
        <v>182</v>
      </c>
      <c r="M69" s="5" t="s">
        <v>33</v>
      </c>
      <c r="N69" s="135">
        <v>5</v>
      </c>
      <c r="O69" s="140" t="s">
        <v>27</v>
      </c>
      <c r="P69" s="5">
        <v>100</v>
      </c>
      <c r="Q69" s="5" t="s">
        <v>181</v>
      </c>
      <c r="R69" s="5"/>
      <c r="S69" s="5"/>
      <c r="T69" s="5"/>
      <c r="U69" s="5"/>
      <c r="V69" s="5"/>
      <c r="W69" s="5" t="s">
        <v>192</v>
      </c>
      <c r="X69" s="5"/>
      <c r="Y69" s="5"/>
      <c r="Z69" s="5"/>
      <c r="AA69" s="5"/>
      <c r="AB69" s="5"/>
      <c r="AC69" s="5"/>
      <c r="AD69" s="65" t="s">
        <v>609</v>
      </c>
      <c r="AE69" s="5" t="s">
        <v>610</v>
      </c>
      <c r="AF69" s="7" t="s">
        <v>723</v>
      </c>
      <c r="AG69" s="5" t="s">
        <v>618</v>
      </c>
      <c r="AH69" s="5"/>
      <c r="AI69" s="11">
        <v>41421</v>
      </c>
      <c r="AJ69" s="11">
        <v>41486</v>
      </c>
      <c r="AK69" s="5" t="s">
        <v>161</v>
      </c>
      <c r="AL69" s="5">
        <v>6390</v>
      </c>
      <c r="AM69" s="5">
        <v>7.895</v>
      </c>
      <c r="AN69" s="98">
        <v>10</v>
      </c>
      <c r="AO69" s="5" t="s">
        <v>162</v>
      </c>
      <c r="AP69" s="5">
        <v>360</v>
      </c>
      <c r="AQ69" s="83">
        <v>0.7807</v>
      </c>
      <c r="AR69" s="66"/>
      <c r="AS69" s="5">
        <v>10</v>
      </c>
      <c r="AT69" s="5">
        <v>7.895</v>
      </c>
      <c r="AU69" s="5"/>
      <c r="AV69" s="5" t="s">
        <v>612</v>
      </c>
      <c r="AW69" s="5"/>
    </row>
    <row r="70" spans="1:49" ht="96">
      <c r="A70" s="5" t="s">
        <v>619</v>
      </c>
      <c r="B70" s="5">
        <v>4257123109</v>
      </c>
      <c r="C70" s="5" t="s">
        <v>620</v>
      </c>
      <c r="D70" s="5" t="s">
        <v>208</v>
      </c>
      <c r="E70" s="5" t="s">
        <v>727</v>
      </c>
      <c r="F70" s="5" t="s">
        <v>621</v>
      </c>
      <c r="G70" s="7" t="s">
        <v>296</v>
      </c>
      <c r="H70" s="5"/>
      <c r="I70" s="5" t="s">
        <v>622</v>
      </c>
      <c r="J70" s="5" t="s">
        <v>623</v>
      </c>
      <c r="K70" s="5" t="s">
        <v>624</v>
      </c>
      <c r="L70" s="5" t="s">
        <v>625</v>
      </c>
      <c r="M70" s="5" t="s">
        <v>33</v>
      </c>
      <c r="N70" s="135" t="s">
        <v>626</v>
      </c>
      <c r="O70" s="140" t="s">
        <v>627</v>
      </c>
      <c r="P70" s="5">
        <v>1.875</v>
      </c>
      <c r="Q70" s="5" t="s">
        <v>181</v>
      </c>
      <c r="R70" s="5"/>
      <c r="S70" s="5"/>
      <c r="T70" s="5"/>
      <c r="U70" s="5"/>
      <c r="V70" s="5"/>
      <c r="W70" s="5" t="s">
        <v>628</v>
      </c>
      <c r="X70" s="5"/>
      <c r="Y70" s="5"/>
      <c r="Z70" s="5"/>
      <c r="AA70" s="5"/>
      <c r="AB70" s="5"/>
      <c r="AC70" s="5"/>
      <c r="AD70" s="65">
        <v>696360155</v>
      </c>
      <c r="AE70" s="5" t="s">
        <v>629</v>
      </c>
      <c r="AF70" s="5" t="s">
        <v>630</v>
      </c>
      <c r="AG70" s="5" t="s">
        <v>631</v>
      </c>
      <c r="AH70" s="5"/>
      <c r="AI70" s="11">
        <v>41421</v>
      </c>
      <c r="AJ70" s="11">
        <v>41486</v>
      </c>
      <c r="AK70" s="5" t="s">
        <v>161</v>
      </c>
      <c r="AL70" s="5">
        <v>20931</v>
      </c>
      <c r="AM70" s="5">
        <v>51.48</v>
      </c>
      <c r="AN70" s="98">
        <v>10</v>
      </c>
      <c r="AO70" s="5" t="s">
        <v>162</v>
      </c>
      <c r="AP70" s="5">
        <v>161.68</v>
      </c>
      <c r="AQ70" s="83">
        <v>0.6815932706580902</v>
      </c>
      <c r="AR70" s="66"/>
      <c r="AS70" s="5">
        <v>1</v>
      </c>
      <c r="AT70" s="5">
        <v>51.48</v>
      </c>
      <c r="AU70" s="5"/>
      <c r="AV70" s="5"/>
      <c r="AW70" s="5"/>
    </row>
    <row r="71" spans="1:49" ht="108">
      <c r="A71" s="5" t="s">
        <v>632</v>
      </c>
      <c r="B71" s="5" t="s">
        <v>633</v>
      </c>
      <c r="C71" s="5" t="s">
        <v>634</v>
      </c>
      <c r="D71" s="5" t="s">
        <v>208</v>
      </c>
      <c r="E71" s="5" t="s">
        <v>728</v>
      </c>
      <c r="F71" s="5" t="s">
        <v>635</v>
      </c>
      <c r="G71" s="7" t="s">
        <v>295</v>
      </c>
      <c r="H71" s="5"/>
      <c r="I71" s="5" t="s">
        <v>636</v>
      </c>
      <c r="J71" s="5" t="s">
        <v>637</v>
      </c>
      <c r="K71" s="5" t="s">
        <v>638</v>
      </c>
      <c r="L71" s="5" t="s">
        <v>190</v>
      </c>
      <c r="M71" s="5" t="s">
        <v>198</v>
      </c>
      <c r="N71" s="135"/>
      <c r="O71" s="140"/>
      <c r="P71" s="5">
        <v>150</v>
      </c>
      <c r="Q71" s="5" t="s">
        <v>87</v>
      </c>
      <c r="R71" s="5"/>
      <c r="S71" s="5"/>
      <c r="T71" s="5"/>
      <c r="U71" s="5"/>
      <c r="V71" s="5"/>
      <c r="W71" s="5" t="s">
        <v>192</v>
      </c>
      <c r="X71" s="5"/>
      <c r="Y71" s="5"/>
      <c r="Z71" s="5"/>
      <c r="AA71" s="5"/>
      <c r="AB71" s="5"/>
      <c r="AC71" s="5"/>
      <c r="AD71" s="65" t="s">
        <v>639</v>
      </c>
      <c r="AE71" s="5" t="s">
        <v>640</v>
      </c>
      <c r="AF71" s="5" t="s">
        <v>641</v>
      </c>
      <c r="AG71" s="5" t="s">
        <v>642</v>
      </c>
      <c r="AH71" s="5"/>
      <c r="AI71" s="11">
        <v>41422</v>
      </c>
      <c r="AJ71" s="11">
        <v>41486</v>
      </c>
      <c r="AK71" s="5" t="s">
        <v>161</v>
      </c>
      <c r="AL71" s="5">
        <v>345750</v>
      </c>
      <c r="AM71" s="5">
        <v>0.07791</v>
      </c>
      <c r="AN71" s="98">
        <v>10</v>
      </c>
      <c r="AO71" s="5" t="s">
        <v>162</v>
      </c>
      <c r="AP71" s="5">
        <v>15.74</v>
      </c>
      <c r="AQ71" s="83">
        <v>0.5050190597204575</v>
      </c>
      <c r="AR71" s="66"/>
      <c r="AS71" s="5">
        <v>100</v>
      </c>
      <c r="AT71" s="5">
        <v>0.07791</v>
      </c>
      <c r="AU71" s="5"/>
      <c r="AV71" s="5" t="s">
        <v>643</v>
      </c>
      <c r="AW71" s="5"/>
    </row>
    <row r="72" spans="1:49" ht="108">
      <c r="A72" s="5" t="s">
        <v>632</v>
      </c>
      <c r="B72" s="5" t="s">
        <v>633</v>
      </c>
      <c r="C72" s="5" t="s">
        <v>644</v>
      </c>
      <c r="D72" s="5" t="s">
        <v>208</v>
      </c>
      <c r="E72" s="5" t="s">
        <v>729</v>
      </c>
      <c r="F72" s="5" t="s">
        <v>645</v>
      </c>
      <c r="G72" s="7" t="s">
        <v>295</v>
      </c>
      <c r="H72" s="5"/>
      <c r="I72" s="5" t="s">
        <v>636</v>
      </c>
      <c r="J72" s="5" t="s">
        <v>637</v>
      </c>
      <c r="K72" s="5" t="s">
        <v>638</v>
      </c>
      <c r="L72" s="5" t="s">
        <v>190</v>
      </c>
      <c r="M72" s="5" t="s">
        <v>198</v>
      </c>
      <c r="N72" s="135"/>
      <c r="O72" s="140"/>
      <c r="P72" s="5">
        <v>300</v>
      </c>
      <c r="Q72" s="5" t="s">
        <v>87</v>
      </c>
      <c r="R72" s="5"/>
      <c r="S72" s="5"/>
      <c r="T72" s="5"/>
      <c r="U72" s="5"/>
      <c r="V72" s="5"/>
      <c r="W72" s="5" t="s">
        <v>192</v>
      </c>
      <c r="X72" s="5"/>
      <c r="Y72" s="5"/>
      <c r="Z72" s="5"/>
      <c r="AA72" s="5"/>
      <c r="AB72" s="5"/>
      <c r="AC72" s="5"/>
      <c r="AD72" s="65" t="s">
        <v>639</v>
      </c>
      <c r="AE72" s="5" t="s">
        <v>640</v>
      </c>
      <c r="AF72" s="5" t="s">
        <v>646</v>
      </c>
      <c r="AG72" s="5" t="s">
        <v>647</v>
      </c>
      <c r="AH72" s="5"/>
      <c r="AI72" s="11">
        <v>41422</v>
      </c>
      <c r="AJ72" s="11">
        <v>41486</v>
      </c>
      <c r="AK72" s="5" t="s">
        <v>161</v>
      </c>
      <c r="AL72" s="5">
        <v>90150</v>
      </c>
      <c r="AM72" s="5">
        <v>0.28918</v>
      </c>
      <c r="AN72" s="98">
        <v>10</v>
      </c>
      <c r="AO72" s="5" t="s">
        <v>162</v>
      </c>
      <c r="AP72" s="5">
        <v>58.42</v>
      </c>
      <c r="AQ72" s="83">
        <v>0.5049982882574461</v>
      </c>
      <c r="AR72" s="66"/>
      <c r="AS72" s="5">
        <v>100</v>
      </c>
      <c r="AT72" s="5">
        <v>0.28918</v>
      </c>
      <c r="AU72" s="5"/>
      <c r="AV72" s="5" t="s">
        <v>648</v>
      </c>
      <c r="AW72" s="5"/>
    </row>
    <row r="73" spans="1:49" ht="60">
      <c r="A73" s="5" t="s">
        <v>649</v>
      </c>
      <c r="B73" s="5" t="s">
        <v>650</v>
      </c>
      <c r="C73" s="5" t="s">
        <v>651</v>
      </c>
      <c r="D73" s="5" t="s">
        <v>208</v>
      </c>
      <c r="E73" s="81" t="s">
        <v>738</v>
      </c>
      <c r="F73" s="5" t="s">
        <v>652</v>
      </c>
      <c r="G73" s="7" t="s">
        <v>298</v>
      </c>
      <c r="H73" s="5"/>
      <c r="I73" s="5" t="s">
        <v>653</v>
      </c>
      <c r="J73" s="5" t="s">
        <v>654</v>
      </c>
      <c r="K73" s="5" t="s">
        <v>654</v>
      </c>
      <c r="L73" s="5" t="s">
        <v>182</v>
      </c>
      <c r="M73" s="5" t="s">
        <v>33</v>
      </c>
      <c r="N73" s="135">
        <v>1</v>
      </c>
      <c r="O73" s="140" t="s">
        <v>27</v>
      </c>
      <c r="P73" s="5">
        <v>20</v>
      </c>
      <c r="Q73" s="5" t="s">
        <v>181</v>
      </c>
      <c r="R73" s="5"/>
      <c r="S73" s="5"/>
      <c r="T73" s="5"/>
      <c r="U73" s="5"/>
      <c r="V73" s="5"/>
      <c r="W73" s="5" t="s">
        <v>192</v>
      </c>
      <c r="X73" s="5"/>
      <c r="Y73" s="5"/>
      <c r="Z73" s="5"/>
      <c r="AA73" s="5"/>
      <c r="AB73" s="5"/>
      <c r="AC73" s="5"/>
      <c r="AD73" s="65" t="s">
        <v>655</v>
      </c>
      <c r="AE73" s="5" t="s">
        <v>656</v>
      </c>
      <c r="AF73" s="5" t="s">
        <v>657</v>
      </c>
      <c r="AG73" s="5" t="s">
        <v>658</v>
      </c>
      <c r="AH73" s="5"/>
      <c r="AI73" s="11">
        <v>41422</v>
      </c>
      <c r="AJ73" s="11">
        <v>41486</v>
      </c>
      <c r="AK73" s="5" t="s">
        <v>161</v>
      </c>
      <c r="AL73" s="5">
        <v>649650</v>
      </c>
      <c r="AM73" s="5">
        <v>0.17325</v>
      </c>
      <c r="AN73" s="98">
        <v>10</v>
      </c>
      <c r="AO73" s="5" t="s">
        <v>163</v>
      </c>
      <c r="AP73" s="5">
        <v>51.12055</v>
      </c>
      <c r="AQ73" s="83">
        <v>0.932219105409561</v>
      </c>
      <c r="AR73" s="66"/>
      <c r="AS73" s="5">
        <v>1</v>
      </c>
      <c r="AT73" s="5">
        <v>3.465</v>
      </c>
      <c r="AU73" s="5"/>
      <c r="AV73" s="5" t="s">
        <v>612</v>
      </c>
      <c r="AW73" s="5"/>
    </row>
    <row r="74" spans="1:49" ht="60">
      <c r="A74" s="5" t="s">
        <v>649</v>
      </c>
      <c r="B74" s="5" t="s">
        <v>659</v>
      </c>
      <c r="C74" s="5" t="s">
        <v>660</v>
      </c>
      <c r="D74" s="5" t="s">
        <v>208</v>
      </c>
      <c r="E74" s="81" t="s">
        <v>749</v>
      </c>
      <c r="F74" s="5" t="s">
        <v>661</v>
      </c>
      <c r="G74" s="7" t="s">
        <v>299</v>
      </c>
      <c r="H74" s="5"/>
      <c r="I74" s="5" t="s">
        <v>662</v>
      </c>
      <c r="J74" s="5" t="s">
        <v>663</v>
      </c>
      <c r="K74" s="5" t="s">
        <v>663</v>
      </c>
      <c r="L74" s="5" t="s">
        <v>190</v>
      </c>
      <c r="M74" s="5" t="s">
        <v>193</v>
      </c>
      <c r="N74" s="135"/>
      <c r="O74" s="140"/>
      <c r="P74" s="5">
        <v>60</v>
      </c>
      <c r="Q74" s="5" t="s">
        <v>87</v>
      </c>
      <c r="R74" s="5"/>
      <c r="S74" s="5"/>
      <c r="T74" s="5"/>
      <c r="U74" s="5"/>
      <c r="V74" s="5"/>
      <c r="W74" s="5" t="s">
        <v>194</v>
      </c>
      <c r="X74" s="5"/>
      <c r="Y74" s="5"/>
      <c r="Z74" s="5"/>
      <c r="AA74" s="5"/>
      <c r="AB74" s="5"/>
      <c r="AC74" s="5"/>
      <c r="AD74" s="65" t="s">
        <v>655</v>
      </c>
      <c r="AE74" s="5" t="s">
        <v>656</v>
      </c>
      <c r="AF74" s="5" t="s">
        <v>664</v>
      </c>
      <c r="AG74" s="5" t="s">
        <v>665</v>
      </c>
      <c r="AH74" s="5"/>
      <c r="AI74" s="11">
        <v>41422</v>
      </c>
      <c r="AJ74" s="11">
        <v>41486</v>
      </c>
      <c r="AK74" s="5" t="s">
        <v>161</v>
      </c>
      <c r="AL74" s="5">
        <v>76785</v>
      </c>
      <c r="AM74" s="5">
        <v>0.066</v>
      </c>
      <c r="AN74" s="98">
        <v>10</v>
      </c>
      <c r="AO74" s="5" t="s">
        <v>162</v>
      </c>
      <c r="AP74" s="5">
        <v>5.91</v>
      </c>
      <c r="AQ74" s="83">
        <v>0.6649235924252425</v>
      </c>
      <c r="AR74" s="66"/>
      <c r="AS74" s="5">
        <v>30</v>
      </c>
      <c r="AT74" s="5">
        <v>0.066</v>
      </c>
      <c r="AU74" s="5"/>
      <c r="AV74" s="5" t="s">
        <v>666</v>
      </c>
      <c r="AW74" s="5"/>
    </row>
    <row r="75" spans="1:49" ht="48">
      <c r="A75" s="5" t="s">
        <v>649</v>
      </c>
      <c r="B75" s="5" t="s">
        <v>667</v>
      </c>
      <c r="C75" s="5" t="s">
        <v>668</v>
      </c>
      <c r="D75" s="5" t="s">
        <v>208</v>
      </c>
      <c r="E75" s="5" t="s">
        <v>730</v>
      </c>
      <c r="F75" s="5" t="s">
        <v>669</v>
      </c>
      <c r="G75" s="7" t="s">
        <v>299</v>
      </c>
      <c r="H75" s="5"/>
      <c r="I75" s="5" t="s">
        <v>591</v>
      </c>
      <c r="J75" s="5" t="s">
        <v>670</v>
      </c>
      <c r="K75" s="5" t="s">
        <v>670</v>
      </c>
      <c r="L75" s="5" t="s">
        <v>190</v>
      </c>
      <c r="M75" s="5" t="s">
        <v>199</v>
      </c>
      <c r="N75" s="135"/>
      <c r="O75" s="140"/>
      <c r="P75" s="5">
        <v>500</v>
      </c>
      <c r="Q75" s="5" t="s">
        <v>87</v>
      </c>
      <c r="R75" s="5"/>
      <c r="S75" s="5"/>
      <c r="T75" s="5"/>
      <c r="U75" s="5"/>
      <c r="V75" s="5"/>
      <c r="W75" s="5" t="s">
        <v>194</v>
      </c>
      <c r="X75" s="5"/>
      <c r="Y75" s="5"/>
      <c r="Z75" s="5"/>
      <c r="AA75" s="5"/>
      <c r="AB75" s="5"/>
      <c r="AC75" s="5"/>
      <c r="AD75" s="65" t="s">
        <v>655</v>
      </c>
      <c r="AE75" s="5" t="s">
        <v>656</v>
      </c>
      <c r="AF75" s="5" t="s">
        <v>671</v>
      </c>
      <c r="AG75" s="5" t="s">
        <v>672</v>
      </c>
      <c r="AH75" s="5"/>
      <c r="AI75" s="11">
        <v>41422</v>
      </c>
      <c r="AJ75" s="11">
        <v>41486</v>
      </c>
      <c r="AK75" s="5" t="s">
        <v>161</v>
      </c>
      <c r="AL75" s="5">
        <v>188397</v>
      </c>
      <c r="AM75" s="5">
        <v>0.098</v>
      </c>
      <c r="AN75" s="98">
        <v>10</v>
      </c>
      <c r="AO75" s="5" t="s">
        <v>163</v>
      </c>
      <c r="AP75" s="5">
        <v>3.79905</v>
      </c>
      <c r="AQ75" s="83">
        <v>0.8710203866756163</v>
      </c>
      <c r="AR75" s="66"/>
      <c r="AS75" s="5">
        <v>5</v>
      </c>
      <c r="AT75" s="5">
        <v>0.098</v>
      </c>
      <c r="AU75" s="5"/>
      <c r="AV75" s="5" t="s">
        <v>612</v>
      </c>
      <c r="AW75" s="5"/>
    </row>
    <row r="76" spans="1:49" s="79" customFormat="1" ht="36">
      <c r="A76" s="74" t="s">
        <v>649</v>
      </c>
      <c r="B76" s="74">
        <v>4257166484</v>
      </c>
      <c r="C76" s="74" t="s">
        <v>673</v>
      </c>
      <c r="D76" s="74" t="s">
        <v>208</v>
      </c>
      <c r="E76" s="74" t="s">
        <v>731</v>
      </c>
      <c r="F76" s="74" t="s">
        <v>674</v>
      </c>
      <c r="G76" s="75" t="s">
        <v>299</v>
      </c>
      <c r="H76" s="74"/>
      <c r="I76" s="74" t="s">
        <v>675</v>
      </c>
      <c r="J76" s="74" t="s">
        <v>676</v>
      </c>
      <c r="K76" s="74" t="s">
        <v>676</v>
      </c>
      <c r="L76" s="74" t="s">
        <v>190</v>
      </c>
      <c r="M76" s="74" t="s">
        <v>199</v>
      </c>
      <c r="N76" s="137"/>
      <c r="O76" s="142"/>
      <c r="P76" s="74">
        <v>10</v>
      </c>
      <c r="Q76" s="74" t="s">
        <v>87</v>
      </c>
      <c r="R76" s="74"/>
      <c r="S76" s="74"/>
      <c r="T76" s="74"/>
      <c r="U76" s="74"/>
      <c r="V76" s="74"/>
      <c r="W76" s="74" t="s">
        <v>194</v>
      </c>
      <c r="X76" s="74"/>
      <c r="Y76" s="74"/>
      <c r="Z76" s="74"/>
      <c r="AA76" s="74"/>
      <c r="AB76" s="74"/>
      <c r="AC76" s="74"/>
      <c r="AD76" s="76" t="s">
        <v>655</v>
      </c>
      <c r="AE76" s="74" t="s">
        <v>656</v>
      </c>
      <c r="AF76" s="74" t="s">
        <v>677</v>
      </c>
      <c r="AG76" s="74" t="s">
        <v>678</v>
      </c>
      <c r="AH76" s="74"/>
      <c r="AI76" s="77">
        <v>41422</v>
      </c>
      <c r="AJ76" s="77">
        <v>41486</v>
      </c>
      <c r="AK76" s="74" t="s">
        <v>161</v>
      </c>
      <c r="AL76" s="74">
        <v>195594</v>
      </c>
      <c r="AM76" s="74">
        <v>0.029</v>
      </c>
      <c r="AN76" s="100">
        <v>10</v>
      </c>
      <c r="AO76" s="74" t="s">
        <v>163</v>
      </c>
      <c r="AP76" s="74">
        <v>32.36161</v>
      </c>
      <c r="AQ76" s="84">
        <v>0.9749085025567371</v>
      </c>
      <c r="AR76" s="78"/>
      <c r="AS76" s="74">
        <v>28</v>
      </c>
      <c r="AT76" s="74">
        <v>0.029</v>
      </c>
      <c r="AU76" s="74"/>
      <c r="AV76" s="74"/>
      <c r="AW76" s="74"/>
    </row>
    <row r="77" spans="1:49" s="79" customFormat="1" ht="36">
      <c r="A77" s="74" t="s">
        <v>649</v>
      </c>
      <c r="B77" s="74">
        <v>4257166484</v>
      </c>
      <c r="C77" s="74" t="s">
        <v>679</v>
      </c>
      <c r="D77" s="74" t="s">
        <v>208</v>
      </c>
      <c r="E77" s="74" t="s">
        <v>732</v>
      </c>
      <c r="F77" s="74" t="s">
        <v>680</v>
      </c>
      <c r="G77" s="75" t="s">
        <v>299</v>
      </c>
      <c r="H77" s="74"/>
      <c r="I77" s="74" t="s">
        <v>675</v>
      </c>
      <c r="J77" s="74" t="s">
        <v>676</v>
      </c>
      <c r="K77" s="74" t="s">
        <v>676</v>
      </c>
      <c r="L77" s="74" t="s">
        <v>190</v>
      </c>
      <c r="M77" s="74" t="s">
        <v>199</v>
      </c>
      <c r="N77" s="137"/>
      <c r="O77" s="142"/>
      <c r="P77" s="74">
        <v>2.5</v>
      </c>
      <c r="Q77" s="74" t="s">
        <v>87</v>
      </c>
      <c r="R77" s="74"/>
      <c r="S77" s="74"/>
      <c r="T77" s="74"/>
      <c r="U77" s="74"/>
      <c r="V77" s="74"/>
      <c r="W77" s="74" t="s">
        <v>194</v>
      </c>
      <c r="X77" s="74"/>
      <c r="Y77" s="74"/>
      <c r="Z77" s="74"/>
      <c r="AA77" s="74"/>
      <c r="AB77" s="74"/>
      <c r="AC77" s="74"/>
      <c r="AD77" s="76" t="s">
        <v>655</v>
      </c>
      <c r="AE77" s="74" t="s">
        <v>656</v>
      </c>
      <c r="AF77" s="74" t="s">
        <v>681</v>
      </c>
      <c r="AG77" s="74" t="s">
        <v>682</v>
      </c>
      <c r="AH77" s="74"/>
      <c r="AI77" s="77">
        <v>41422</v>
      </c>
      <c r="AJ77" s="77">
        <v>41486</v>
      </c>
      <c r="AK77" s="74" t="s">
        <v>161</v>
      </c>
      <c r="AL77" s="74">
        <v>455385</v>
      </c>
      <c r="AM77" s="74">
        <v>0.022</v>
      </c>
      <c r="AN77" s="100">
        <v>10</v>
      </c>
      <c r="AO77" s="74" t="s">
        <v>163</v>
      </c>
      <c r="AP77" s="74">
        <v>8.08888</v>
      </c>
      <c r="AQ77" s="84">
        <v>0.9238464467444355</v>
      </c>
      <c r="AR77" s="78"/>
      <c r="AS77" s="74">
        <v>28</v>
      </c>
      <c r="AT77" s="74">
        <v>0.022</v>
      </c>
      <c r="AU77" s="74"/>
      <c r="AV77" s="74"/>
      <c r="AW77" s="74"/>
    </row>
    <row r="78" spans="1:49" s="79" customFormat="1" ht="36">
      <c r="A78" s="74" t="s">
        <v>649</v>
      </c>
      <c r="B78" s="74">
        <v>4257166484</v>
      </c>
      <c r="C78" s="74" t="s">
        <v>683</v>
      </c>
      <c r="D78" s="74" t="s">
        <v>208</v>
      </c>
      <c r="E78" s="74" t="s">
        <v>733</v>
      </c>
      <c r="F78" s="74" t="s">
        <v>684</v>
      </c>
      <c r="G78" s="75" t="s">
        <v>299</v>
      </c>
      <c r="H78" s="74"/>
      <c r="I78" s="74" t="s">
        <v>675</v>
      </c>
      <c r="J78" s="74" t="s">
        <v>676</v>
      </c>
      <c r="K78" s="74" t="s">
        <v>676</v>
      </c>
      <c r="L78" s="74" t="s">
        <v>190</v>
      </c>
      <c r="M78" s="74" t="s">
        <v>199</v>
      </c>
      <c r="N78" s="137"/>
      <c r="O78" s="142"/>
      <c r="P78" s="74">
        <v>5</v>
      </c>
      <c r="Q78" s="74" t="s">
        <v>87</v>
      </c>
      <c r="R78" s="74"/>
      <c r="S78" s="74"/>
      <c r="T78" s="74"/>
      <c r="U78" s="74"/>
      <c r="V78" s="74"/>
      <c r="W78" s="74" t="s">
        <v>194</v>
      </c>
      <c r="X78" s="74"/>
      <c r="Y78" s="74"/>
      <c r="Z78" s="74"/>
      <c r="AA78" s="74"/>
      <c r="AB78" s="74"/>
      <c r="AC78" s="74"/>
      <c r="AD78" s="76" t="s">
        <v>655</v>
      </c>
      <c r="AE78" s="74" t="s">
        <v>656</v>
      </c>
      <c r="AF78" s="74" t="s">
        <v>685</v>
      </c>
      <c r="AG78" s="74" t="s">
        <v>686</v>
      </c>
      <c r="AH78" s="74"/>
      <c r="AI78" s="77">
        <v>41422</v>
      </c>
      <c r="AJ78" s="77">
        <v>41486</v>
      </c>
      <c r="AK78" s="74" t="s">
        <v>161</v>
      </c>
      <c r="AL78" s="74">
        <v>291379</v>
      </c>
      <c r="AM78" s="74">
        <v>0.026</v>
      </c>
      <c r="AN78" s="100">
        <v>10</v>
      </c>
      <c r="AO78" s="74" t="s">
        <v>163</v>
      </c>
      <c r="AP78" s="74">
        <v>16.17777</v>
      </c>
      <c r="AQ78" s="84">
        <v>0.9550001730762574</v>
      </c>
      <c r="AR78" s="78"/>
      <c r="AS78" s="74">
        <v>28</v>
      </c>
      <c r="AT78" s="74">
        <v>0.026</v>
      </c>
      <c r="AU78" s="74"/>
      <c r="AV78" s="74"/>
      <c r="AW78" s="74"/>
    </row>
    <row r="79" spans="1:49" s="79" customFormat="1" ht="36">
      <c r="A79" s="74" t="s">
        <v>687</v>
      </c>
      <c r="B79" s="74" t="s">
        <v>688</v>
      </c>
      <c r="C79" s="74" t="s">
        <v>689</v>
      </c>
      <c r="D79" s="74" t="s">
        <v>208</v>
      </c>
      <c r="E79" s="74" t="s">
        <v>734</v>
      </c>
      <c r="F79" s="74" t="s">
        <v>690</v>
      </c>
      <c r="G79" s="75" t="s">
        <v>299</v>
      </c>
      <c r="H79" s="74"/>
      <c r="I79" s="74" t="s">
        <v>691</v>
      </c>
      <c r="J79" s="74"/>
      <c r="K79" s="74" t="s">
        <v>692</v>
      </c>
      <c r="L79" s="74" t="s">
        <v>190</v>
      </c>
      <c r="M79" s="74" t="s">
        <v>566</v>
      </c>
      <c r="N79" s="137"/>
      <c r="O79" s="142"/>
      <c r="P79" s="74">
        <v>30</v>
      </c>
      <c r="Q79" s="74" t="s">
        <v>87</v>
      </c>
      <c r="R79" s="74"/>
      <c r="S79" s="74"/>
      <c r="T79" s="74"/>
      <c r="U79" s="74"/>
      <c r="V79" s="74"/>
      <c r="W79" s="74" t="s">
        <v>194</v>
      </c>
      <c r="X79" s="74"/>
      <c r="Y79" s="74"/>
      <c r="Z79" s="74"/>
      <c r="AA79" s="74"/>
      <c r="AB79" s="74"/>
      <c r="AC79" s="74"/>
      <c r="AD79" s="76" t="s">
        <v>693</v>
      </c>
      <c r="AE79" s="74" t="s">
        <v>694</v>
      </c>
      <c r="AF79" s="74" t="s">
        <v>695</v>
      </c>
      <c r="AG79" s="74" t="s">
        <v>696</v>
      </c>
      <c r="AH79" s="74"/>
      <c r="AI79" s="77">
        <v>41422</v>
      </c>
      <c r="AJ79" s="77">
        <v>41486</v>
      </c>
      <c r="AK79" s="74" t="s">
        <v>161</v>
      </c>
      <c r="AL79" s="74">
        <v>2490</v>
      </c>
      <c r="AM79" s="74">
        <v>12.45467</v>
      </c>
      <c r="AN79" s="100">
        <v>10</v>
      </c>
      <c r="AO79" s="74" t="s">
        <v>163</v>
      </c>
      <c r="AP79" s="74">
        <v>373.64</v>
      </c>
      <c r="AQ79" s="84">
        <v>8.029116788820116E-07</v>
      </c>
      <c r="AR79" s="78"/>
      <c r="AS79" s="74">
        <v>30</v>
      </c>
      <c r="AT79" s="74"/>
      <c r="AU79" s="74"/>
      <c r="AV79" s="74"/>
      <c r="AW79" s="74"/>
    </row>
    <row r="80" spans="1:49" s="79" customFormat="1" ht="36">
      <c r="A80" s="74" t="s">
        <v>687</v>
      </c>
      <c r="B80" s="74" t="s">
        <v>688</v>
      </c>
      <c r="C80" s="74" t="s">
        <v>697</v>
      </c>
      <c r="D80" s="74" t="s">
        <v>208</v>
      </c>
      <c r="E80" s="74" t="s">
        <v>735</v>
      </c>
      <c r="F80" s="74" t="s">
        <v>698</v>
      </c>
      <c r="G80" s="75" t="s">
        <v>299</v>
      </c>
      <c r="H80" s="74"/>
      <c r="I80" s="74" t="s">
        <v>691</v>
      </c>
      <c r="J80" s="74"/>
      <c r="K80" s="74" t="s">
        <v>692</v>
      </c>
      <c r="L80" s="74" t="s">
        <v>190</v>
      </c>
      <c r="M80" s="74" t="s">
        <v>566</v>
      </c>
      <c r="N80" s="137"/>
      <c r="O80" s="142"/>
      <c r="P80" s="74">
        <v>10</v>
      </c>
      <c r="Q80" s="74" t="s">
        <v>87</v>
      </c>
      <c r="R80" s="74"/>
      <c r="S80" s="74"/>
      <c r="T80" s="74"/>
      <c r="U80" s="74"/>
      <c r="V80" s="74"/>
      <c r="W80" s="74" t="s">
        <v>194</v>
      </c>
      <c r="X80" s="74"/>
      <c r="Y80" s="74"/>
      <c r="Z80" s="74"/>
      <c r="AA80" s="74"/>
      <c r="AB80" s="74"/>
      <c r="AC80" s="74"/>
      <c r="AD80" s="76" t="s">
        <v>693</v>
      </c>
      <c r="AE80" s="74" t="s">
        <v>694</v>
      </c>
      <c r="AF80" s="74" t="s">
        <v>699</v>
      </c>
      <c r="AG80" s="74" t="s">
        <v>700</v>
      </c>
      <c r="AH80" s="74"/>
      <c r="AI80" s="77">
        <v>41422</v>
      </c>
      <c r="AJ80" s="77">
        <v>41486</v>
      </c>
      <c r="AK80" s="74" t="s">
        <v>161</v>
      </c>
      <c r="AL80" s="74">
        <v>405</v>
      </c>
      <c r="AM80" s="74">
        <v>12.45467</v>
      </c>
      <c r="AN80" s="100">
        <v>10</v>
      </c>
      <c r="AO80" s="74" t="s">
        <v>163</v>
      </c>
      <c r="AP80" s="74">
        <v>373.64</v>
      </c>
      <c r="AQ80" s="84">
        <v>8.029116788820116E-07</v>
      </c>
      <c r="AR80" s="78"/>
      <c r="AS80" s="74">
        <v>30</v>
      </c>
      <c r="AT80" s="74"/>
      <c r="AU80" s="74"/>
      <c r="AV80" s="74"/>
      <c r="AW80" s="74"/>
    </row>
    <row r="81" spans="1:49" s="79" customFormat="1" ht="36">
      <c r="A81" s="74" t="s">
        <v>701</v>
      </c>
      <c r="B81" s="74" t="s">
        <v>702</v>
      </c>
      <c r="C81" s="74">
        <v>69</v>
      </c>
      <c r="D81" s="74" t="s">
        <v>208</v>
      </c>
      <c r="E81" s="5" t="s">
        <v>750</v>
      </c>
      <c r="F81" s="74" t="s">
        <v>703</v>
      </c>
      <c r="G81" s="75" t="s">
        <v>709</v>
      </c>
      <c r="H81" s="74"/>
      <c r="I81" s="74" t="s">
        <v>704</v>
      </c>
      <c r="J81" s="74"/>
      <c r="K81" s="74" t="s">
        <v>705</v>
      </c>
      <c r="L81" s="74" t="s">
        <v>197</v>
      </c>
      <c r="M81" s="74" t="s">
        <v>33</v>
      </c>
      <c r="N81" s="137">
        <v>1</v>
      </c>
      <c r="O81" s="142" t="s">
        <v>27</v>
      </c>
      <c r="P81" s="74">
        <v>60</v>
      </c>
      <c r="Q81" s="74" t="s">
        <v>181</v>
      </c>
      <c r="R81" s="74"/>
      <c r="S81" s="74"/>
      <c r="T81" s="74"/>
      <c r="U81" s="74"/>
      <c r="V81" s="74"/>
      <c r="W81" s="74" t="s">
        <v>549</v>
      </c>
      <c r="X81" s="74"/>
      <c r="Y81" s="74"/>
      <c r="Z81" s="74"/>
      <c r="AA81" s="74"/>
      <c r="AB81" s="74"/>
      <c r="AC81" s="74"/>
      <c r="AD81" s="76" t="s">
        <v>712</v>
      </c>
      <c r="AE81" s="74" t="s">
        <v>706</v>
      </c>
      <c r="AF81" s="74" t="s">
        <v>707</v>
      </c>
      <c r="AG81" s="74" t="s">
        <v>708</v>
      </c>
      <c r="AH81" s="74"/>
      <c r="AI81" s="77">
        <v>41422</v>
      </c>
      <c r="AJ81" s="77">
        <v>41486</v>
      </c>
      <c r="AK81" s="74" t="s">
        <v>161</v>
      </c>
      <c r="AL81" s="74">
        <v>39</v>
      </c>
      <c r="AM81" s="74">
        <v>199.5</v>
      </c>
      <c r="AN81" s="100">
        <v>10</v>
      </c>
      <c r="AO81" s="74" t="s">
        <v>163</v>
      </c>
      <c r="AP81" s="74">
        <v>199.5</v>
      </c>
      <c r="AQ81" s="84">
        <v>8.029116788820116E-07</v>
      </c>
      <c r="AR81" s="78"/>
      <c r="AS81" s="74">
        <v>1</v>
      </c>
      <c r="AT81" s="74">
        <v>199.5</v>
      </c>
      <c r="AU81" s="74"/>
      <c r="AV81" s="74"/>
      <c r="AW81" s="74"/>
    </row>
    <row r="82" spans="1:49" ht="45">
      <c r="A82" s="86" t="s">
        <v>754</v>
      </c>
      <c r="B82" s="86" t="s">
        <v>755</v>
      </c>
      <c r="C82" s="87">
        <v>4</v>
      </c>
      <c r="D82" s="86" t="s">
        <v>208</v>
      </c>
      <c r="E82" s="88" t="s">
        <v>756</v>
      </c>
      <c r="F82" s="86" t="s">
        <v>757</v>
      </c>
      <c r="G82" s="89" t="s">
        <v>301</v>
      </c>
      <c r="H82" s="86"/>
      <c r="I82" s="88" t="s">
        <v>758</v>
      </c>
      <c r="J82" s="88" t="s">
        <v>759</v>
      </c>
      <c r="K82" s="88" t="s">
        <v>760</v>
      </c>
      <c r="L82" s="86" t="s">
        <v>761</v>
      </c>
      <c r="M82" s="86" t="s">
        <v>33</v>
      </c>
      <c r="N82" s="138" t="s">
        <v>762</v>
      </c>
      <c r="O82" s="143" t="s">
        <v>27</v>
      </c>
      <c r="P82" s="88" t="s">
        <v>763</v>
      </c>
      <c r="Q82" s="88" t="s">
        <v>87</v>
      </c>
      <c r="R82" s="86"/>
      <c r="S82" s="86"/>
      <c r="T82" s="86"/>
      <c r="U82" s="86"/>
      <c r="V82" s="86"/>
      <c r="W82" s="86" t="s">
        <v>183</v>
      </c>
      <c r="X82" s="86"/>
      <c r="Y82" s="86"/>
      <c r="Z82" s="86"/>
      <c r="AA82" s="86"/>
      <c r="AB82" s="86"/>
      <c r="AC82" s="86"/>
      <c r="AD82" s="86" t="s">
        <v>764</v>
      </c>
      <c r="AE82" s="86" t="s">
        <v>765</v>
      </c>
      <c r="AF82" s="86" t="s">
        <v>766</v>
      </c>
      <c r="AG82" s="86" t="s">
        <v>767</v>
      </c>
      <c r="AH82" s="86"/>
      <c r="AI82" s="90">
        <v>41424</v>
      </c>
      <c r="AJ82" s="90">
        <v>41486</v>
      </c>
      <c r="AK82" s="86" t="s">
        <v>161</v>
      </c>
      <c r="AL82" s="91">
        <v>3822</v>
      </c>
      <c r="AM82" s="92">
        <v>79.62</v>
      </c>
      <c r="AN82" s="101">
        <v>10</v>
      </c>
      <c r="AO82" s="86" t="s">
        <v>162</v>
      </c>
      <c r="AP82" s="86">
        <v>159.25</v>
      </c>
      <c r="AQ82" s="86">
        <v>50</v>
      </c>
      <c r="AR82" s="86"/>
      <c r="AS82" s="96">
        <v>1</v>
      </c>
      <c r="AT82" s="86">
        <v>79.62</v>
      </c>
      <c r="AU82" s="86"/>
      <c r="AV82" s="86"/>
      <c r="AW82" s="86"/>
    </row>
    <row r="83" spans="1:49" ht="36">
      <c r="A83" s="86" t="s">
        <v>768</v>
      </c>
      <c r="B83" s="86" t="s">
        <v>769</v>
      </c>
      <c r="C83" s="93" t="s">
        <v>770</v>
      </c>
      <c r="D83" s="86" t="s">
        <v>208</v>
      </c>
      <c r="E83" s="94" t="s">
        <v>771</v>
      </c>
      <c r="F83" s="86" t="s">
        <v>772</v>
      </c>
      <c r="G83" s="89" t="s">
        <v>299</v>
      </c>
      <c r="H83" s="86"/>
      <c r="I83" s="86" t="s">
        <v>773</v>
      </c>
      <c r="J83" s="86" t="s">
        <v>774</v>
      </c>
      <c r="K83" s="86" t="s">
        <v>774</v>
      </c>
      <c r="L83" s="86" t="s">
        <v>190</v>
      </c>
      <c r="M83" s="86" t="s">
        <v>199</v>
      </c>
      <c r="N83" s="93"/>
      <c r="O83" s="144"/>
      <c r="P83" s="86">
        <v>20</v>
      </c>
      <c r="Q83" s="86" t="s">
        <v>87</v>
      </c>
      <c r="R83" s="86"/>
      <c r="S83" s="86"/>
      <c r="T83" s="86"/>
      <c r="U83" s="86"/>
      <c r="V83" s="86"/>
      <c r="W83" s="86" t="s">
        <v>192</v>
      </c>
      <c r="X83" s="86"/>
      <c r="Y83" s="86"/>
      <c r="Z83" s="86"/>
      <c r="AA83" s="86"/>
      <c r="AB83" s="86"/>
      <c r="AC83" s="86"/>
      <c r="AD83" s="86" t="s">
        <v>775</v>
      </c>
      <c r="AE83" s="86" t="s">
        <v>776</v>
      </c>
      <c r="AF83" s="86" t="s">
        <v>777</v>
      </c>
      <c r="AG83" s="86" t="s">
        <v>778</v>
      </c>
      <c r="AH83" s="86"/>
      <c r="AI83" s="90">
        <v>41425</v>
      </c>
      <c r="AJ83" s="90">
        <v>41486</v>
      </c>
      <c r="AK83" s="86" t="s">
        <v>161</v>
      </c>
      <c r="AL83" s="91">
        <v>189225</v>
      </c>
      <c r="AM83" s="92">
        <v>0.8</v>
      </c>
      <c r="AN83" s="101">
        <v>10</v>
      </c>
      <c r="AO83" s="86" t="s">
        <v>163</v>
      </c>
      <c r="AP83" s="86">
        <v>30.78</v>
      </c>
      <c r="AQ83" s="86">
        <v>22.027290448343102</v>
      </c>
      <c r="AR83" s="86"/>
      <c r="AS83" s="96">
        <v>30</v>
      </c>
      <c r="AT83" s="86">
        <v>0.8</v>
      </c>
      <c r="AU83" s="86"/>
      <c r="AV83" s="86" t="s">
        <v>612</v>
      </c>
      <c r="AW83" s="86"/>
    </row>
    <row r="84" spans="1:49" ht="48">
      <c r="A84" s="86" t="s">
        <v>768</v>
      </c>
      <c r="B84" s="86" t="s">
        <v>779</v>
      </c>
      <c r="C84" s="93" t="s">
        <v>780</v>
      </c>
      <c r="D84" s="86" t="s">
        <v>208</v>
      </c>
      <c r="E84" s="94" t="s">
        <v>781</v>
      </c>
      <c r="F84" s="86" t="s">
        <v>782</v>
      </c>
      <c r="G84" s="89" t="s">
        <v>783</v>
      </c>
      <c r="H84" s="86"/>
      <c r="I84" s="86" t="s">
        <v>784</v>
      </c>
      <c r="J84" s="86" t="s">
        <v>785</v>
      </c>
      <c r="K84" s="86" t="s">
        <v>786</v>
      </c>
      <c r="L84" s="86" t="s">
        <v>787</v>
      </c>
      <c r="M84" s="86" t="s">
        <v>788</v>
      </c>
      <c r="N84" s="93"/>
      <c r="O84" s="144"/>
      <c r="P84" s="86">
        <v>100</v>
      </c>
      <c r="Q84" s="86" t="s">
        <v>789</v>
      </c>
      <c r="R84" s="86"/>
      <c r="S84" s="86"/>
      <c r="T84" s="86"/>
      <c r="U84" s="86"/>
      <c r="V84" s="86"/>
      <c r="W84" s="86" t="s">
        <v>790</v>
      </c>
      <c r="X84" s="86"/>
      <c r="Y84" s="86"/>
      <c r="Z84" s="86"/>
      <c r="AA84" s="86"/>
      <c r="AB84" s="86"/>
      <c r="AC84" s="86"/>
      <c r="AD84" s="86" t="s">
        <v>775</v>
      </c>
      <c r="AE84" s="86" t="s">
        <v>776</v>
      </c>
      <c r="AF84" s="86" t="s">
        <v>791</v>
      </c>
      <c r="AG84" s="86" t="s">
        <v>792</v>
      </c>
      <c r="AH84" s="86"/>
      <c r="AI84" s="90">
        <v>41425</v>
      </c>
      <c r="AJ84" s="90">
        <v>41486</v>
      </c>
      <c r="AK84" s="86" t="s">
        <v>161</v>
      </c>
      <c r="AL84" s="91">
        <v>14784</v>
      </c>
      <c r="AM84" s="92">
        <v>0.59</v>
      </c>
      <c r="AN84" s="101">
        <v>10</v>
      </c>
      <c r="AO84" s="86" t="s">
        <v>163</v>
      </c>
      <c r="AP84" s="86">
        <v>1.67</v>
      </c>
      <c r="AQ84" s="86">
        <v>64.6706586826347</v>
      </c>
      <c r="AR84" s="86"/>
      <c r="AS84" s="96">
        <v>1</v>
      </c>
      <c r="AT84" s="86">
        <v>0.59</v>
      </c>
      <c r="AU84" s="86"/>
      <c r="AV84" s="86" t="s">
        <v>612</v>
      </c>
      <c r="AW84" s="86"/>
    </row>
    <row r="85" spans="1:49" ht="60">
      <c r="A85" s="86" t="s">
        <v>768</v>
      </c>
      <c r="B85" s="95">
        <v>4257053743</v>
      </c>
      <c r="C85" s="93" t="s">
        <v>793</v>
      </c>
      <c r="D85" s="86" t="s">
        <v>208</v>
      </c>
      <c r="E85" s="94" t="s">
        <v>794</v>
      </c>
      <c r="F85" s="86" t="s">
        <v>795</v>
      </c>
      <c r="G85" s="89" t="s">
        <v>299</v>
      </c>
      <c r="H85" s="86"/>
      <c r="I85" s="86" t="s">
        <v>796</v>
      </c>
      <c r="J85" s="94" t="s">
        <v>797</v>
      </c>
      <c r="K85" s="94" t="s">
        <v>798</v>
      </c>
      <c r="L85" s="86" t="s">
        <v>190</v>
      </c>
      <c r="M85" s="86" t="s">
        <v>566</v>
      </c>
      <c r="N85" s="93"/>
      <c r="O85" s="144"/>
      <c r="P85" s="94" t="s">
        <v>799</v>
      </c>
      <c r="Q85" s="86" t="s">
        <v>87</v>
      </c>
      <c r="R85" s="86"/>
      <c r="S85" s="86"/>
      <c r="T85" s="86"/>
      <c r="U85" s="86"/>
      <c r="V85" s="86"/>
      <c r="W85" s="86" t="s">
        <v>194</v>
      </c>
      <c r="X85" s="86"/>
      <c r="Y85" s="86"/>
      <c r="Z85" s="86"/>
      <c r="AA85" s="86"/>
      <c r="AB85" s="86"/>
      <c r="AC85" s="86"/>
      <c r="AD85" s="86" t="s">
        <v>775</v>
      </c>
      <c r="AE85" s="86" t="s">
        <v>776</v>
      </c>
      <c r="AF85" s="86" t="s">
        <v>800</v>
      </c>
      <c r="AG85" s="86" t="s">
        <v>801</v>
      </c>
      <c r="AH85" s="86"/>
      <c r="AI85" s="90">
        <v>41425</v>
      </c>
      <c r="AJ85" s="90">
        <v>41486</v>
      </c>
      <c r="AK85" s="86" t="s">
        <v>161</v>
      </c>
      <c r="AL85" s="91">
        <v>63675</v>
      </c>
      <c r="AM85" s="92">
        <v>0.09594</v>
      </c>
      <c r="AN85" s="101">
        <v>10</v>
      </c>
      <c r="AO85" s="86" t="s">
        <v>163</v>
      </c>
      <c r="AP85" s="86">
        <v>4.92</v>
      </c>
      <c r="AQ85" s="86">
        <v>2.5</v>
      </c>
      <c r="AR85" s="86"/>
      <c r="AS85" s="96">
        <v>50</v>
      </c>
      <c r="AT85" s="86">
        <v>0.09594</v>
      </c>
      <c r="AU85" s="86"/>
      <c r="AV85" s="86"/>
      <c r="AW85" s="86"/>
    </row>
    <row r="86" spans="1:49" ht="60">
      <c r="A86" s="86" t="s">
        <v>768</v>
      </c>
      <c r="B86" s="95">
        <v>4257053743</v>
      </c>
      <c r="C86" s="93" t="s">
        <v>802</v>
      </c>
      <c r="D86" s="86" t="s">
        <v>208</v>
      </c>
      <c r="E86" s="94" t="s">
        <v>803</v>
      </c>
      <c r="F86" s="86" t="s">
        <v>804</v>
      </c>
      <c r="G86" s="89" t="s">
        <v>299</v>
      </c>
      <c r="H86" s="86"/>
      <c r="I86" s="86" t="s">
        <v>796</v>
      </c>
      <c r="J86" s="94" t="s">
        <v>797</v>
      </c>
      <c r="K86" s="94" t="s">
        <v>798</v>
      </c>
      <c r="L86" s="86" t="s">
        <v>190</v>
      </c>
      <c r="M86" s="86" t="s">
        <v>566</v>
      </c>
      <c r="N86" s="93"/>
      <c r="O86" s="144"/>
      <c r="P86" s="94" t="s">
        <v>805</v>
      </c>
      <c r="Q86" s="86" t="s">
        <v>87</v>
      </c>
      <c r="R86" s="86"/>
      <c r="S86" s="86"/>
      <c r="T86" s="86"/>
      <c r="U86" s="86"/>
      <c r="V86" s="86"/>
      <c r="W86" s="86" t="s">
        <v>194</v>
      </c>
      <c r="X86" s="86"/>
      <c r="Y86" s="86"/>
      <c r="Z86" s="86"/>
      <c r="AA86" s="86"/>
      <c r="AB86" s="86"/>
      <c r="AC86" s="86"/>
      <c r="AD86" s="86" t="s">
        <v>775</v>
      </c>
      <c r="AE86" s="86" t="s">
        <v>776</v>
      </c>
      <c r="AF86" s="86" t="s">
        <v>806</v>
      </c>
      <c r="AG86" s="86" t="s">
        <v>807</v>
      </c>
      <c r="AH86" s="86"/>
      <c r="AI86" s="90">
        <v>41425</v>
      </c>
      <c r="AJ86" s="90">
        <v>41486</v>
      </c>
      <c r="AK86" s="86" t="s">
        <v>161</v>
      </c>
      <c r="AL86" s="91">
        <v>50355</v>
      </c>
      <c r="AM86" s="92">
        <v>0.14035</v>
      </c>
      <c r="AN86" s="101">
        <v>10</v>
      </c>
      <c r="AO86" s="86" t="s">
        <v>163</v>
      </c>
      <c r="AP86" s="86">
        <v>5.95</v>
      </c>
      <c r="AQ86" s="86">
        <v>29.24</v>
      </c>
      <c r="AR86" s="86"/>
      <c r="AS86" s="96">
        <v>30</v>
      </c>
      <c r="AT86" s="86">
        <v>0.14035</v>
      </c>
      <c r="AU86" s="86"/>
      <c r="AV86" s="86"/>
      <c r="AW86" s="86"/>
    </row>
    <row r="87" spans="1:49" ht="24">
      <c r="A87" s="86" t="s">
        <v>808</v>
      </c>
      <c r="B87" s="95">
        <v>4257967984</v>
      </c>
      <c r="C87" s="93" t="s">
        <v>809</v>
      </c>
      <c r="D87" s="86" t="s">
        <v>208</v>
      </c>
      <c r="E87" s="86" t="str">
        <f>VLOOKUP(AF87,'[1]Listino'!$A$4:$Z$8000,10,FALSE)</f>
        <v>A5390101</v>
      </c>
      <c r="F87" s="86" t="s">
        <v>810</v>
      </c>
      <c r="G87" s="89" t="s">
        <v>299</v>
      </c>
      <c r="H87" s="86"/>
      <c r="I87" s="86" t="s">
        <v>811</v>
      </c>
      <c r="J87" s="86" t="s">
        <v>812</v>
      </c>
      <c r="K87" s="86" t="s">
        <v>813</v>
      </c>
      <c r="L87" s="86" t="s">
        <v>190</v>
      </c>
      <c r="M87" s="86" t="s">
        <v>199</v>
      </c>
      <c r="N87" s="93"/>
      <c r="O87" s="144"/>
      <c r="P87" s="86">
        <v>25</v>
      </c>
      <c r="Q87" s="86" t="s">
        <v>87</v>
      </c>
      <c r="R87" s="86"/>
      <c r="S87" s="86"/>
      <c r="T87" s="86"/>
      <c r="U87" s="86"/>
      <c r="V87" s="86"/>
      <c r="W87" s="86" t="s">
        <v>194</v>
      </c>
      <c r="X87" s="86"/>
      <c r="Y87" s="86"/>
      <c r="Z87" s="86"/>
      <c r="AA87" s="86"/>
      <c r="AB87" s="86"/>
      <c r="AC87" s="86"/>
      <c r="AD87" s="86" t="s">
        <v>814</v>
      </c>
      <c r="AE87" s="86" t="s">
        <v>815</v>
      </c>
      <c r="AF87" s="86" t="s">
        <v>816</v>
      </c>
      <c r="AG87" s="86" t="s">
        <v>817</v>
      </c>
      <c r="AH87" s="86"/>
      <c r="AI87" s="90">
        <v>41424</v>
      </c>
      <c r="AJ87" s="90">
        <v>41486</v>
      </c>
      <c r="AK87" s="86" t="s">
        <v>161</v>
      </c>
      <c r="AL87" s="91">
        <v>399237</v>
      </c>
      <c r="AM87" s="92">
        <v>0.14134</v>
      </c>
      <c r="AN87" s="101">
        <v>10</v>
      </c>
      <c r="AO87" s="86" t="s">
        <v>163</v>
      </c>
      <c r="AP87" s="86">
        <v>43.5</v>
      </c>
      <c r="AQ87" s="86">
        <v>90.25</v>
      </c>
      <c r="AR87" s="86"/>
      <c r="AS87" s="96">
        <v>30</v>
      </c>
      <c r="AT87" s="86">
        <v>0.14134</v>
      </c>
      <c r="AU87" s="86"/>
      <c r="AV87" s="86"/>
      <c r="AW87" s="86"/>
    </row>
    <row r="88" spans="1:49" ht="36">
      <c r="A88" s="86" t="s">
        <v>808</v>
      </c>
      <c r="B88" s="86" t="s">
        <v>818</v>
      </c>
      <c r="C88" s="93" t="s">
        <v>819</v>
      </c>
      <c r="D88" s="86" t="s">
        <v>208</v>
      </c>
      <c r="E88" s="94" t="s">
        <v>820</v>
      </c>
      <c r="F88" s="86" t="s">
        <v>821</v>
      </c>
      <c r="G88" s="89" t="s">
        <v>295</v>
      </c>
      <c r="H88" s="86"/>
      <c r="I88" s="86" t="s">
        <v>822</v>
      </c>
      <c r="J88" s="86" t="s">
        <v>823</v>
      </c>
      <c r="K88" s="86" t="s">
        <v>823</v>
      </c>
      <c r="L88" s="86" t="s">
        <v>190</v>
      </c>
      <c r="M88" s="86" t="s">
        <v>198</v>
      </c>
      <c r="N88" s="93"/>
      <c r="O88" s="144"/>
      <c r="P88" s="86">
        <v>40</v>
      </c>
      <c r="Q88" s="86" t="s">
        <v>87</v>
      </c>
      <c r="R88" s="86"/>
      <c r="S88" s="86"/>
      <c r="T88" s="86"/>
      <c r="U88" s="86"/>
      <c r="V88" s="86"/>
      <c r="W88" s="86" t="s">
        <v>194</v>
      </c>
      <c r="X88" s="86"/>
      <c r="Y88" s="86"/>
      <c r="Z88" s="86"/>
      <c r="AA88" s="86"/>
      <c r="AB88" s="86"/>
      <c r="AC88" s="86"/>
      <c r="AD88" s="86" t="s">
        <v>814</v>
      </c>
      <c r="AE88" s="86" t="s">
        <v>815</v>
      </c>
      <c r="AF88" s="86" t="s">
        <v>824</v>
      </c>
      <c r="AG88" s="86" t="s">
        <v>825</v>
      </c>
      <c r="AH88" s="86"/>
      <c r="AI88" s="90">
        <v>41424</v>
      </c>
      <c r="AJ88" s="90">
        <v>41486</v>
      </c>
      <c r="AK88" s="86" t="s">
        <v>161</v>
      </c>
      <c r="AL88" s="91">
        <v>17586</v>
      </c>
      <c r="AM88" s="92">
        <v>1.2241</v>
      </c>
      <c r="AN88" s="101">
        <v>10</v>
      </c>
      <c r="AO88" s="86" t="s">
        <v>163</v>
      </c>
      <c r="AP88" s="86">
        <v>68.55</v>
      </c>
      <c r="AQ88" s="86">
        <v>0</v>
      </c>
      <c r="AR88" s="86"/>
      <c r="AS88" s="96">
        <v>56</v>
      </c>
      <c r="AT88" s="86">
        <v>1.2241</v>
      </c>
      <c r="AU88" s="86"/>
      <c r="AV88" s="86"/>
      <c r="AW88" s="86"/>
    </row>
    <row r="89" spans="1:49" ht="36">
      <c r="A89" s="86" t="s">
        <v>808</v>
      </c>
      <c r="B89" s="86" t="s">
        <v>818</v>
      </c>
      <c r="C89" s="93" t="s">
        <v>826</v>
      </c>
      <c r="D89" s="86" t="s">
        <v>208</v>
      </c>
      <c r="E89" s="94" t="s">
        <v>827</v>
      </c>
      <c r="F89" s="86" t="s">
        <v>828</v>
      </c>
      <c r="G89" s="89" t="s">
        <v>295</v>
      </c>
      <c r="H89" s="86"/>
      <c r="I89" s="86" t="s">
        <v>822</v>
      </c>
      <c r="J89" s="86" t="s">
        <v>823</v>
      </c>
      <c r="K89" s="86" t="s">
        <v>823</v>
      </c>
      <c r="L89" s="86" t="s">
        <v>190</v>
      </c>
      <c r="M89" s="86" t="s">
        <v>198</v>
      </c>
      <c r="N89" s="93"/>
      <c r="O89" s="144"/>
      <c r="P89" s="86">
        <v>20</v>
      </c>
      <c r="Q89" s="86" t="s">
        <v>87</v>
      </c>
      <c r="R89" s="86"/>
      <c r="S89" s="86"/>
      <c r="T89" s="86"/>
      <c r="U89" s="86"/>
      <c r="V89" s="86"/>
      <c r="W89" s="86" t="s">
        <v>194</v>
      </c>
      <c r="X89" s="86"/>
      <c r="Y89" s="86"/>
      <c r="Z89" s="86"/>
      <c r="AA89" s="86"/>
      <c r="AB89" s="86"/>
      <c r="AC89" s="86"/>
      <c r="AD89" s="86" t="s">
        <v>814</v>
      </c>
      <c r="AE89" s="86" t="s">
        <v>815</v>
      </c>
      <c r="AF89" s="86" t="s">
        <v>829</v>
      </c>
      <c r="AG89" s="86" t="s">
        <v>830</v>
      </c>
      <c r="AH89" s="86"/>
      <c r="AI89" s="90">
        <v>41424</v>
      </c>
      <c r="AJ89" s="90">
        <v>41486</v>
      </c>
      <c r="AK89" s="86" t="s">
        <v>161</v>
      </c>
      <c r="AL89" s="91">
        <v>10950</v>
      </c>
      <c r="AM89" s="92">
        <v>1.2241</v>
      </c>
      <c r="AN89" s="101">
        <v>10</v>
      </c>
      <c r="AO89" s="86" t="s">
        <v>163</v>
      </c>
      <c r="AP89" s="86">
        <v>68.55</v>
      </c>
      <c r="AQ89" s="86">
        <v>0</v>
      </c>
      <c r="AR89" s="86"/>
      <c r="AS89" s="96">
        <v>56</v>
      </c>
      <c r="AT89" s="86">
        <v>1.2241</v>
      </c>
      <c r="AU89" s="86"/>
      <c r="AV89" s="86"/>
      <c r="AW89" s="86"/>
    </row>
    <row r="90" spans="1:49" ht="36">
      <c r="A90" s="86" t="s">
        <v>808</v>
      </c>
      <c r="B90" s="86" t="s">
        <v>818</v>
      </c>
      <c r="C90" s="93" t="s">
        <v>831</v>
      </c>
      <c r="D90" s="86" t="s">
        <v>208</v>
      </c>
      <c r="E90" s="94" t="s">
        <v>832</v>
      </c>
      <c r="F90" s="86" t="s">
        <v>833</v>
      </c>
      <c r="G90" s="89" t="s">
        <v>295</v>
      </c>
      <c r="H90" s="86"/>
      <c r="I90" s="86" t="s">
        <v>822</v>
      </c>
      <c r="J90" s="86" t="s">
        <v>823</v>
      </c>
      <c r="K90" s="86" t="s">
        <v>823</v>
      </c>
      <c r="L90" s="86" t="s">
        <v>190</v>
      </c>
      <c r="M90" s="86" t="s">
        <v>198</v>
      </c>
      <c r="N90" s="93"/>
      <c r="O90" s="144"/>
      <c r="P90" s="86">
        <v>60</v>
      </c>
      <c r="Q90" s="86" t="s">
        <v>87</v>
      </c>
      <c r="R90" s="86"/>
      <c r="S90" s="86"/>
      <c r="T90" s="86"/>
      <c r="U90" s="86"/>
      <c r="V90" s="86"/>
      <c r="W90" s="86" t="s">
        <v>194</v>
      </c>
      <c r="X90" s="86"/>
      <c r="Y90" s="86"/>
      <c r="Z90" s="86"/>
      <c r="AA90" s="86"/>
      <c r="AB90" s="86"/>
      <c r="AC90" s="86"/>
      <c r="AD90" s="86" t="s">
        <v>814</v>
      </c>
      <c r="AE90" s="86" t="s">
        <v>815</v>
      </c>
      <c r="AF90" s="86" t="s">
        <v>834</v>
      </c>
      <c r="AG90" s="86" t="s">
        <v>835</v>
      </c>
      <c r="AH90" s="86"/>
      <c r="AI90" s="90">
        <v>41424</v>
      </c>
      <c r="AJ90" s="90">
        <v>41486</v>
      </c>
      <c r="AK90" s="86" t="s">
        <v>161</v>
      </c>
      <c r="AL90" s="91">
        <v>10950</v>
      </c>
      <c r="AM90" s="92">
        <v>1.15196</v>
      </c>
      <c r="AN90" s="101">
        <v>10</v>
      </c>
      <c r="AO90" s="86" t="s">
        <v>163</v>
      </c>
      <c r="AP90" s="86">
        <v>64.51</v>
      </c>
      <c r="AQ90" s="86">
        <v>0</v>
      </c>
      <c r="AR90" s="86"/>
      <c r="AS90" s="96">
        <v>56</v>
      </c>
      <c r="AT90" s="86">
        <v>1.15196</v>
      </c>
      <c r="AU90" s="86"/>
      <c r="AV90" s="86"/>
      <c r="AW90" s="86"/>
    </row>
    <row r="91" spans="1:49" ht="24">
      <c r="A91" s="86" t="s">
        <v>808</v>
      </c>
      <c r="B91" s="86" t="s">
        <v>818</v>
      </c>
      <c r="C91" s="93" t="s">
        <v>836</v>
      </c>
      <c r="D91" s="86" t="s">
        <v>208</v>
      </c>
      <c r="E91" s="94" t="s">
        <v>837</v>
      </c>
      <c r="F91" s="86" t="s">
        <v>838</v>
      </c>
      <c r="G91" s="89" t="s">
        <v>295</v>
      </c>
      <c r="H91" s="86"/>
      <c r="I91" s="86" t="s">
        <v>822</v>
      </c>
      <c r="J91" s="86" t="s">
        <v>823</v>
      </c>
      <c r="K91" s="86" t="s">
        <v>823</v>
      </c>
      <c r="L91" s="86" t="s">
        <v>190</v>
      </c>
      <c r="M91" s="86" t="s">
        <v>198</v>
      </c>
      <c r="N91" s="93"/>
      <c r="O91" s="144"/>
      <c r="P91" s="86">
        <v>80</v>
      </c>
      <c r="Q91" s="86" t="s">
        <v>87</v>
      </c>
      <c r="R91" s="86"/>
      <c r="S91" s="86"/>
      <c r="T91" s="86"/>
      <c r="U91" s="86"/>
      <c r="V91" s="86"/>
      <c r="W91" s="86" t="s">
        <v>194</v>
      </c>
      <c r="X91" s="86"/>
      <c r="Y91" s="86"/>
      <c r="Z91" s="86"/>
      <c r="AA91" s="86"/>
      <c r="AB91" s="86"/>
      <c r="AC91" s="86"/>
      <c r="AD91" s="86" t="s">
        <v>814</v>
      </c>
      <c r="AE91" s="86" t="s">
        <v>815</v>
      </c>
      <c r="AF91" s="86" t="s">
        <v>839</v>
      </c>
      <c r="AG91" s="86" t="s">
        <v>840</v>
      </c>
      <c r="AH91" s="86"/>
      <c r="AI91" s="90">
        <v>41424</v>
      </c>
      <c r="AJ91" s="90">
        <v>41486</v>
      </c>
      <c r="AK91" s="86" t="s">
        <v>161</v>
      </c>
      <c r="AL91" s="91">
        <v>11370</v>
      </c>
      <c r="AM91" s="92">
        <v>2.68</v>
      </c>
      <c r="AN91" s="101">
        <v>10</v>
      </c>
      <c r="AO91" s="86" t="s">
        <v>163</v>
      </c>
      <c r="AP91" s="86">
        <v>150.8</v>
      </c>
      <c r="AQ91" s="86">
        <v>0</v>
      </c>
      <c r="AR91" s="86"/>
      <c r="AS91" s="96">
        <v>56</v>
      </c>
      <c r="AT91" s="86">
        <v>2.68</v>
      </c>
      <c r="AU91" s="86"/>
      <c r="AV91" s="86"/>
      <c r="AW91" s="104"/>
    </row>
    <row r="92" spans="1:49" ht="24">
      <c r="A92" s="105" t="s">
        <v>841</v>
      </c>
      <c r="B92" s="105" t="s">
        <v>842</v>
      </c>
      <c r="C92" s="105">
        <v>23</v>
      </c>
      <c r="D92" s="109" t="s">
        <v>208</v>
      </c>
      <c r="E92" s="105" t="s">
        <v>848</v>
      </c>
      <c r="F92" s="105" t="s">
        <v>849</v>
      </c>
      <c r="G92" s="110" t="s">
        <v>299</v>
      </c>
      <c r="H92" s="108"/>
      <c r="I92" s="105" t="s">
        <v>843</v>
      </c>
      <c r="J92" s="105" t="s">
        <v>844</v>
      </c>
      <c r="K92" s="105" t="s">
        <v>844</v>
      </c>
      <c r="L92" s="105" t="s">
        <v>190</v>
      </c>
      <c r="M92" s="105" t="s">
        <v>199</v>
      </c>
      <c r="N92" s="139"/>
      <c r="O92" s="145"/>
      <c r="P92" s="105">
        <v>20</v>
      </c>
      <c r="Q92" s="105" t="s">
        <v>87</v>
      </c>
      <c r="R92" s="108"/>
      <c r="S92" s="108"/>
      <c r="T92" s="108"/>
      <c r="U92" s="108"/>
      <c r="V92" s="105"/>
      <c r="W92" s="109" t="s">
        <v>194</v>
      </c>
      <c r="X92" s="108"/>
      <c r="Y92" s="108"/>
      <c r="Z92" s="108"/>
      <c r="AA92" s="108"/>
      <c r="AB92" s="108"/>
      <c r="AC92" s="108"/>
      <c r="AD92" s="110" t="s">
        <v>845</v>
      </c>
      <c r="AE92" s="105" t="s">
        <v>847</v>
      </c>
      <c r="AF92" s="105" t="s">
        <v>846</v>
      </c>
      <c r="AG92" s="105" t="s">
        <v>850</v>
      </c>
      <c r="AH92" s="105"/>
      <c r="AI92" s="111">
        <v>41445</v>
      </c>
      <c r="AJ92" s="111">
        <v>41486</v>
      </c>
      <c r="AK92" s="105" t="s">
        <v>161</v>
      </c>
      <c r="AL92" s="106">
        <v>16131</v>
      </c>
      <c r="AM92" s="105">
        <v>8.3632</v>
      </c>
      <c r="AN92" s="112" t="s">
        <v>229</v>
      </c>
      <c r="AO92" s="109" t="s">
        <v>163</v>
      </c>
      <c r="AP92" s="105">
        <v>592.83</v>
      </c>
      <c r="AQ92" s="109">
        <v>21</v>
      </c>
      <c r="AR92" s="113"/>
      <c r="AS92" s="107">
        <v>56</v>
      </c>
      <c r="AT92" s="105">
        <v>8.3632</v>
      </c>
      <c r="AU92" s="108"/>
      <c r="AV92" s="105"/>
      <c r="AW92" s="103"/>
    </row>
    <row r="93" spans="1:48" ht="36">
      <c r="A93" s="114" t="s">
        <v>860</v>
      </c>
      <c r="B93" s="129" t="s">
        <v>851</v>
      </c>
      <c r="C93" s="130" t="s">
        <v>852</v>
      </c>
      <c r="D93" s="117" t="s">
        <v>208</v>
      </c>
      <c r="E93" s="114" t="s">
        <v>861</v>
      </c>
      <c r="F93" s="120" t="s">
        <v>858</v>
      </c>
      <c r="G93" s="116" t="s">
        <v>299</v>
      </c>
      <c r="H93" s="114"/>
      <c r="I93" s="117" t="s">
        <v>675</v>
      </c>
      <c r="J93" s="114"/>
      <c r="K93" s="118" t="s">
        <v>676</v>
      </c>
      <c r="L93" s="105" t="s">
        <v>190</v>
      </c>
      <c r="M93" s="119" t="s">
        <v>199</v>
      </c>
      <c r="N93" s="134">
        <v>5</v>
      </c>
      <c r="O93" s="146" t="s">
        <v>87</v>
      </c>
      <c r="P93" s="114"/>
      <c r="Q93" s="114"/>
      <c r="R93" s="114"/>
      <c r="S93" s="114"/>
      <c r="T93" s="114"/>
      <c r="U93" s="114"/>
      <c r="V93" s="114"/>
      <c r="W93" s="120" t="s">
        <v>194</v>
      </c>
      <c r="X93" s="114"/>
      <c r="Y93" s="114"/>
      <c r="Z93" s="114"/>
      <c r="AA93" s="114"/>
      <c r="AB93" s="114"/>
      <c r="AC93" s="114"/>
      <c r="AD93" s="121">
        <v>13179250157</v>
      </c>
      <c r="AE93" s="122" t="s">
        <v>88</v>
      </c>
      <c r="AF93" s="123" t="s">
        <v>853</v>
      </c>
      <c r="AG93" s="124" t="s">
        <v>854</v>
      </c>
      <c r="AH93" s="114"/>
      <c r="AI93" s="125">
        <v>41445</v>
      </c>
      <c r="AJ93" s="125">
        <v>41486</v>
      </c>
      <c r="AK93" s="114" t="s">
        <v>161</v>
      </c>
      <c r="AL93" s="131">
        <v>659190</v>
      </c>
      <c r="AM93" s="133">
        <v>0.0325</v>
      </c>
      <c r="AN93" s="134">
        <v>10</v>
      </c>
      <c r="AO93" s="115" t="s">
        <v>163</v>
      </c>
      <c r="AP93" s="126">
        <v>14.24</v>
      </c>
      <c r="AQ93" s="127">
        <v>93.61</v>
      </c>
      <c r="AR93" s="128"/>
      <c r="AS93" s="114">
        <v>28</v>
      </c>
      <c r="AT93" s="114"/>
      <c r="AU93" s="114"/>
      <c r="AV93" s="114"/>
    </row>
    <row r="94" spans="1:48" ht="36">
      <c r="A94" s="114" t="s">
        <v>860</v>
      </c>
      <c r="B94" s="114" t="s">
        <v>851</v>
      </c>
      <c r="C94" s="130" t="s">
        <v>855</v>
      </c>
      <c r="D94" s="117" t="s">
        <v>208</v>
      </c>
      <c r="E94" s="114" t="s">
        <v>862</v>
      </c>
      <c r="F94" s="120" t="s">
        <v>859</v>
      </c>
      <c r="G94" s="116" t="s">
        <v>299</v>
      </c>
      <c r="H94" s="114"/>
      <c r="I94" s="117" t="s">
        <v>675</v>
      </c>
      <c r="J94" s="114"/>
      <c r="K94" s="118" t="s">
        <v>676</v>
      </c>
      <c r="L94" s="129" t="s">
        <v>190</v>
      </c>
      <c r="M94" s="119" t="s">
        <v>199</v>
      </c>
      <c r="N94" s="134">
        <v>10</v>
      </c>
      <c r="O94" s="146" t="s">
        <v>87</v>
      </c>
      <c r="P94" s="114"/>
      <c r="Q94" s="114"/>
      <c r="R94" s="114"/>
      <c r="S94" s="114"/>
      <c r="T94" s="114"/>
      <c r="U94" s="114"/>
      <c r="V94" s="114"/>
      <c r="W94" s="120" t="s">
        <v>194</v>
      </c>
      <c r="X94" s="114"/>
      <c r="Y94" s="114"/>
      <c r="Z94" s="114"/>
      <c r="AA94" s="114"/>
      <c r="AB94" s="114"/>
      <c r="AC94" s="114"/>
      <c r="AD94" s="121">
        <v>13179250157</v>
      </c>
      <c r="AE94" s="122" t="s">
        <v>88</v>
      </c>
      <c r="AF94" s="123" t="s">
        <v>856</v>
      </c>
      <c r="AG94" s="124" t="s">
        <v>857</v>
      </c>
      <c r="AH94" s="114"/>
      <c r="AI94" s="125">
        <v>41445</v>
      </c>
      <c r="AJ94" s="125">
        <v>41486</v>
      </c>
      <c r="AK94" s="114" t="s">
        <v>161</v>
      </c>
      <c r="AL94" s="132">
        <v>725130</v>
      </c>
      <c r="AM94" s="133">
        <v>0.04786</v>
      </c>
      <c r="AN94" s="134">
        <v>10</v>
      </c>
      <c r="AO94" s="115" t="s">
        <v>163</v>
      </c>
      <c r="AP94" s="126">
        <v>28.48</v>
      </c>
      <c r="AQ94" s="127">
        <v>95.29</v>
      </c>
      <c r="AR94" s="128"/>
      <c r="AS94" s="114">
        <v>28</v>
      </c>
      <c r="AT94" s="114"/>
      <c r="AU94" s="114"/>
      <c r="AV94" s="114"/>
    </row>
  </sheetData>
  <sheetProtection/>
  <autoFilter ref="A2:AW94"/>
  <conditionalFormatting sqref="AQ45:AR54 AQ3:AR42">
    <cfRule type="cellIs" priority="2" dxfId="2" operator="lessThan" stopIfTrue="1">
      <formula>0</formula>
    </cfRule>
  </conditionalFormatting>
  <conditionalFormatting sqref="AQ93:AQ94">
    <cfRule type="cellIs" priority="1" dxfId="2" operator="lessThan" stopIfTrue="1">
      <formula>0</formula>
    </cfRule>
  </conditionalFormatting>
  <printOptions/>
  <pageMargins left="0.15748031496062992" right="0.1968503937007874" top="0.2362204724409449" bottom="0.2362204724409449" header="0.1968503937007874" footer="0.15748031496062992"/>
  <pageSetup fitToHeight="3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="84" zoomScaleNormal="84" zoomScalePageLayoutView="0" workbookViewId="0" topLeftCell="A1">
      <selection activeCell="A18" sqref="A18"/>
    </sheetView>
  </sheetViews>
  <sheetFormatPr defaultColWidth="76.57421875" defaultRowHeight="15"/>
  <cols>
    <col min="1" max="1" width="41.421875" style="51" customWidth="1"/>
    <col min="2" max="16384" width="76.57421875" style="51" customWidth="1"/>
  </cols>
  <sheetData>
    <row r="1" spans="1:3" ht="45" customHeight="1">
      <c r="A1" s="43" t="s">
        <v>34</v>
      </c>
      <c r="B1" s="43" t="s">
        <v>32</v>
      </c>
      <c r="C1" s="44"/>
    </row>
    <row r="2" spans="1:3" ht="12.75">
      <c r="A2" s="45" t="s">
        <v>16</v>
      </c>
      <c r="B2" s="46" t="s">
        <v>481</v>
      </c>
      <c r="C2" s="44"/>
    </row>
    <row r="3" spans="1:2" ht="12.75">
      <c r="A3" s="47" t="s">
        <v>21</v>
      </c>
      <c r="B3" s="46" t="s">
        <v>482</v>
      </c>
    </row>
    <row r="4" spans="1:2" ht="12.75">
      <c r="A4" s="47" t="s">
        <v>14</v>
      </c>
      <c r="B4" s="52" t="s">
        <v>483</v>
      </c>
    </row>
    <row r="5" spans="1:2" ht="12.75">
      <c r="A5" s="47" t="s">
        <v>17</v>
      </c>
      <c r="B5" s="46" t="s">
        <v>484</v>
      </c>
    </row>
    <row r="6" spans="1:2" ht="25.5">
      <c r="A6" s="47" t="s">
        <v>30</v>
      </c>
      <c r="B6" s="46" t="s">
        <v>485</v>
      </c>
    </row>
    <row r="7" spans="1:2" ht="12.75">
      <c r="A7" s="47" t="s">
        <v>31</v>
      </c>
      <c r="B7" s="46" t="s">
        <v>486</v>
      </c>
    </row>
    <row r="8" spans="1:2" ht="25.5">
      <c r="A8" s="47" t="s">
        <v>25</v>
      </c>
      <c r="B8" s="52" t="s">
        <v>487</v>
      </c>
    </row>
    <row r="9" spans="1:3" ht="25.5">
      <c r="A9" s="47" t="s">
        <v>22</v>
      </c>
      <c r="B9" s="46" t="s">
        <v>488</v>
      </c>
      <c r="C9" s="48"/>
    </row>
    <row r="10" spans="1:2" ht="25.5">
      <c r="A10" s="47" t="s">
        <v>18</v>
      </c>
      <c r="B10" s="52" t="s">
        <v>489</v>
      </c>
    </row>
    <row r="11" spans="1:2" ht="12.75">
      <c r="A11" s="47" t="s">
        <v>19</v>
      </c>
      <c r="B11" s="52" t="s">
        <v>35</v>
      </c>
    </row>
    <row r="12" spans="1:2" ht="12.75">
      <c r="A12" s="47" t="s">
        <v>13</v>
      </c>
      <c r="B12" s="52" t="s">
        <v>36</v>
      </c>
    </row>
    <row r="13" spans="1:2" ht="12.75">
      <c r="A13" s="47" t="s">
        <v>38</v>
      </c>
      <c r="B13" s="52" t="s">
        <v>490</v>
      </c>
    </row>
    <row r="14" spans="1:2" ht="12.75">
      <c r="A14" s="47" t="s">
        <v>6</v>
      </c>
      <c r="B14" s="52" t="s">
        <v>491</v>
      </c>
    </row>
    <row r="15" spans="1:2" ht="12.75">
      <c r="A15" s="49" t="s">
        <v>492</v>
      </c>
      <c r="B15" s="46" t="s">
        <v>493</v>
      </c>
    </row>
    <row r="16" spans="1:2" ht="25.5">
      <c r="A16" s="47" t="s">
        <v>29</v>
      </c>
      <c r="B16" s="46" t="s">
        <v>494</v>
      </c>
    </row>
    <row r="17" spans="1:2" ht="12.75">
      <c r="A17" s="47" t="s">
        <v>23</v>
      </c>
      <c r="B17" s="52" t="s">
        <v>495</v>
      </c>
    </row>
    <row r="18" spans="1:2" ht="12.75">
      <c r="A18" s="47" t="s">
        <v>24</v>
      </c>
      <c r="B18" s="52" t="s">
        <v>37</v>
      </c>
    </row>
    <row r="19" spans="1:2" s="48" customFormat="1" ht="12.75">
      <c r="A19" s="47" t="s">
        <v>468</v>
      </c>
      <c r="B19" s="46" t="s">
        <v>496</v>
      </c>
    </row>
    <row r="20" spans="1:2" s="48" customFormat="1" ht="12.75">
      <c r="A20" s="47" t="s">
        <v>469</v>
      </c>
      <c r="B20" s="46" t="s">
        <v>497</v>
      </c>
    </row>
    <row r="21" spans="1:2" s="48" customFormat="1" ht="12.75">
      <c r="A21" s="47" t="s">
        <v>470</v>
      </c>
      <c r="B21" s="46" t="s">
        <v>498</v>
      </c>
    </row>
    <row r="22" spans="1:2" s="48" customFormat="1" ht="12.75">
      <c r="A22" s="47" t="s">
        <v>471</v>
      </c>
      <c r="B22" s="46" t="s">
        <v>499</v>
      </c>
    </row>
    <row r="23" spans="1:2" s="48" customFormat="1" ht="12.75">
      <c r="A23" s="47" t="s">
        <v>472</v>
      </c>
      <c r="B23" s="46" t="s">
        <v>500</v>
      </c>
    </row>
    <row r="24" spans="1:2" s="50" customFormat="1" ht="12.75">
      <c r="A24" s="47" t="s">
        <v>42</v>
      </c>
      <c r="B24" s="52" t="s">
        <v>501</v>
      </c>
    </row>
    <row r="25" spans="1:2" s="50" customFormat="1" ht="12.75">
      <c r="A25" s="47" t="s">
        <v>473</v>
      </c>
      <c r="B25" s="46" t="s">
        <v>502</v>
      </c>
    </row>
    <row r="26" spans="1:2" s="50" customFormat="1" ht="12.75">
      <c r="A26" s="47" t="s">
        <v>474</v>
      </c>
      <c r="B26" s="46" t="s">
        <v>503</v>
      </c>
    </row>
    <row r="27" spans="1:2" s="50" customFormat="1" ht="12.75">
      <c r="A27" s="47" t="s">
        <v>475</v>
      </c>
      <c r="B27" s="46" t="s">
        <v>504</v>
      </c>
    </row>
    <row r="28" spans="1:2" s="50" customFormat="1" ht="12.75">
      <c r="A28" s="47" t="s">
        <v>0</v>
      </c>
      <c r="B28" s="46" t="s">
        <v>505</v>
      </c>
    </row>
    <row r="29" spans="1:2" s="50" customFormat="1" ht="12.75">
      <c r="A29" s="47" t="s">
        <v>1</v>
      </c>
      <c r="B29" s="46" t="s">
        <v>506</v>
      </c>
    </row>
    <row r="30" spans="1:2" ht="12.75">
      <c r="A30" s="47" t="s">
        <v>507</v>
      </c>
      <c r="B30" s="46" t="s">
        <v>508</v>
      </c>
    </row>
    <row r="31" spans="1:2" ht="12.75">
      <c r="A31" s="47" t="s">
        <v>3</v>
      </c>
      <c r="B31" s="52" t="s">
        <v>509</v>
      </c>
    </row>
    <row r="32" spans="1:2" ht="25.5">
      <c r="A32" s="47" t="s">
        <v>477</v>
      </c>
      <c r="B32" s="52" t="s">
        <v>510</v>
      </c>
    </row>
    <row r="33" spans="1:2" ht="12.75">
      <c r="A33" s="47" t="s">
        <v>5</v>
      </c>
      <c r="B33" s="45" t="s">
        <v>511</v>
      </c>
    </row>
    <row r="34" spans="1:2" ht="12.75">
      <c r="A34" s="47" t="s">
        <v>7</v>
      </c>
      <c r="B34" s="52" t="s">
        <v>512</v>
      </c>
    </row>
    <row r="35" spans="1:2" ht="12.75">
      <c r="A35" s="47" t="s">
        <v>513</v>
      </c>
      <c r="B35" s="46" t="s">
        <v>514</v>
      </c>
    </row>
    <row r="36" spans="1:2" ht="12.75">
      <c r="A36" s="47" t="s">
        <v>515</v>
      </c>
      <c r="B36" s="46" t="s">
        <v>516</v>
      </c>
    </row>
    <row r="37" spans="1:2" ht="12.75">
      <c r="A37" s="47" t="s">
        <v>8</v>
      </c>
      <c r="B37" s="52" t="s">
        <v>517</v>
      </c>
    </row>
    <row r="38" spans="1:2" ht="12.75">
      <c r="A38" s="47" t="s">
        <v>9</v>
      </c>
      <c r="B38" s="52" t="s">
        <v>518</v>
      </c>
    </row>
    <row r="39" spans="1:2" ht="12.75">
      <c r="A39" s="47" t="s">
        <v>39</v>
      </c>
      <c r="B39" s="52" t="s">
        <v>519</v>
      </c>
    </row>
    <row r="40" spans="1:2" ht="12.75">
      <c r="A40" s="47" t="s">
        <v>2</v>
      </c>
      <c r="B40" s="52" t="s">
        <v>520</v>
      </c>
    </row>
    <row r="41" spans="1:2" ht="25.5">
      <c r="A41" s="47" t="s">
        <v>20</v>
      </c>
      <c r="B41" s="52" t="s">
        <v>521</v>
      </c>
    </row>
    <row r="42" spans="1:2" ht="25.5">
      <c r="A42" s="47" t="s">
        <v>40</v>
      </c>
      <c r="B42" s="52" t="s">
        <v>522</v>
      </c>
    </row>
    <row r="43" spans="1:2" ht="12.75">
      <c r="A43" s="47" t="s">
        <v>12</v>
      </c>
      <c r="B43" s="52" t="s">
        <v>523</v>
      </c>
    </row>
    <row r="44" spans="1:2" ht="12.75">
      <c r="A44" s="47" t="s">
        <v>478</v>
      </c>
      <c r="B44" s="46" t="s">
        <v>524</v>
      </c>
    </row>
    <row r="45" spans="1:2" ht="25.5">
      <c r="A45" s="47" t="s">
        <v>41</v>
      </c>
      <c r="B45" s="46" t="s">
        <v>525</v>
      </c>
    </row>
    <row r="46" spans="1:2" ht="12.75">
      <c r="A46" s="47" t="s">
        <v>526</v>
      </c>
      <c r="B46" s="46" t="s">
        <v>527</v>
      </c>
    </row>
    <row r="47" spans="1:2" ht="12.75">
      <c r="A47" s="47" t="s">
        <v>15</v>
      </c>
      <c r="B47" s="46" t="s">
        <v>528</v>
      </c>
    </row>
    <row r="48" spans="1:2" ht="12.75">
      <c r="A48" s="47" t="s">
        <v>529</v>
      </c>
      <c r="B48" s="46" t="s">
        <v>530</v>
      </c>
    </row>
  </sheetData>
  <sheetProtection/>
  <printOptions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Maria Chiara Guardo</cp:lastModifiedBy>
  <cp:lastPrinted>2013-03-07T11:37:15Z</cp:lastPrinted>
  <dcterms:created xsi:type="dcterms:W3CDTF">2011-10-21T13:05:09Z</dcterms:created>
  <dcterms:modified xsi:type="dcterms:W3CDTF">2013-07-16T14:48:31Z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0x010100E56B346398C8D5468BA98B80D7541F69</vt:lpwstr>
  </property>
</Properties>
</file>