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55" windowHeight="7920" activeTab="0"/>
  </bookViews>
  <sheets>
    <sheet name="LISTINOvaccini_def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<sst xmlns="http://schemas.openxmlformats.org/spreadsheetml/2006/main" count="278" uniqueCount="149">
  <si>
    <t>CODICE ARTICOLO AZIENDALE</t>
  </si>
  <si>
    <t>DESCRIZIONE ARTICOLO AZIENDALE</t>
  </si>
  <si>
    <t>IVA (%)</t>
  </si>
  <si>
    <t>PARTITA IVA FORNITORE</t>
  </si>
  <si>
    <t>RAGIONE SOCIALE FORNITORE</t>
  </si>
  <si>
    <t>PEZZI X CONFEZIONE</t>
  </si>
  <si>
    <t>CODICE ARTICOLO FORNITORE</t>
  </si>
  <si>
    <t>DENOMINAZIONE ARTICOLO FORNITORE</t>
  </si>
  <si>
    <t>FORMA FARMACEUTICA</t>
  </si>
  <si>
    <t>CODICE REPERTORIO</t>
  </si>
  <si>
    <t>RIFERIMENTO TEMPORALE FABBISOGNO</t>
  </si>
  <si>
    <t>FABBISOGNO PREVISTO</t>
  </si>
  <si>
    <t>DATA INIZIO PERIODO DI VALIDITA'</t>
  </si>
  <si>
    <t>DATA FINE PERIODO DI VALIDITA'</t>
  </si>
  <si>
    <t>SCONTO (%)</t>
  </si>
  <si>
    <t>PRINCIPIO ATTIVO</t>
  </si>
  <si>
    <t>LOTTO</t>
  </si>
  <si>
    <t>SCHEDA PRODOTTO</t>
  </si>
  <si>
    <t>CONTRATTO</t>
  </si>
  <si>
    <t>CODICE AZIENDA SANITARIA</t>
  </si>
  <si>
    <t>CODICE STANDARD PRODOTTO</t>
  </si>
  <si>
    <t>DESCRIZIONE STANDARD PRODOTTO</t>
  </si>
  <si>
    <t>FORMA FARMACEUTICA DETTAGLIO</t>
  </si>
  <si>
    <t>TIPO DI PREZZO</t>
  </si>
  <si>
    <t>CODICE CIG</t>
  </si>
  <si>
    <t>PREZZO CONFEZIONE</t>
  </si>
  <si>
    <t>TARGET</t>
  </si>
  <si>
    <t>DOSAGGIO</t>
  </si>
  <si>
    <t>UM DOSAGGIO</t>
  </si>
  <si>
    <t>UM OGGETTO INIZIATIVA</t>
  </si>
  <si>
    <t>NOTE</t>
  </si>
  <si>
    <t>PREZZO X PEZZO</t>
  </si>
  <si>
    <t>PREZZO UNITARIO IVA ESCLUSA</t>
  </si>
  <si>
    <t>PREZZO UNITARIO DI RIFERIMENTO IVA ESCLUSA</t>
  </si>
  <si>
    <t>ml</t>
  </si>
  <si>
    <t>al pubblico</t>
  </si>
  <si>
    <t>QUANTITA' PRODOTTO SINGOLO PEZZO</t>
  </si>
  <si>
    <t>UM QUANTITA' PRODOTTO SINGOLO PEZZO</t>
  </si>
  <si>
    <t>CODICE REGIONALE</t>
  </si>
  <si>
    <t>DESCRIZIONE CODICE REGIONALE</t>
  </si>
  <si>
    <t>valorizzati in fase di raccolta fabbisogno</t>
  </si>
  <si>
    <t>valorizzati in fase di gara</t>
  </si>
  <si>
    <t xml:space="preserve">         56</t>
  </si>
  <si>
    <t xml:space="preserve">             78</t>
  </si>
  <si>
    <t>valorizzati nel listino</t>
  </si>
  <si>
    <t>026032375/M</t>
  </si>
  <si>
    <t>039425018/E</t>
  </si>
  <si>
    <t>034653030</t>
  </si>
  <si>
    <t>031840034/M</t>
  </si>
  <si>
    <t>039425044/E</t>
  </si>
  <si>
    <t>1.0</t>
  </si>
  <si>
    <t>0.5</t>
  </si>
  <si>
    <t>0.1</t>
  </si>
  <si>
    <t>10.18</t>
  </si>
  <si>
    <t>5.24</t>
  </si>
  <si>
    <t>5.39</t>
  </si>
  <si>
    <t>6.99</t>
  </si>
  <si>
    <t>ISIFLU V</t>
  </si>
  <si>
    <t>FLUAD</t>
  </si>
  <si>
    <t>VAXIGRIP</t>
  </si>
  <si>
    <t>INTANZA 15mcg</t>
  </si>
  <si>
    <t>INTANZA 9mcg</t>
  </si>
  <si>
    <t>Vaccino influenzale Split Virus frammentato</t>
  </si>
  <si>
    <t>Vaccino influenzale virosomale</t>
  </si>
  <si>
    <t>Vaccino influenzale adiuvato con MF59</t>
  </si>
  <si>
    <t>Vaccino influenzale Split inattivato - 15MCG</t>
  </si>
  <si>
    <t>Vaccino influenzale Split inattivato - 9MCG</t>
  </si>
  <si>
    <t>DESCRIZIONE</t>
  </si>
  <si>
    <t>01000101</t>
  </si>
  <si>
    <t>01000201</t>
  </si>
  <si>
    <t>01000301</t>
  </si>
  <si>
    <t>01000401</t>
  </si>
  <si>
    <t>01000501</t>
  </si>
  <si>
    <t>dose</t>
  </si>
  <si>
    <t>J07BB02</t>
  </si>
  <si>
    <t>VACCINO INFLUENZALE VIRUS FRAMMENTATO</t>
  </si>
  <si>
    <t>VACCINO INFLUENZALE ADIUVATO CON VIRUSOMA</t>
  </si>
  <si>
    <t>VACCINO INFLUENZALE ADIUVATO CON MF59C.1</t>
  </si>
  <si>
    <t>VACCINO INFLUENZALE VIRIONE SPLIT INATTIVATO</t>
  </si>
  <si>
    <t>PREPARAZIONE INIETTABILE</t>
  </si>
  <si>
    <t>BAMBINI, ADULTI A RISCHIO, &gt;=65 ANNI IN BUONA SALUTE</t>
  </si>
  <si>
    <t>BAMBINI, ADULTI CON CONDIZIONI DI IMMUNODEPRESSIONE CONGENITA O ACQUISITA</t>
  </si>
  <si>
    <t>&gt;=65 ANNI A RISCHIO</t>
  </si>
  <si>
    <t>ADULTI &lt; 60 ANNI A MAGGIOR RISCHIO DI COMPLICAZIONI ASSOCIATE</t>
  </si>
  <si>
    <t>ADULTI &gt;= 60 ANNI A MAGGIOR RISCHIO DI COMPLICAZIONI ASSOCIATE</t>
  </si>
  <si>
    <t>44277907E4</t>
  </si>
  <si>
    <t>447136926D</t>
  </si>
  <si>
    <t>4471400BFF</t>
  </si>
  <si>
    <t>ex-factory</t>
  </si>
  <si>
    <t>080</t>
  </si>
  <si>
    <t>SANOFI PASTEUR MSD</t>
  </si>
  <si>
    <t>KEDRION</t>
  </si>
  <si>
    <t>NOVARTIS VACCINES AND DIAGNOSTICS</t>
  </si>
  <si>
    <t>00802020529</t>
  </si>
  <si>
    <t>01779530466</t>
  </si>
  <si>
    <t>01475191001</t>
  </si>
  <si>
    <t>annuo</t>
  </si>
  <si>
    <t>031840046/M</t>
  </si>
  <si>
    <t>REP_1311</t>
  </si>
  <si>
    <t>REP_1310</t>
  </si>
  <si>
    <t>REP_1309</t>
  </si>
  <si>
    <t>vedi fabbisogno confezione singola</t>
  </si>
  <si>
    <t>siringa preriempita</t>
  </si>
  <si>
    <t>siringa preriempita con sistema di microiniezione.</t>
  </si>
  <si>
    <t>mcg</t>
  </si>
  <si>
    <t>vedi link portale</t>
  </si>
  <si>
    <t>n.d.</t>
  </si>
  <si>
    <t>ANTIGENE INFLUENZALE, PURIFICATO</t>
  </si>
  <si>
    <t>DENOMINAZIONE CAMPO LISTINO</t>
  </si>
  <si>
    <t>Identificativo dell'Azienda sanitaria o della Regione (080)</t>
  </si>
  <si>
    <t>Ambito di riferimento per l'utilizzo dell'iniziativa</t>
  </si>
  <si>
    <t>Identificativo corrispondente ai sistemi di codifica nazionali/internazionali (nel caso specifico corrisponde all'ATC)</t>
  </si>
  <si>
    <t>Descrizione corrispondente al codice standard prodotto</t>
  </si>
  <si>
    <t>Nome della sostanza farmacologicamente attiva contenuta nel farmaco</t>
  </si>
  <si>
    <t>Indica la formulazione del farmaco così come si trova in farmacia</t>
  </si>
  <si>
    <t>Dettaglio ulteriore (ove necessario) rispetto alla forma farmaceutica indicata</t>
  </si>
  <si>
    <t>Indica il dosaggio di principio attivo in riferimento all’unità di misura indicata</t>
  </si>
  <si>
    <t>Unità di Misura utilizzata per indicare il dosaggio</t>
  </si>
  <si>
    <t>Codifica definita dall’Azienda Sanitaria per identificare l’articolo acquistato/utilizzato come da anagrafiche in uso presso la stessa (al momento non disponibile)</t>
  </si>
  <si>
    <t>Descrizione utilizzata dall’Azienda Sanitaria per identificare l’articolo acquistato/utilizzato come da anagrafiche in uso presso la stessa (al momento non disponibile)</t>
  </si>
  <si>
    <t>Partita IVA del Fornitore aggiudicatario</t>
  </si>
  <si>
    <t>Ragione Sociale del Fornitore aggiudicatario</t>
  </si>
  <si>
    <t>Codifica identificativa utilizzata dal fornitore del prodotto (nel caso dei farmaci corrisponde al codice AIC).</t>
  </si>
  <si>
    <t>Indica la codifica corrispondente al dispositivo medico (in questo caso non è valorizzata)</t>
  </si>
  <si>
    <t>Data inizio periodo di validità del listino</t>
  </si>
  <si>
    <t>Data fine periodo di validità del listino</t>
  </si>
  <si>
    <t>Indica il riferimento temporale del fabbisogno espresso (semestrale, annuale…)</t>
  </si>
  <si>
    <t>Indica le quantità di prodotto ritenute necessarie nel riferimento temporale suindicato (in questo caso è valorizzato complessivamente per la regione)</t>
  </si>
  <si>
    <t xml:space="preserve">Indica la percentuale dell’IVA applicata </t>
  </si>
  <si>
    <t>Indica se prezzo al pubblico o ex-factory</t>
  </si>
  <si>
    <t>Sconto applicato per il prodotto</t>
  </si>
  <si>
    <t>Indica eventuali informazioni aggiuntive</t>
  </si>
  <si>
    <t>Indica il contenuto del prodotto previsto in ogni singolo pezzo</t>
  </si>
  <si>
    <t>Unità di Misura utilizzata per indicare il contenuto del prodotto previsto in ogni singolo pezzo</t>
  </si>
  <si>
    <t>Identificativo univoco regionale riferito al singolo oggetto dell'iniziativa</t>
  </si>
  <si>
    <t>Descrizione corrispondente all'identificativo univoco regionale riferito al singolo oggetto dell'iniziativa</t>
  </si>
  <si>
    <r>
      <t xml:space="preserve">Indica il </t>
    </r>
    <r>
      <rPr>
        <b/>
        <sz val="11"/>
        <color indexed="8"/>
        <rFont val="Calibri"/>
        <family val="2"/>
      </rPr>
      <t>prezzo offerto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per unità di prodotto</t>
    </r>
    <r>
      <rPr>
        <sz val="11"/>
        <color indexed="8"/>
        <rFont val="Calibri"/>
        <family val="2"/>
      </rPr>
      <t xml:space="preserve"> riferito al listino in vigore (ricomprende eventuali aggiornamenti intercorsi dall’aggiudicazione della gara) </t>
    </r>
  </si>
  <si>
    <t>Indica il prezzo per unità di prodotto prima dell'applicazione dello sconto</t>
  </si>
  <si>
    <t>Indica il prezzo offerto complessivo per la confezione</t>
  </si>
  <si>
    <t>Numero di pezzi contenuti per singola confezione</t>
  </si>
  <si>
    <t>Indica il prezzo offerto per singolo pezzo</t>
  </si>
  <si>
    <t>Indica dove è possibile reperire la Scheda tecnica di prodotto ove disponibile</t>
  </si>
  <si>
    <r>
      <t xml:space="preserve">Nome Commerciale </t>
    </r>
    <r>
      <rPr>
        <sz val="11"/>
        <color indexed="8"/>
        <rFont val="Calibri"/>
        <family val="2"/>
      </rPr>
      <t>ed eventuale ulterire descrizione utilizzato dal fornitore</t>
    </r>
  </si>
  <si>
    <r>
      <t>Indica l'</t>
    </r>
    <r>
      <rPr>
        <b/>
        <sz val="11"/>
        <color indexed="8"/>
        <rFont val="Calibri"/>
        <family val="2"/>
      </rPr>
      <t xml:space="preserve">Unità di Misura </t>
    </r>
    <r>
      <rPr>
        <sz val="11"/>
        <color indexed="8"/>
        <rFont val="Calibri"/>
        <family val="2"/>
      </rPr>
      <t>dell'oggetto dell'iniziativa</t>
    </r>
    <r>
      <rPr>
        <b/>
        <sz val="11"/>
        <color indexed="8"/>
        <rFont val="Calibri"/>
        <family val="2"/>
      </rPr>
      <t xml:space="preserve"> di riferimento per le offerte</t>
    </r>
  </si>
  <si>
    <t>Identificativo univoco della convenzione stipulata, numero di repertorio</t>
  </si>
  <si>
    <t>Codice Codice Identificazione Gara - attribuito dall'Autorità di Vigilanza sui Contratti Pubblici</t>
  </si>
  <si>
    <t>Identificativo del lotto di riferimento nell’ambito della procedura di gara nonché della convenzione</t>
  </si>
  <si>
    <t>CODICE REGIONALE *</t>
  </si>
  <si>
    <t>*CODICE REGIONALE:  12345678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</si>
</sst>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6"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0"/>
      <name val="MS Sans Serif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51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0" fillId="16" borderId="1" applyNumberFormat="0" applyAlignment="0" applyProtection="0"/>
    <xf numFmtId="0" fontId="21" fillId="0" borderId="2" applyNumberFormat="0" applyFill="0" applyAlignment="0" applyProtection="0"/>
    <xf numFmtId="0" fontId="22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1" fillId="24" borderId="6">
      <alignment wrapText="1"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0" xfId="0" applyFill="1" applyBorder="1" applyAlignment="1" quotePrefix="1">
      <alignment horizontal="left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 quotePrefix="1">
      <alignment wrapText="1"/>
    </xf>
    <xf numFmtId="0" fontId="0" fillId="0" borderId="18" xfId="0" applyFill="1" applyBorder="1" applyAlignment="1">
      <alignment wrapText="1"/>
    </xf>
    <xf numFmtId="3" fontId="5" fillId="0" borderId="6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6" fillId="0" borderId="6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46" applyFont="1" applyFill="1" applyBorder="1" applyAlignment="1">
      <alignment horizontal="center" vertical="center" wrapText="1"/>
      <protection/>
    </xf>
    <xf numFmtId="0" fontId="6" fillId="0" borderId="6" xfId="46" applyFont="1" applyFill="1" applyBorder="1" applyAlignment="1">
      <alignment horizontal="right" vertical="center" wrapText="1"/>
      <protection/>
    </xf>
    <xf numFmtId="0" fontId="6" fillId="0" borderId="6" xfId="46" applyFont="1" applyFill="1" applyBorder="1" applyAlignment="1">
      <alignment horizontal="left" vertical="center" wrapText="1"/>
      <protection/>
    </xf>
    <xf numFmtId="0" fontId="9" fillId="0" borderId="6" xfId="46" applyFont="1" applyFill="1" applyBorder="1" applyAlignment="1">
      <alignment horizontal="center" vertical="center" wrapText="1"/>
      <protection/>
    </xf>
    <xf numFmtId="2" fontId="6" fillId="0" borderId="6" xfId="46" applyNumberFormat="1" applyFont="1" applyFill="1" applyBorder="1" applyAlignment="1">
      <alignment horizontal="right" vertical="center" wrapText="1"/>
      <protection/>
    </xf>
    <xf numFmtId="164" fontId="6" fillId="0" borderId="6" xfId="46" applyNumberFormat="1" applyFont="1" applyFill="1" applyBorder="1" applyAlignment="1">
      <alignment horizontal="right" vertical="center" wrapText="1"/>
      <protection/>
    </xf>
    <xf numFmtId="10" fontId="6" fillId="0" borderId="6" xfId="49" applyNumberFormat="1" applyFont="1" applyFill="1" applyBorder="1" applyAlignment="1">
      <alignment horizontal="right" vertical="center" wrapText="1"/>
    </xf>
    <xf numFmtId="2" fontId="9" fillId="0" borderId="6" xfId="46" applyNumberFormat="1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14" fontId="6" fillId="0" borderId="6" xfId="4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Stile 1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"/>
  <sheetViews>
    <sheetView tabSelected="1" zoomScale="80" zoomScaleNormal="80" zoomScalePageLayoutView="0" workbookViewId="0" topLeftCell="A1">
      <pane xSplit="3" ySplit="1" topLeftCell="O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Y7" sqref="Y7"/>
    </sheetView>
  </sheetViews>
  <sheetFormatPr defaultColWidth="9.140625" defaultRowHeight="15"/>
  <cols>
    <col min="1" max="1" width="13.7109375" style="1" customWidth="1"/>
    <col min="2" max="2" width="13.421875" style="21" customWidth="1"/>
    <col min="3" max="3" width="7.7109375" style="1" customWidth="1"/>
    <col min="4" max="4" width="12.57421875" style="1" customWidth="1"/>
    <col min="5" max="5" width="9.00390625" style="1" bestFit="1" customWidth="1"/>
    <col min="6" max="6" width="14.00390625" style="1" customWidth="1"/>
    <col min="7" max="7" width="7.421875" style="1" customWidth="1"/>
    <col min="8" max="8" width="25.00390625" style="1" customWidth="1"/>
    <col min="9" max="9" width="13.00390625" style="1" customWidth="1"/>
    <col min="10" max="10" width="14.28125" style="1" customWidth="1"/>
    <col min="11" max="11" width="18.28125" style="1" customWidth="1"/>
    <col min="12" max="12" width="17.57421875" style="1" customWidth="1"/>
    <col min="13" max="13" width="18.00390625" style="1" customWidth="1"/>
    <col min="14" max="14" width="13.140625" style="1" customWidth="1"/>
    <col min="15" max="15" width="12.28125" style="1" customWidth="1"/>
    <col min="16" max="16" width="8.57421875" style="1" customWidth="1"/>
    <col min="17" max="17" width="6.8515625" style="1" customWidth="1"/>
    <col min="18" max="18" width="8.28125" style="1" customWidth="1"/>
    <col min="19" max="19" width="9.140625" style="1" customWidth="1"/>
    <col min="20" max="20" width="12.7109375" style="1" customWidth="1"/>
    <col min="21" max="21" width="14.7109375" style="1" customWidth="1"/>
    <col min="22" max="22" width="13.8515625" style="1" customWidth="1"/>
    <col min="23" max="23" width="12.8515625" style="1" customWidth="1"/>
    <col min="24" max="24" width="9.28125" style="1" customWidth="1"/>
    <col min="25" max="25" width="13.00390625" style="1" customWidth="1"/>
    <col min="26" max="26" width="12.7109375" style="1" customWidth="1"/>
    <col min="27" max="27" width="15.28125" style="1" customWidth="1"/>
    <col min="28" max="28" width="14.7109375" style="1" customWidth="1"/>
    <col min="29" max="29" width="10.7109375" style="1" customWidth="1"/>
    <col min="30" max="30" width="5.7109375" style="1" customWidth="1"/>
    <col min="31" max="31" width="12.140625" style="1" customWidth="1"/>
    <col min="32" max="32" width="10.7109375" style="1" customWidth="1"/>
    <col min="33" max="33" width="9.8515625" style="1" bestFit="1" customWidth="1"/>
    <col min="34" max="34" width="10.00390625" style="1" customWidth="1"/>
    <col min="35" max="35" width="7.421875" style="1" customWidth="1"/>
    <col min="36" max="36" width="10.00390625" style="1" customWidth="1"/>
    <col min="37" max="37" width="12.7109375" style="1" customWidth="1"/>
    <col min="38" max="38" width="9.421875" style="1" customWidth="1"/>
    <col min="39" max="16384" width="9.140625" style="1" customWidth="1"/>
  </cols>
  <sheetData>
    <row r="1" spans="1:38" s="24" customFormat="1" ht="45">
      <c r="A1" s="22" t="s">
        <v>18</v>
      </c>
      <c r="B1" s="22" t="s">
        <v>24</v>
      </c>
      <c r="C1" s="22" t="s">
        <v>16</v>
      </c>
      <c r="D1" s="22" t="s">
        <v>19</v>
      </c>
      <c r="E1" s="22" t="s">
        <v>38</v>
      </c>
      <c r="F1" s="22" t="s">
        <v>39</v>
      </c>
      <c r="G1" s="22" t="s">
        <v>29</v>
      </c>
      <c r="H1" s="22" t="s">
        <v>26</v>
      </c>
      <c r="I1" s="22" t="s">
        <v>20</v>
      </c>
      <c r="J1" s="22" t="s">
        <v>21</v>
      </c>
      <c r="K1" s="22" t="s">
        <v>15</v>
      </c>
      <c r="L1" s="22" t="s">
        <v>8</v>
      </c>
      <c r="M1" s="22" t="s">
        <v>22</v>
      </c>
      <c r="N1" s="22" t="s">
        <v>36</v>
      </c>
      <c r="O1" s="22" t="s">
        <v>37</v>
      </c>
      <c r="P1" s="22" t="s">
        <v>27</v>
      </c>
      <c r="Q1" s="23" t="s">
        <v>28</v>
      </c>
      <c r="R1" s="23" t="s">
        <v>0</v>
      </c>
      <c r="S1" s="23" t="s">
        <v>1</v>
      </c>
      <c r="T1" s="22" t="s">
        <v>3</v>
      </c>
      <c r="U1" s="22" t="s">
        <v>4</v>
      </c>
      <c r="V1" s="22" t="s">
        <v>6</v>
      </c>
      <c r="W1" s="22" t="s">
        <v>7</v>
      </c>
      <c r="X1" s="22" t="s">
        <v>9</v>
      </c>
      <c r="Y1" s="22" t="s">
        <v>12</v>
      </c>
      <c r="Z1" s="22" t="s">
        <v>13</v>
      </c>
      <c r="AA1" s="22" t="s">
        <v>10</v>
      </c>
      <c r="AB1" s="22" t="s">
        <v>11</v>
      </c>
      <c r="AC1" s="22" t="s">
        <v>32</v>
      </c>
      <c r="AD1" s="22" t="s">
        <v>2</v>
      </c>
      <c r="AE1" s="22" t="s">
        <v>23</v>
      </c>
      <c r="AF1" s="22" t="s">
        <v>33</v>
      </c>
      <c r="AG1" s="22" t="s">
        <v>14</v>
      </c>
      <c r="AH1" s="22" t="s">
        <v>25</v>
      </c>
      <c r="AI1" s="22" t="s">
        <v>5</v>
      </c>
      <c r="AJ1" s="22" t="s">
        <v>31</v>
      </c>
      <c r="AK1" s="22" t="s">
        <v>17</v>
      </c>
      <c r="AL1" s="22" t="s">
        <v>30</v>
      </c>
    </row>
    <row r="2" spans="1:38" s="18" customFormat="1" ht="48.75">
      <c r="A2" s="15" t="s">
        <v>98</v>
      </c>
      <c r="B2" s="20">
        <v>4427769690</v>
      </c>
      <c r="C2" s="5">
        <v>1</v>
      </c>
      <c r="D2" s="26" t="s">
        <v>89</v>
      </c>
      <c r="E2" s="26" t="s">
        <v>68</v>
      </c>
      <c r="F2" s="16" t="s">
        <v>62</v>
      </c>
      <c r="G2" s="29" t="s">
        <v>73</v>
      </c>
      <c r="H2" s="17" t="s">
        <v>80</v>
      </c>
      <c r="I2" s="25" t="s">
        <v>74</v>
      </c>
      <c r="J2" s="5" t="s">
        <v>107</v>
      </c>
      <c r="K2" s="17" t="s">
        <v>75</v>
      </c>
      <c r="L2" s="17" t="s">
        <v>79</v>
      </c>
      <c r="M2" s="26" t="s">
        <v>102</v>
      </c>
      <c r="N2" s="27" t="s">
        <v>51</v>
      </c>
      <c r="O2" s="28" t="s">
        <v>34</v>
      </c>
      <c r="P2" s="27">
        <v>15</v>
      </c>
      <c r="Q2" s="28" t="s">
        <v>104</v>
      </c>
      <c r="R2" s="26" t="s">
        <v>106</v>
      </c>
      <c r="S2" s="26" t="s">
        <v>106</v>
      </c>
      <c r="T2" s="26" t="s">
        <v>95</v>
      </c>
      <c r="U2" s="26" t="s">
        <v>90</v>
      </c>
      <c r="V2" s="29" t="s">
        <v>45</v>
      </c>
      <c r="W2" s="29" t="s">
        <v>59</v>
      </c>
      <c r="X2" s="26" t="s">
        <v>106</v>
      </c>
      <c r="Y2" s="38">
        <v>41197</v>
      </c>
      <c r="Z2" s="38">
        <v>41561</v>
      </c>
      <c r="AA2" s="26" t="s">
        <v>96</v>
      </c>
      <c r="AB2" s="27">
        <v>500000</v>
      </c>
      <c r="AC2" s="33">
        <v>2.5</v>
      </c>
      <c r="AD2" s="26">
        <v>10</v>
      </c>
      <c r="AE2" s="26" t="s">
        <v>35</v>
      </c>
      <c r="AF2" s="31" t="s">
        <v>55</v>
      </c>
      <c r="AG2" s="32">
        <v>-0.536178107606679</v>
      </c>
      <c r="AH2" s="30">
        <v>2.5</v>
      </c>
      <c r="AI2" s="26">
        <v>1</v>
      </c>
      <c r="AJ2" s="26">
        <v>2.5</v>
      </c>
      <c r="AK2" s="26" t="s">
        <v>105</v>
      </c>
      <c r="AL2" s="5"/>
    </row>
    <row r="3" spans="1:38" s="18" customFormat="1" ht="54" customHeight="1">
      <c r="A3" s="15" t="s">
        <v>99</v>
      </c>
      <c r="B3" s="20" t="s">
        <v>85</v>
      </c>
      <c r="C3" s="5">
        <v>2</v>
      </c>
      <c r="D3" s="26" t="s">
        <v>89</v>
      </c>
      <c r="E3" s="26" t="s">
        <v>69</v>
      </c>
      <c r="F3" s="16" t="s">
        <v>63</v>
      </c>
      <c r="G3" s="29" t="s">
        <v>73</v>
      </c>
      <c r="H3" s="17" t="s">
        <v>81</v>
      </c>
      <c r="I3" s="25" t="s">
        <v>74</v>
      </c>
      <c r="J3" s="5" t="s">
        <v>107</v>
      </c>
      <c r="K3" s="17" t="s">
        <v>76</v>
      </c>
      <c r="L3" s="17" t="s">
        <v>79</v>
      </c>
      <c r="M3" s="26" t="s">
        <v>102</v>
      </c>
      <c r="N3" s="27" t="s">
        <v>50</v>
      </c>
      <c r="O3" s="28" t="s">
        <v>34</v>
      </c>
      <c r="P3" s="27">
        <v>15</v>
      </c>
      <c r="Q3" s="28" t="s">
        <v>104</v>
      </c>
      <c r="R3" s="26" t="s">
        <v>106</v>
      </c>
      <c r="S3" s="26" t="s">
        <v>106</v>
      </c>
      <c r="T3" s="26" t="s">
        <v>94</v>
      </c>
      <c r="U3" s="26" t="s">
        <v>91</v>
      </c>
      <c r="V3" s="29" t="s">
        <v>47</v>
      </c>
      <c r="W3" s="29" t="s">
        <v>57</v>
      </c>
      <c r="X3" s="26" t="s">
        <v>106</v>
      </c>
      <c r="Y3" s="38">
        <v>41197</v>
      </c>
      <c r="Z3" s="38">
        <v>41561</v>
      </c>
      <c r="AA3" s="26" t="s">
        <v>96</v>
      </c>
      <c r="AB3" s="27">
        <v>8000</v>
      </c>
      <c r="AC3" s="33">
        <v>5.1</v>
      </c>
      <c r="AD3" s="26">
        <v>10</v>
      </c>
      <c r="AE3" s="26" t="s">
        <v>35</v>
      </c>
      <c r="AF3" s="31" t="s">
        <v>53</v>
      </c>
      <c r="AG3" s="32">
        <v>-0.49901768172888017</v>
      </c>
      <c r="AH3" s="30">
        <v>5.1</v>
      </c>
      <c r="AI3" s="26">
        <v>1</v>
      </c>
      <c r="AJ3" s="26">
        <v>5.1</v>
      </c>
      <c r="AK3" s="26" t="s">
        <v>105</v>
      </c>
      <c r="AL3" s="5"/>
    </row>
    <row r="4" spans="1:38" s="18" customFormat="1" ht="48.75">
      <c r="A4" s="15" t="s">
        <v>100</v>
      </c>
      <c r="B4" s="20" t="s">
        <v>86</v>
      </c>
      <c r="C4" s="5">
        <v>3</v>
      </c>
      <c r="D4" s="26" t="s">
        <v>89</v>
      </c>
      <c r="E4" s="26" t="s">
        <v>70</v>
      </c>
      <c r="F4" s="16" t="s">
        <v>64</v>
      </c>
      <c r="G4" s="29" t="s">
        <v>73</v>
      </c>
      <c r="H4" s="17" t="s">
        <v>82</v>
      </c>
      <c r="I4" s="25" t="s">
        <v>74</v>
      </c>
      <c r="J4" s="5" t="s">
        <v>107</v>
      </c>
      <c r="K4" s="17" t="s">
        <v>77</v>
      </c>
      <c r="L4" s="17" t="s">
        <v>79</v>
      </c>
      <c r="M4" s="26" t="s">
        <v>102</v>
      </c>
      <c r="N4" s="27" t="s">
        <v>51</v>
      </c>
      <c r="O4" s="28" t="s">
        <v>34</v>
      </c>
      <c r="P4" s="27">
        <v>15</v>
      </c>
      <c r="Q4" s="28" t="s">
        <v>104</v>
      </c>
      <c r="R4" s="26" t="s">
        <v>106</v>
      </c>
      <c r="S4" s="26" t="s">
        <v>106</v>
      </c>
      <c r="T4" s="26" t="s">
        <v>93</v>
      </c>
      <c r="U4" s="26" t="s">
        <v>92</v>
      </c>
      <c r="V4" s="29" t="s">
        <v>48</v>
      </c>
      <c r="W4" s="29" t="s">
        <v>58</v>
      </c>
      <c r="X4" s="26" t="s">
        <v>106</v>
      </c>
      <c r="Y4" s="38">
        <v>41197</v>
      </c>
      <c r="Z4" s="38">
        <v>41561</v>
      </c>
      <c r="AA4" s="26" t="s">
        <v>96</v>
      </c>
      <c r="AB4" s="27">
        <v>360000</v>
      </c>
      <c r="AC4" s="33">
        <v>5.24</v>
      </c>
      <c r="AD4" s="26">
        <v>10</v>
      </c>
      <c r="AE4" s="26" t="s">
        <v>88</v>
      </c>
      <c r="AF4" s="31" t="s">
        <v>54</v>
      </c>
      <c r="AG4" s="32">
        <v>-0.5004766444232602</v>
      </c>
      <c r="AH4" s="30">
        <v>5.24</v>
      </c>
      <c r="AI4" s="26">
        <v>1</v>
      </c>
      <c r="AJ4" s="26">
        <v>5.24</v>
      </c>
      <c r="AK4" s="26" t="s">
        <v>105</v>
      </c>
      <c r="AL4" s="5"/>
    </row>
    <row r="5" spans="1:38" s="18" customFormat="1" ht="60">
      <c r="A5" s="15" t="s">
        <v>100</v>
      </c>
      <c r="B5" s="20" t="s">
        <v>86</v>
      </c>
      <c r="C5" s="5">
        <v>3</v>
      </c>
      <c r="D5" s="26" t="s">
        <v>89</v>
      </c>
      <c r="E5" s="26" t="s">
        <v>70</v>
      </c>
      <c r="F5" s="16" t="s">
        <v>64</v>
      </c>
      <c r="G5" s="29" t="s">
        <v>73</v>
      </c>
      <c r="H5" s="17" t="s">
        <v>82</v>
      </c>
      <c r="I5" s="25" t="s">
        <v>74</v>
      </c>
      <c r="J5" s="5" t="s">
        <v>107</v>
      </c>
      <c r="K5" s="17" t="s">
        <v>77</v>
      </c>
      <c r="L5" s="17" t="s">
        <v>79</v>
      </c>
      <c r="M5" s="26" t="s">
        <v>102</v>
      </c>
      <c r="N5" s="27" t="s">
        <v>51</v>
      </c>
      <c r="O5" s="28" t="s">
        <v>34</v>
      </c>
      <c r="P5" s="27">
        <v>15</v>
      </c>
      <c r="Q5" s="28" t="s">
        <v>104</v>
      </c>
      <c r="R5" s="26" t="s">
        <v>106</v>
      </c>
      <c r="S5" s="26" t="s">
        <v>106</v>
      </c>
      <c r="T5" s="26" t="s">
        <v>93</v>
      </c>
      <c r="U5" s="26" t="s">
        <v>92</v>
      </c>
      <c r="V5" s="29" t="s">
        <v>97</v>
      </c>
      <c r="W5" s="29" t="s">
        <v>58</v>
      </c>
      <c r="X5" s="26" t="s">
        <v>106</v>
      </c>
      <c r="Y5" s="38">
        <v>41197</v>
      </c>
      <c r="Z5" s="38">
        <v>41561</v>
      </c>
      <c r="AA5" s="26" t="s">
        <v>96</v>
      </c>
      <c r="AB5" s="27"/>
      <c r="AC5" s="33">
        <v>5.24</v>
      </c>
      <c r="AD5" s="26">
        <v>10</v>
      </c>
      <c r="AE5" s="26" t="s">
        <v>88</v>
      </c>
      <c r="AF5" s="31" t="s">
        <v>54</v>
      </c>
      <c r="AG5" s="32">
        <v>-0.5004766444232602</v>
      </c>
      <c r="AH5" s="30">
        <f>AC5*10</f>
        <v>52.400000000000006</v>
      </c>
      <c r="AI5" s="26">
        <v>10</v>
      </c>
      <c r="AJ5" s="26">
        <v>5.24</v>
      </c>
      <c r="AK5" s="26" t="s">
        <v>105</v>
      </c>
      <c r="AL5" s="26" t="s">
        <v>101</v>
      </c>
    </row>
    <row r="6" spans="1:38" s="18" customFormat="1" ht="48.75">
      <c r="A6" s="15" t="s">
        <v>98</v>
      </c>
      <c r="B6" s="20" t="s">
        <v>87</v>
      </c>
      <c r="C6" s="5">
        <v>4</v>
      </c>
      <c r="D6" s="26" t="s">
        <v>89</v>
      </c>
      <c r="E6" s="26" t="s">
        <v>71</v>
      </c>
      <c r="F6" s="16" t="s">
        <v>66</v>
      </c>
      <c r="G6" s="29" t="s">
        <v>73</v>
      </c>
      <c r="H6" s="17" t="s">
        <v>83</v>
      </c>
      <c r="I6" s="25" t="s">
        <v>74</v>
      </c>
      <c r="J6" s="5" t="s">
        <v>107</v>
      </c>
      <c r="K6" s="17" t="s">
        <v>78</v>
      </c>
      <c r="L6" s="17" t="s">
        <v>79</v>
      </c>
      <c r="M6" s="26" t="s">
        <v>103</v>
      </c>
      <c r="N6" s="27" t="s">
        <v>52</v>
      </c>
      <c r="O6" s="28" t="s">
        <v>34</v>
      </c>
      <c r="P6" s="27">
        <v>9</v>
      </c>
      <c r="Q6" s="28" t="s">
        <v>104</v>
      </c>
      <c r="R6" s="26" t="s">
        <v>106</v>
      </c>
      <c r="S6" s="26" t="s">
        <v>106</v>
      </c>
      <c r="T6" s="26" t="s">
        <v>95</v>
      </c>
      <c r="U6" s="26" t="s">
        <v>90</v>
      </c>
      <c r="V6" s="29" t="s">
        <v>46</v>
      </c>
      <c r="W6" s="29" t="s">
        <v>61</v>
      </c>
      <c r="X6" s="26" t="s">
        <v>106</v>
      </c>
      <c r="Y6" s="38">
        <v>41197</v>
      </c>
      <c r="Z6" s="38">
        <v>41561</v>
      </c>
      <c r="AA6" s="26" t="s">
        <v>96</v>
      </c>
      <c r="AB6" s="27">
        <v>2200</v>
      </c>
      <c r="AC6" s="33">
        <v>5.18</v>
      </c>
      <c r="AD6" s="26">
        <v>10</v>
      </c>
      <c r="AE6" s="26" t="s">
        <v>88</v>
      </c>
      <c r="AF6" s="31" t="s">
        <v>56</v>
      </c>
      <c r="AG6" s="32">
        <v>-0.5052430886558626</v>
      </c>
      <c r="AH6" s="30">
        <v>5.18</v>
      </c>
      <c r="AI6" s="26">
        <v>1</v>
      </c>
      <c r="AJ6" s="26">
        <v>5.18</v>
      </c>
      <c r="AK6" s="26" t="s">
        <v>105</v>
      </c>
      <c r="AL6" s="5"/>
    </row>
    <row r="7" spans="1:38" s="18" customFormat="1" ht="48.75">
      <c r="A7" s="15" t="s">
        <v>98</v>
      </c>
      <c r="B7" s="20" t="s">
        <v>87</v>
      </c>
      <c r="C7" s="5">
        <v>4</v>
      </c>
      <c r="D7" s="26" t="s">
        <v>89</v>
      </c>
      <c r="E7" s="26" t="s">
        <v>72</v>
      </c>
      <c r="F7" s="16" t="s">
        <v>65</v>
      </c>
      <c r="G7" s="29" t="s">
        <v>73</v>
      </c>
      <c r="H7" s="17" t="s">
        <v>84</v>
      </c>
      <c r="I7" s="25" t="s">
        <v>74</v>
      </c>
      <c r="J7" s="5" t="s">
        <v>107</v>
      </c>
      <c r="K7" s="17" t="s">
        <v>78</v>
      </c>
      <c r="L7" s="17" t="s">
        <v>79</v>
      </c>
      <c r="M7" s="26" t="s">
        <v>103</v>
      </c>
      <c r="N7" s="27" t="s">
        <v>52</v>
      </c>
      <c r="O7" s="28" t="s">
        <v>34</v>
      </c>
      <c r="P7" s="27">
        <v>15</v>
      </c>
      <c r="Q7" s="28" t="s">
        <v>104</v>
      </c>
      <c r="R7" s="26" t="s">
        <v>106</v>
      </c>
      <c r="S7" s="26" t="s">
        <v>106</v>
      </c>
      <c r="T7" s="26" t="s">
        <v>95</v>
      </c>
      <c r="U7" s="26" t="s">
        <v>90</v>
      </c>
      <c r="V7" s="29" t="s">
        <v>49</v>
      </c>
      <c r="W7" s="29" t="s">
        <v>60</v>
      </c>
      <c r="X7" s="26" t="s">
        <v>106</v>
      </c>
      <c r="Y7" s="38">
        <v>41197</v>
      </c>
      <c r="Z7" s="38">
        <v>41561</v>
      </c>
      <c r="AA7" s="26" t="s">
        <v>96</v>
      </c>
      <c r="AB7" s="27">
        <v>100000</v>
      </c>
      <c r="AC7" s="33">
        <v>5.18</v>
      </c>
      <c r="AD7" s="26">
        <v>10</v>
      </c>
      <c r="AE7" s="26" t="s">
        <v>88</v>
      </c>
      <c r="AF7" s="31" t="s">
        <v>56</v>
      </c>
      <c r="AG7" s="32">
        <v>-0.5052430886558626</v>
      </c>
      <c r="AH7" s="30">
        <v>5.18</v>
      </c>
      <c r="AI7" s="26">
        <v>1</v>
      </c>
      <c r="AJ7" s="26">
        <v>5.18</v>
      </c>
      <c r="AK7" s="26" t="s">
        <v>105</v>
      </c>
      <c r="AL7" s="5"/>
    </row>
  </sheetData>
  <sheetProtection/>
  <printOptions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8" scale="63" r:id="rId1"/>
  <headerFooter alignWithMargins="0">
    <oddHeader>&amp;C&amp;"-,Grassetto"&amp;16SCHEMA STANDARD SCAMBIO DATI: fabbisogno, gara, listino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4.140625" style="0" customWidth="1"/>
    <col min="2" max="2" width="12.28125" style="0" customWidth="1"/>
    <col min="3" max="3" width="132.28125" style="0" customWidth="1"/>
    <col min="6" max="6" width="47.8515625" style="0" customWidth="1"/>
  </cols>
  <sheetData>
    <row r="1" spans="1:2" s="37" customFormat="1" ht="15">
      <c r="A1" s="37" t="s">
        <v>108</v>
      </c>
      <c r="B1" s="37" t="s">
        <v>67</v>
      </c>
    </row>
    <row r="2" spans="1:2" ht="15" customHeight="1">
      <c r="A2" s="3" t="s">
        <v>18</v>
      </c>
      <c r="B2" t="s">
        <v>144</v>
      </c>
    </row>
    <row r="3" spans="1:2" ht="15">
      <c r="A3" s="3" t="s">
        <v>24</v>
      </c>
      <c r="B3" t="s">
        <v>145</v>
      </c>
    </row>
    <row r="4" spans="1:2" ht="15">
      <c r="A4" s="3" t="s">
        <v>16</v>
      </c>
      <c r="B4" t="s">
        <v>146</v>
      </c>
    </row>
    <row r="5" spans="1:2" ht="15">
      <c r="A5" s="3" t="s">
        <v>19</v>
      </c>
      <c r="B5" t="s">
        <v>109</v>
      </c>
    </row>
    <row r="6" spans="1:2" ht="15">
      <c r="A6" s="3" t="s">
        <v>147</v>
      </c>
      <c r="B6" s="19" t="s">
        <v>134</v>
      </c>
    </row>
    <row r="7" spans="1:2" ht="15">
      <c r="A7" s="3" t="s">
        <v>39</v>
      </c>
      <c r="B7" s="19" t="s">
        <v>135</v>
      </c>
    </row>
    <row r="8" spans="1:2" ht="15">
      <c r="A8" s="3" t="s">
        <v>29</v>
      </c>
      <c r="B8" s="35" t="s">
        <v>143</v>
      </c>
    </row>
    <row r="9" spans="1:2" ht="15">
      <c r="A9" s="3" t="s">
        <v>26</v>
      </c>
      <c r="B9" t="s">
        <v>110</v>
      </c>
    </row>
    <row r="10" spans="1:2" ht="15">
      <c r="A10" s="3" t="s">
        <v>20</v>
      </c>
      <c r="B10" t="s">
        <v>111</v>
      </c>
    </row>
    <row r="11" spans="1:2" ht="15">
      <c r="A11" s="3" t="s">
        <v>21</v>
      </c>
      <c r="B11" t="s">
        <v>112</v>
      </c>
    </row>
    <row r="12" spans="1:2" ht="15">
      <c r="A12" s="3" t="s">
        <v>15</v>
      </c>
      <c r="B12" t="s">
        <v>113</v>
      </c>
    </row>
    <row r="13" spans="1:2" ht="15">
      <c r="A13" s="3" t="s">
        <v>8</v>
      </c>
      <c r="B13" t="s">
        <v>114</v>
      </c>
    </row>
    <row r="14" spans="1:2" ht="15">
      <c r="A14" s="3" t="s">
        <v>22</v>
      </c>
      <c r="B14" t="s">
        <v>115</v>
      </c>
    </row>
    <row r="15" spans="1:2" ht="15">
      <c r="A15" s="3" t="s">
        <v>36</v>
      </c>
      <c r="B15" t="s">
        <v>132</v>
      </c>
    </row>
    <row r="16" spans="1:2" ht="15">
      <c r="A16" s="3" t="s">
        <v>37</v>
      </c>
      <c r="B16" t="s">
        <v>133</v>
      </c>
    </row>
    <row r="17" spans="1:2" ht="15">
      <c r="A17" s="3" t="s">
        <v>27</v>
      </c>
      <c r="B17" t="s">
        <v>116</v>
      </c>
    </row>
    <row r="18" spans="1:2" ht="15">
      <c r="A18" s="4" t="s">
        <v>28</v>
      </c>
      <c r="B18" t="s">
        <v>117</v>
      </c>
    </row>
    <row r="19" spans="1:2" ht="15">
      <c r="A19" s="4" t="s">
        <v>0</v>
      </c>
      <c r="B19" t="s">
        <v>118</v>
      </c>
    </row>
    <row r="20" spans="1:2" ht="15">
      <c r="A20" s="4" t="s">
        <v>1</v>
      </c>
      <c r="B20" t="s">
        <v>119</v>
      </c>
    </row>
    <row r="21" spans="1:2" ht="15">
      <c r="A21" s="3" t="s">
        <v>3</v>
      </c>
      <c r="B21" t="s">
        <v>120</v>
      </c>
    </row>
    <row r="22" spans="1:2" ht="15">
      <c r="A22" s="3" t="s">
        <v>4</v>
      </c>
      <c r="B22" t="s">
        <v>121</v>
      </c>
    </row>
    <row r="23" spans="1:2" ht="15">
      <c r="A23" s="3" t="s">
        <v>6</v>
      </c>
      <c r="B23" t="s">
        <v>122</v>
      </c>
    </row>
    <row r="24" spans="1:2" ht="15">
      <c r="A24" s="3" t="s">
        <v>7</v>
      </c>
      <c r="B24" s="34" t="s">
        <v>142</v>
      </c>
    </row>
    <row r="25" spans="1:2" ht="15">
      <c r="A25" s="3" t="s">
        <v>9</v>
      </c>
      <c r="B25" t="s">
        <v>123</v>
      </c>
    </row>
    <row r="26" spans="1:2" ht="15">
      <c r="A26" s="3" t="s">
        <v>12</v>
      </c>
      <c r="B26" t="s">
        <v>124</v>
      </c>
    </row>
    <row r="27" spans="1:2" ht="15">
      <c r="A27" s="3" t="s">
        <v>13</v>
      </c>
      <c r="B27" t="s">
        <v>125</v>
      </c>
    </row>
    <row r="28" spans="1:2" ht="15">
      <c r="A28" s="3" t="s">
        <v>10</v>
      </c>
      <c r="B28" t="s">
        <v>126</v>
      </c>
    </row>
    <row r="29" spans="1:2" ht="15">
      <c r="A29" s="3" t="s">
        <v>11</v>
      </c>
      <c r="B29" t="s">
        <v>127</v>
      </c>
    </row>
    <row r="30" spans="1:2" ht="15">
      <c r="A30" s="3" t="s">
        <v>32</v>
      </c>
      <c r="B30" t="s">
        <v>136</v>
      </c>
    </row>
    <row r="31" spans="1:2" ht="15">
      <c r="A31" s="3" t="s">
        <v>2</v>
      </c>
      <c r="B31" t="s">
        <v>128</v>
      </c>
    </row>
    <row r="32" spans="1:2" ht="15">
      <c r="A32" s="3" t="s">
        <v>23</v>
      </c>
      <c r="B32" t="s">
        <v>129</v>
      </c>
    </row>
    <row r="33" spans="1:2" ht="15">
      <c r="A33" s="3" t="s">
        <v>33</v>
      </c>
      <c r="B33" t="s">
        <v>137</v>
      </c>
    </row>
    <row r="34" spans="1:2" ht="15">
      <c r="A34" s="3" t="s">
        <v>14</v>
      </c>
      <c r="B34" t="s">
        <v>130</v>
      </c>
    </row>
    <row r="35" spans="1:2" ht="15">
      <c r="A35" s="3" t="s">
        <v>25</v>
      </c>
      <c r="B35" t="s">
        <v>138</v>
      </c>
    </row>
    <row r="36" spans="1:2" ht="15">
      <c r="A36" s="3" t="s">
        <v>5</v>
      </c>
      <c r="B36" t="s">
        <v>139</v>
      </c>
    </row>
    <row r="37" spans="1:2" ht="15">
      <c r="A37" s="3" t="s">
        <v>31</v>
      </c>
      <c r="B37" t="s">
        <v>140</v>
      </c>
    </row>
    <row r="38" spans="1:2" ht="15">
      <c r="A38" s="3" t="s">
        <v>17</v>
      </c>
      <c r="B38" t="s">
        <v>141</v>
      </c>
    </row>
    <row r="39" spans="1:2" ht="15">
      <c r="A39" s="3" t="s">
        <v>30</v>
      </c>
      <c r="B39" t="s">
        <v>131</v>
      </c>
    </row>
    <row r="40" ht="15.75" thickBot="1"/>
    <row r="41" spans="1:7" s="36" customFormat="1" ht="15">
      <c r="A41" s="6" t="s">
        <v>148</v>
      </c>
      <c r="B41" s="9">
        <v>1234</v>
      </c>
      <c r="C41" s="10" t="s">
        <v>40</v>
      </c>
      <c r="D41" s="2"/>
      <c r="F41" s="2"/>
      <c r="G41" s="2"/>
    </row>
    <row r="42" spans="1:7" s="36" customFormat="1" ht="15">
      <c r="A42" s="7"/>
      <c r="B42" s="11" t="s">
        <v>42</v>
      </c>
      <c r="C42" s="12" t="s">
        <v>41</v>
      </c>
      <c r="D42" s="2"/>
      <c r="F42" s="2"/>
      <c r="G42" s="2"/>
    </row>
    <row r="43" spans="1:7" s="36" customFormat="1" ht="15.75" thickBot="1">
      <c r="A43" s="8"/>
      <c r="B43" s="13" t="s">
        <v>43</v>
      </c>
      <c r="C43" s="14" t="s">
        <v>44</v>
      </c>
      <c r="D43" s="2"/>
      <c r="F43" s="2"/>
      <c r="G43" s="2"/>
    </row>
  </sheetData>
  <sheetProtection/>
  <printOptions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RER</cp:lastModifiedBy>
  <cp:lastPrinted>2012-10-18T08:13:22Z</cp:lastPrinted>
  <dcterms:created xsi:type="dcterms:W3CDTF">2011-10-21T13:05:09Z</dcterms:created>
  <dcterms:modified xsi:type="dcterms:W3CDTF">2012-10-19T12:46:02Z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0x010100E56B346398C8D5468BA98B80D7541F69</vt:lpwstr>
  </property>
</Properties>
</file>